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TeddyGarden-2" sheetId="1" r:id="rId3"/>
  </sheets>
  <definedNames/>
  <calcPr/>
</workbook>
</file>

<file path=xl/sharedStrings.xml><?xml version="1.0" encoding="utf-8"?>
<sst xmlns="http://schemas.openxmlformats.org/spreadsheetml/2006/main" count="2223" uniqueCount="1038">
  <si>
    <t>Sperenberg Teddy Garden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</si>
  <si>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</si>
  <si>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</si>
  <si>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</si>
  <si>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</si>
  <si>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</si>
  <si>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</si>
  <si>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</si>
  <si>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</si>
  <si>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</si>
  <si>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1</t>
  </si>
  <si>
    <t>20</t>
  </si>
  <si>
    <t>52.13904810898999</t>
  </si>
  <si>
    <t>13.362383174887896</t>
  </si>
  <si>
    <t>POI Virtual Garden</t>
  </si>
  <si>
    <t>poi virtual garden</t>
  </si>
  <si>
    <t>halizwein</t>
  </si>
  <si>
    <t>https://www.munzee.com/m/halizwein/13409/</t>
  </si>
  <si>
    <t>2</t>
  </si>
  <si>
    <t>8</t>
  </si>
  <si>
    <t>52.138904381327436</t>
  </si>
  <si>
    <t>13.359572933738946</t>
  </si>
  <si>
    <t>Catapult</t>
  </si>
  <si>
    <t>catapult</t>
  </si>
  <si>
    <t>123xilef</t>
  </si>
  <si>
    <t>https://www.munzee.com/m/123xilef/7014/</t>
  </si>
  <si>
    <t>9</t>
  </si>
  <si>
    <t>52.138904381095536</t>
  </si>
  <si>
    <t>13.35980711804541</t>
  </si>
  <si>
    <t>TFAL</t>
  </si>
  <si>
    <t>https://www.munzee.com/m/TFAL/2670/</t>
  </si>
  <si>
    <t>10</t>
  </si>
  <si>
    <t>52.13890438086363</t>
  </si>
  <si>
    <t>13.360041302351874</t>
  </si>
  <si>
    <t>WandelKuub</t>
  </si>
  <si>
    <t>https://www.munzee.com/m/WandelKuub/4984</t>
  </si>
  <si>
    <t>11</t>
  </si>
  <si>
    <t>52.13890438063172</t>
  </si>
  <si>
    <t>13.360275486658338</t>
  </si>
  <si>
    <t>Hikerdude</t>
  </si>
  <si>
    <t>https://www.munzee.com/m/Hikerdude/3010/</t>
  </si>
  <si>
    <t>12</t>
  </si>
  <si>
    <t>52.13890438039981</t>
  </si>
  <si>
    <t>13.360509670964802</t>
  </si>
  <si>
    <t>https://www.munzee.com/m/TFAL/2821/</t>
  </si>
  <si>
    <t>13</t>
  </si>
  <si>
    <t>52.1389043801679</t>
  </si>
  <si>
    <t>13.360743855271267</t>
  </si>
  <si>
    <t>MarkCase</t>
  </si>
  <si>
    <t>https://www.munzee.com/m/markcase/7768/</t>
  </si>
  <si>
    <t>Oct 3</t>
  </si>
  <si>
    <t>3</t>
  </si>
  <si>
    <t>52.138760652273405</t>
  </si>
  <si>
    <t>13.358167812030956</t>
  </si>
  <si>
    <t>Justforfun33</t>
  </si>
  <si>
    <t>https://www.munzee.com/m/Justforfun33/15500/</t>
  </si>
  <si>
    <t>52.138760652041505</t>
  </si>
  <si>
    <t>13.358401995581744</t>
  </si>
  <si>
    <t>https://www.munzee.com/m/TFAL/2732/</t>
  </si>
  <si>
    <t>4</t>
  </si>
  <si>
    <t>52.138760651809605</t>
  </si>
  <si>
    <t>13.358636179132532</t>
  </si>
  <si>
    <t>timandweze</t>
  </si>
  <si>
    <t>https://www.munzee.com/m/timandweze/7501</t>
  </si>
  <si>
    <t>5</t>
  </si>
  <si>
    <t>52.138760651577705</t>
  </si>
  <si>
    <t>13.35887036268332</t>
  </si>
  <si>
    <t>Joystick</t>
  </si>
  <si>
    <t>joystick</t>
  </si>
  <si>
    <t>redshark78</t>
  </si>
  <si>
    <t>https://www.munzee.com/m/redshark78/2677</t>
  </si>
  <si>
    <t>6</t>
  </si>
  <si>
    <t>52.1387606513458</t>
  </si>
  <si>
    <t>13.359104546234107</t>
  </si>
  <si>
    <t>https://www.munzee.com/m/TFAL/2813/</t>
  </si>
  <si>
    <t>Location Link:</t>
  </si>
  <si>
    <t>https://www.munzee.com/map/u33885d93/15.0</t>
  </si>
  <si>
    <t>7</t>
  </si>
  <si>
    <t>52.13876065111389</t>
  </si>
  <si>
    <t>13.359338729784895</t>
  </si>
  <si>
    <t>https://www.munzee.com/m/timandweze/6307</t>
  </si>
  <si>
    <t>Sheet Link:</t>
  </si>
  <si>
    <t>https://tinyurl.com/spgteddy</t>
  </si>
  <si>
    <t>52.13876065088199</t>
  </si>
  <si>
    <t>13.359572913335683</t>
  </si>
  <si>
    <t>https://www.munzee.com/m/redshark78/2614</t>
  </si>
  <si>
    <t>created by</t>
  </si>
  <si>
    <t>Snoopy2406 &amp; Ysop</t>
  </si>
  <si>
    <t>52.13876065065008</t>
  </si>
  <si>
    <t>13.35980709688647</t>
  </si>
  <si>
    <t>DarbyJoan</t>
  </si>
  <si>
    <t>https://www.munzee.com/m/DarbyJoan/1234/</t>
  </si>
  <si>
    <t>Total</t>
  </si>
  <si>
    <t>Filled</t>
  </si>
  <si>
    <t>52.138760650418185</t>
  </si>
  <si>
    <t>13.360041280437144</t>
  </si>
  <si>
    <t>Benoitje</t>
  </si>
  <si>
    <t>https://www.munzee.com/m/benotje/1426/</t>
  </si>
  <si>
    <t>Total Number of Pins</t>
  </si>
  <si>
    <t>52.138760650186285</t>
  </si>
  <si>
    <t>13.360275463987819</t>
  </si>
  <si>
    <t>Dofke220</t>
  </si>
  <si>
    <t>https://www.munzee.com/m/dofke220/1147/</t>
  </si>
  <si>
    <t>52.138760649954385</t>
  </si>
  <si>
    <t>13.360509647538493</t>
  </si>
  <si>
    <t>Bitux</t>
  </si>
  <si>
    <t>https://www.munzee.com/m/BituX/10252</t>
  </si>
  <si>
    <t>Virtual Black</t>
  </si>
  <si>
    <t>52.138760649722485</t>
  </si>
  <si>
    <t>13.360743831089167</t>
  </si>
  <si>
    <t>levesund</t>
  </si>
  <si>
    <t>https://www.munzee.com/m/levesund/5386/</t>
  </si>
  <si>
    <t>Virtual Brown</t>
  </si>
  <si>
    <t>14</t>
  </si>
  <si>
    <t>52.13876064949057</t>
  </si>
  <si>
    <t>13.36097801463984</t>
  </si>
  <si>
    <t>linusbi</t>
  </si>
  <si>
    <t>https://www.munzee.com/m/linusbi/3560/</t>
  </si>
  <si>
    <t>Virtual Raw Sienna</t>
  </si>
  <si>
    <t>15</t>
  </si>
  <si>
    <t>52.138760649258664</t>
  </si>
  <si>
    <t>13.361212198190515</t>
  </si>
  <si>
    <t>fionails</t>
  </si>
  <si>
    <t>https://www.munzee.com/m/fionails/3985/</t>
  </si>
  <si>
    <t>16</t>
  </si>
  <si>
    <t>52.138760649026764</t>
  </si>
  <si>
    <t>13.361446381741189</t>
  </si>
  <si>
    <t>nbtzyy2</t>
  </si>
  <si>
    <t>https://www.munzee.com/m/Nbtzyy2/864/</t>
  </si>
  <si>
    <t>17</t>
  </si>
  <si>
    <t>52.138760648794864</t>
  </si>
  <si>
    <t>13.361680565291863</t>
  </si>
  <si>
    <t>https://www.munzee.com/m/levesund/6002/</t>
  </si>
  <si>
    <t>air mystery</t>
  </si>
  <si>
    <t>18</t>
  </si>
  <si>
    <t>52.138760648562965</t>
  </si>
  <si>
    <t>13.361914748842537</t>
  </si>
  <si>
    <t>https://www.munzee.com/m/linusbi/3528/</t>
  </si>
  <si>
    <t>electric mystery</t>
  </si>
  <si>
    <t>19</t>
  </si>
  <si>
    <t>52.13876064833106</t>
  </si>
  <si>
    <t>13.362148932393211</t>
  </si>
  <si>
    <t>https://www.munzee.com/m/fionails/3849/</t>
  </si>
  <si>
    <t>Free Spots</t>
  </si>
  <si>
    <t>52.13861692205983</t>
  </si>
  <si>
    <t>13.35793361336664</t>
  </si>
  <si>
    <t>https://www.munzee.com/m/levesund/5760/</t>
  </si>
  <si>
    <t>Filled Spots</t>
  </si>
  <si>
    <t>52.13861692182793</t>
  </si>
  <si>
    <t>13.358167796161752</t>
  </si>
  <si>
    <t>https://www.munzee.com/m/linusbi/3494/</t>
  </si>
  <si>
    <t>Completed</t>
  </si>
  <si>
    <t>52.13861692159603</t>
  </si>
  <si>
    <t>13.358401978956863</t>
  </si>
  <si>
    <t>https://www.munzee.com/m/fionails/3831/</t>
  </si>
  <si>
    <t>52.13861692136413</t>
  </si>
  <si>
    <t>13.358636161751974</t>
  </si>
  <si>
    <t>munzeemor</t>
  </si>
  <si>
    <t>https://www.munzee.com/m/munzeemor/926/</t>
  </si>
  <si>
    <t>52.13861692113223</t>
  </si>
  <si>
    <t>13.358870344547086</t>
  </si>
  <si>
    <t>lupo6</t>
  </si>
  <si>
    <t>https://www.munzee.com/m/lupo6/2974</t>
  </si>
  <si>
    <t>52.138616920900326</t>
  </si>
  <si>
    <t>13.359104527342197</t>
  </si>
  <si>
    <t>black</t>
  </si>
  <si>
    <t>https://www.munzee.com/m/Hikerdude/3708/</t>
  </si>
  <si>
    <t>52.13861692066841</t>
  </si>
  <si>
    <t>13.359338710137308</t>
  </si>
  <si>
    <t>WVKiwi</t>
  </si>
  <si>
    <t>https://www.munzee.com/m/wvkiwi/7452</t>
  </si>
  <si>
    <t>52.13861692043652</t>
  </si>
  <si>
    <t>13.35957289293242</t>
  </si>
  <si>
    <t>lonni</t>
  </si>
  <si>
    <t>https://www.munzee.com/m/Lonni/896/</t>
  </si>
  <si>
    <t>52.1386169202046</t>
  </si>
  <si>
    <t>13.359807075727531</t>
  </si>
  <si>
    <t>munzeemo</t>
  </si>
  <si>
    <t>https://www.munzee.com/m/munzeemor/895/</t>
  </si>
  <si>
    <t>52.13861691997269</t>
  </si>
  <si>
    <t>13.360041258522642</t>
  </si>
  <si>
    <t xml:space="preserve">charlottedavina </t>
  </si>
  <si>
    <t>https://www.munzee.com/m/charlottedavina/2629/</t>
  </si>
  <si>
    <t>52.138616919740784</t>
  </si>
  <si>
    <t>13.360275441317754</t>
  </si>
  <si>
    <t>theceoiksjes</t>
  </si>
  <si>
    <t>https://www.munzee.com/m/Theceoiksjes/6237/</t>
  </si>
  <si>
    <t>52.13861691950887</t>
  </si>
  <si>
    <t>13.360509624112865</t>
  </si>
  <si>
    <t>kiitokurre</t>
  </si>
  <si>
    <t>https://www.munzee.com/m/Kiitokurre/6481/</t>
  </si>
  <si>
    <t>52.13861691927696</t>
  </si>
  <si>
    <t>13.360743806907976</t>
  </si>
  <si>
    <t>iScreamBIue</t>
  </si>
  <si>
    <t>https://www.munzee.com/m/iScreamBIue/1071/</t>
  </si>
  <si>
    <t>52.13861691904506</t>
  </si>
  <si>
    <t>13.360977989703088</t>
  </si>
  <si>
    <t>dazzaf</t>
  </si>
  <si>
    <t>https://www.munzee.com/m/Dazzaf/4374/</t>
  </si>
  <si>
    <t>52.138616918813156</t>
  </si>
  <si>
    <t>13.361212172498199</t>
  </si>
  <si>
    <t>https://www.munzee.com/m/WandelKuub/5670/</t>
  </si>
  <si>
    <t>52.138616918581256</t>
  </si>
  <si>
    <t>13.36144635529331</t>
  </si>
  <si>
    <t>geckofreund</t>
  </si>
  <si>
    <t>https://www.munzee.com/m/geckofreund/4651/</t>
  </si>
  <si>
    <t>52.138616918349356</t>
  </si>
  <si>
    <t>13.361680538088422</t>
  </si>
  <si>
    <t>Syrtene</t>
  </si>
  <si>
    <t>https://www.munzee.com/m/Syrtene/3853/</t>
  </si>
  <si>
    <t>52.13861691811746</t>
  </si>
  <si>
    <t>13.361914720883533</t>
  </si>
  <si>
    <t>NoahCache</t>
  </si>
  <si>
    <t>https://www.munzee.com/m/NoahCache/3815/</t>
  </si>
  <si>
    <t>52.13861691788556</t>
  </si>
  <si>
    <t>13.362148903678644</t>
  </si>
  <si>
    <t>leesap</t>
  </si>
  <si>
    <t>https://www.munzee.com/m/Leesap/2714/</t>
  </si>
  <si>
    <t>52.13861691765366</t>
  </si>
  <si>
    <t>13.362383086473756</t>
  </si>
  <si>
    <t>nyisutter</t>
  </si>
  <si>
    <t>https://www.munzee.com/m/nyisutter/7716/</t>
  </si>
  <si>
    <t>52.13847319161443</t>
  </si>
  <si>
    <t>13.357933598253112</t>
  </si>
  <si>
    <t>tlmeadowlark</t>
  </si>
  <si>
    <t>https://www.munzee.com/m/tlmeadowlark/6164/</t>
  </si>
  <si>
    <t>52.13847319138253</t>
  </si>
  <si>
    <t>13.358167780292547</t>
  </si>
  <si>
    <t>https://www.munzee.com/m/Leesap/2730/</t>
  </si>
  <si>
    <t>52.138473191150624</t>
  </si>
  <si>
    <t>13.358401962331982</t>
  </si>
  <si>
    <t>Air Mystery</t>
  </si>
  <si>
    <t>rgforsythe</t>
  </si>
  <si>
    <t>https://www.munzee.com/m/rgforsythe/8914/</t>
  </si>
  <si>
    <t>52.138473190918724</t>
  </si>
  <si>
    <t>13.358636144371303</t>
  </si>
  <si>
    <t>Electric Mystery</t>
  </si>
  <si>
    <t>granitente</t>
  </si>
  <si>
    <t>https://www.munzee.com/m/granitente/5258/</t>
  </si>
  <si>
    <t>52.13847319068681</t>
  </si>
  <si>
    <t>13.358870326410624</t>
  </si>
  <si>
    <t>thorkel</t>
  </si>
  <si>
    <t>https://www.munzee.com/m/thorkel/5966/</t>
  </si>
  <si>
    <t>52.1384731904549</t>
  </si>
  <si>
    <t>13.359104508449946</t>
  </si>
  <si>
    <t>BonnieB1</t>
  </si>
  <si>
    <t>https://www.munzee.com/m/BonnieB1/5782/</t>
  </si>
  <si>
    <t>52.138473190223</t>
  </si>
  <si>
    <t>13.359338690489267</t>
  </si>
  <si>
    <t>ponu</t>
  </si>
  <si>
    <t>https://www.munzee.com/m/ponu/6279/</t>
  </si>
  <si>
    <t>52.1384731899911</t>
  </si>
  <si>
    <t>13.359572872528588</t>
  </si>
  <si>
    <t>SJClyde</t>
  </si>
  <si>
    <t>https://www.munzee.com/m/SJClyde/1773</t>
  </si>
  <si>
    <t>Deploy 5 Oct</t>
  </si>
  <si>
    <t>52.1384731897592</t>
  </si>
  <si>
    <t>13.35980705456791</t>
  </si>
  <si>
    <t xml:space="preserve">taska1981 </t>
  </si>
  <si>
    <t>https://www.munzee.com/m/taska1981/5682/</t>
  </si>
  <si>
    <t>52.1384731895273</t>
  </si>
  <si>
    <t>13.36004123660723</t>
  </si>
  <si>
    <t>Davieg</t>
  </si>
  <si>
    <t>https://www.munzee.com/m/Davieg/1998/</t>
  </si>
  <si>
    <t>52.138473189295404</t>
  </si>
  <si>
    <t>13.360275418646552</t>
  </si>
  <si>
    <t>FindersGirl</t>
  </si>
  <si>
    <t>https://www.munzee.com/m/FindersGirl/5732/</t>
  </si>
  <si>
    <t>52.138473189063504</t>
  </si>
  <si>
    <t>13.360509600685873</t>
  </si>
  <si>
    <t xml:space="preserve">Derlame </t>
  </si>
  <si>
    <t>https://www.munzee.com/m/Derlame/12529/</t>
  </si>
  <si>
    <t>52.138473188831604</t>
  </si>
  <si>
    <t>13.360743782725194</t>
  </si>
  <si>
    <t>lison55</t>
  </si>
  <si>
    <t>https://www.munzee.com/m/lison55/5207</t>
  </si>
  <si>
    <t>52.13847318859971</t>
  </si>
  <si>
    <t>13.360977964764515</t>
  </si>
  <si>
    <t>Flogni</t>
  </si>
  <si>
    <t>https://www.munzee.com/m/Flogni/13548/</t>
  </si>
  <si>
    <t>52.13847318836782</t>
  </si>
  <si>
    <t>13.361212146803837</t>
  </si>
  <si>
    <t>https://www.munzee.com/m/halizwein/12203/</t>
  </si>
  <si>
    <t>52.13847318813592</t>
  </si>
  <si>
    <t>13.361446328843158</t>
  </si>
  <si>
    <t>drew637</t>
  </si>
  <si>
    <t>https://www.munzee.com/m/drew637/3126/</t>
  </si>
  <si>
    <t>52.13847318790402</t>
  </si>
  <si>
    <t>13.36168051088248</t>
  </si>
  <si>
    <t>ingetje</t>
  </si>
  <si>
    <t>https://www.munzee.com/m/Ingetje/3424/</t>
  </si>
  <si>
    <t>52.13847318767212</t>
  </si>
  <si>
    <t>13.3619146929218</t>
  </si>
  <si>
    <t>https://www.munzee.com/m/Hikerdude/3393/</t>
  </si>
  <si>
    <t>52.13847318744021</t>
  </si>
  <si>
    <t>13.362148874961122</t>
  </si>
  <si>
    <t>kpcrystal07</t>
  </si>
  <si>
    <t>https://www.munzee.com/m/kpcrystal07/18570/</t>
  </si>
  <si>
    <t>52.13847318720831</t>
  </si>
  <si>
    <t>13.362383057000443</t>
  </si>
  <si>
    <t>stacybuckwyk</t>
  </si>
  <si>
    <t>https://www.munzee.com/m/Stacybuckwyk/624/</t>
  </si>
  <si>
    <t>52.13832946116897</t>
  </si>
  <si>
    <t>13.357933583139584</t>
  </si>
  <si>
    <t>https://www.munzee.com/m/drew637/3051/</t>
  </si>
  <si>
    <t>52.13832946093707</t>
  </si>
  <si>
    <t>13.358167764423342</t>
  </si>
  <si>
    <t>https://www.munzee.com/m/kpcrystal07/18682/</t>
  </si>
  <si>
    <t>52.13832946070518</t>
  </si>
  <si>
    <t>13.3584019457071</t>
  </si>
  <si>
    <t>https://www.munzee.com/m/WandelKuub/5207/</t>
  </si>
  <si>
    <t>52.13832946047327</t>
  </si>
  <si>
    <t>13.35863612699086</t>
  </si>
  <si>
    <t>https://www.munzee.com/m/timandweze/8674</t>
  </si>
  <si>
    <t>52.13832946024137</t>
  </si>
  <si>
    <t>13.358870308274618</t>
  </si>
  <si>
    <t>MetteS</t>
  </si>
  <si>
    <t>https://www.munzee.com/m/MetteS/6639/</t>
  </si>
  <si>
    <t>52.13832946000947</t>
  </si>
  <si>
    <t>13.359104489558376</t>
  </si>
  <si>
    <t>BoMS</t>
  </si>
  <si>
    <t>https://www.munzee.com/m/BoMS/8070/</t>
  </si>
  <si>
    <t>52.13832945977757</t>
  </si>
  <si>
    <t>13.359338670842135</t>
  </si>
  <si>
    <t>destolkjes4ever</t>
  </si>
  <si>
    <t>https://www.munzee.com/m/destolkjes4ever/2935/</t>
  </si>
  <si>
    <t>52.13832945954567</t>
  </si>
  <si>
    <t>13.359572852125893</t>
  </si>
  <si>
    <t>SanktNickel</t>
  </si>
  <si>
    <t>https://www.munzee.com/m/SanktNickel/590/</t>
  </si>
  <si>
    <t>52.13832945931377</t>
  </si>
  <si>
    <t>13.359807033409652</t>
  </si>
  <si>
    <t>Kyrandia</t>
  </si>
  <si>
    <t>https://www.munzee.com/m/Kyrandia/3377/</t>
  </si>
  <si>
    <t>52.13832945908187</t>
  </si>
  <si>
    <t>13.36004121469341</t>
  </si>
  <si>
    <t>pozoli1</t>
  </si>
  <si>
    <t>https://www.munzee.com/m/pozoli1/8957/</t>
  </si>
  <si>
    <t>52.13832945884998</t>
  </si>
  <si>
    <t>13.360275395977169</t>
  </si>
  <si>
    <t>DSL</t>
  </si>
  <si>
    <t>https://www.munzee.com/m/DSL/3231</t>
  </si>
  <si>
    <t>52.13832945861808</t>
  </si>
  <si>
    <t>13.360509577260927</t>
  </si>
  <si>
    <t>Notnagel</t>
  </si>
  <si>
    <t>https://www.munzee.com/m/NotNagel/1173</t>
  </si>
  <si>
    <t>52.13832945838617</t>
  </si>
  <si>
    <t>13.360743758544686</t>
  </si>
  <si>
    <t>stardragon</t>
  </si>
  <si>
    <t>https://www.munzee.com/m/stardragon/168/</t>
  </si>
  <si>
    <t>52.13832945815427</t>
  </si>
  <si>
    <t>13.360977939828445</t>
  </si>
  <si>
    <t>https://www.munzee.com/m/DSL/3258</t>
  </si>
  <si>
    <t>52.13832945792237</t>
  </si>
  <si>
    <t>13.361212121112203</t>
  </si>
  <si>
    <t>NotNagel</t>
  </si>
  <si>
    <t>https://www.munzee.com/m/NotNagel/1257/</t>
  </si>
  <si>
    <t>52.13832945769046</t>
  </si>
  <si>
    <t>13.361446302395962</t>
  </si>
  <si>
    <t>https://www.munzee.com/m/stardragon/330/</t>
  </si>
  <si>
    <t>52.13832945745856</t>
  </si>
  <si>
    <t>13.36168048367972</t>
  </si>
  <si>
    <t>https://www.munzee.com/m/timandweze/8762</t>
  </si>
  <si>
    <t>52.13832945722666</t>
  </si>
  <si>
    <t>13.361914664963479</t>
  </si>
  <si>
    <t>Megachip</t>
  </si>
  <si>
    <t>https://www.munzee.com/m/Megachip/543</t>
  </si>
  <si>
    <t>52.138329456994754</t>
  </si>
  <si>
    <t>13.362148846247237</t>
  </si>
  <si>
    <t>https://www.munzee.com/m/DSL/3309</t>
  </si>
  <si>
    <t>52.138329456762854</t>
  </si>
  <si>
    <t>13.362383027530996</t>
  </si>
  <si>
    <t>https://www.munzee.com/m/Davieg/1883/</t>
  </si>
  <si>
    <t>52.138185730491614</t>
  </si>
  <si>
    <t>13.358167748554138</t>
  </si>
  <si>
    <t>https://www.munzee.com/m/SanktNickel/608</t>
  </si>
  <si>
    <t>52.13818573025973</t>
  </si>
  <si>
    <t>13.35840192908222</t>
  </si>
  <si>
    <t>klc1960</t>
  </si>
  <si>
    <t>https://www.munzee.com/m/klc1960/1254/</t>
  </si>
  <si>
    <t>52.13818573002783</t>
  </si>
  <si>
    <t>13.358636109610302</t>
  </si>
  <si>
    <t>bazfum</t>
  </si>
  <si>
    <t>https://www.munzee.com/m/bazfum/7901/</t>
  </si>
  <si>
    <t>52.13818572979593</t>
  </si>
  <si>
    <t>13.358870290138384</t>
  </si>
  <si>
    <t>https://www.munzee.com/m/Hikerdude/3752/</t>
  </si>
  <si>
    <t>52.13818572956403</t>
  </si>
  <si>
    <t>13.359104470666466</t>
  </si>
  <si>
    <t>denali0407</t>
  </si>
  <si>
    <t>https://www.munzee.com/m/denali0407/14839/</t>
  </si>
  <si>
    <t>52.13818572933213</t>
  </si>
  <si>
    <t>13.359338651194548</t>
  </si>
  <si>
    <t>NikitaStolk</t>
  </si>
  <si>
    <t>https://www.munzee.com/m/NikitaStolk/374/</t>
  </si>
  <si>
    <t>52.13818572910023</t>
  </si>
  <si>
    <t>13.35957283172263</t>
  </si>
  <si>
    <t>Laczy76</t>
  </si>
  <si>
    <t>https://www.munzee.com/m/Laczy76/2816/</t>
  </si>
  <si>
    <t>52.13818572886833</t>
  </si>
  <si>
    <t>13.359807012250712</t>
  </si>
  <si>
    <t>Bluelady77</t>
  </si>
  <si>
    <t>https://www.munzee.com/m/Bluelady77/2758</t>
  </si>
  <si>
    <t>52.13818572863642</t>
  </si>
  <si>
    <t>13.360041192778795</t>
  </si>
  <si>
    <t>https://www.munzee.com/m/Stacybuckwyk/301/map/</t>
  </si>
  <si>
    <t>52.138185728404515</t>
  </si>
  <si>
    <t>13.360275373306877</t>
  </si>
  <si>
    <t>Loewenjaeger</t>
  </si>
  <si>
    <t>https://www.munzee.com/m/Loewenjaeger/2341</t>
  </si>
  <si>
    <t>52.138185728172616</t>
  </si>
  <si>
    <t>13.360509553834959</t>
  </si>
  <si>
    <t>janzattic</t>
  </si>
  <si>
    <t>https://www.munzee.com/m/janzattic/6891/</t>
  </si>
  <si>
    <t>52.13818572794072</t>
  </si>
  <si>
    <t>13.36074373436304</t>
  </si>
  <si>
    <t>BrotherWilliam</t>
  </si>
  <si>
    <t>https://www.munzee.com/m/BrotherWilliam/4124/</t>
  </si>
  <si>
    <t>52.13818572770883</t>
  </si>
  <si>
    <t>13.360977914891123</t>
  </si>
  <si>
    <t>Cinnamons</t>
  </si>
  <si>
    <t>https://www.munzee.com/m/Cinnamons/2150/</t>
  </si>
  <si>
    <t>52.13818572747693</t>
  </si>
  <si>
    <t>13.361212095419205</t>
  </si>
  <si>
    <t>CoffeeEater</t>
  </si>
  <si>
    <t>https://www.munzee.com/m/CoffeeEater/3686/</t>
  </si>
  <si>
    <t>52.13818572724503</t>
  </si>
  <si>
    <t>13.361446275947173</t>
  </si>
  <si>
    <t>https://www.munzee.com/m/WandelKuub/4542/</t>
  </si>
  <si>
    <t>52.13818572701313</t>
  </si>
  <si>
    <t>13.361680456475142</t>
  </si>
  <si>
    <t>par72</t>
  </si>
  <si>
    <t>https://www.munzee.com/m/par72/2640</t>
  </si>
  <si>
    <t>52.13818572678124</t>
  </si>
  <si>
    <t>13.36191463700311</t>
  </si>
  <si>
    <t>GrimyMitts</t>
  </si>
  <si>
    <t>https://www.munzee.com/m/GrimyMitts/1097/</t>
  </si>
  <si>
    <t>52.13818572654934</t>
  </si>
  <si>
    <t>13.362148817531079</t>
  </si>
  <si>
    <t>einkilorind</t>
  </si>
  <si>
    <t>https://www.munzee.com/m/einkilorind/3358/</t>
  </si>
  <si>
    <t>52.13804199981428</t>
  </si>
  <si>
    <t>13.358401912457339</t>
  </si>
  <si>
    <t>Maupel</t>
  </si>
  <si>
    <t>https://www.munzee.com/m/maupel/2890</t>
  </si>
  <si>
    <t>52.13804199958239</t>
  </si>
  <si>
    <t>13.358636092229744</t>
  </si>
  <si>
    <t>atrots</t>
  </si>
  <si>
    <t>https://www.munzee.com/m/Atrots/2511</t>
  </si>
  <si>
    <t>52.13804199935049</t>
  </si>
  <si>
    <t>13.35887027200215</t>
  </si>
  <si>
    <t>IggiePiggie</t>
  </si>
  <si>
    <t>https://www.munzee.com/m/IggiePiggie/1923/</t>
  </si>
  <si>
    <t>52.13804199911859</t>
  </si>
  <si>
    <t>13.359104451774556</t>
  </si>
  <si>
    <t>https://www.munzee.com/m/SJClyde/1744/</t>
  </si>
  <si>
    <t>deploy 4 Oct</t>
  </si>
  <si>
    <t>52.13804199888669</t>
  </si>
  <si>
    <t>13.359338631546962</t>
  </si>
  <si>
    <t>https://www.munzee.com/m/lupo6/3339</t>
  </si>
  <si>
    <t>52.1380419986548</t>
  </si>
  <si>
    <t>13.359572811319367</t>
  </si>
  <si>
    <t>https://www.munzee.com/m/maupel/3010</t>
  </si>
  <si>
    <t>52.1380419984229</t>
  </si>
  <si>
    <t>13.359806991091773</t>
  </si>
  <si>
    <t>https://www.munzee.com/m/Davieg/1877/</t>
  </si>
  <si>
    <t>52.13804199819099</t>
  </si>
  <si>
    <t>13.360041170864179</t>
  </si>
  <si>
    <t>https://www.munzee.com/m/lupo6/3227</t>
  </si>
  <si>
    <t>52.13804199795909</t>
  </si>
  <si>
    <t>13.360275350636584</t>
  </si>
  <si>
    <t xml:space="preserve">Takenbychance </t>
  </si>
  <si>
    <t>https://www.munzee.com/m/Takenbychance/988/</t>
  </si>
  <si>
    <t>52.13804199772719</t>
  </si>
  <si>
    <t>13.36050953040899</t>
  </si>
  <si>
    <t>linask</t>
  </si>
  <si>
    <t>https://www.munzee.com/m/Linask/3389/</t>
  </si>
  <si>
    <t>52.13804199749529</t>
  </si>
  <si>
    <t>13.360743710181396</t>
  </si>
  <si>
    <t>https://www.munzee.com/m/Bluelady77/2632</t>
  </si>
  <si>
    <t>52.1380419972634</t>
  </si>
  <si>
    <t>13.360977889953801</t>
  </si>
  <si>
    <t>https://www.munzee.com/m/Loewenjaeger/2459</t>
  </si>
  <si>
    <t>52.13804199703151</t>
  </si>
  <si>
    <t>13.361212069726207</t>
  </si>
  <si>
    <t>https://www.munzee.com/m/lupo6/3198</t>
  </si>
  <si>
    <t>52.13804199679961</t>
  </si>
  <si>
    <t>13.361446249498613</t>
  </si>
  <si>
    <t>https://www.munzee.com/m/Linask/3461/</t>
  </si>
  <si>
    <t>52.13804199656771</t>
  </si>
  <si>
    <t>13.361680429271019</t>
  </si>
  <si>
    <t>https://www.munzee.com/m/maupel/3191</t>
  </si>
  <si>
    <t>52.13804199633581</t>
  </si>
  <si>
    <t>13.361914609043424</t>
  </si>
  <si>
    <t>webeon2it</t>
  </si>
  <si>
    <t>https://www.munzee.com/m/webeon2it/4044/</t>
  </si>
  <si>
    <t>52.137898269368826</t>
  </si>
  <si>
    <t>13.358401895832571</t>
  </si>
  <si>
    <t>https://www.munzee.com/m/DSL/3321</t>
  </si>
  <si>
    <t>52.137898269136926</t>
  </si>
  <si>
    <t>13.3586360748493</t>
  </si>
  <si>
    <t>https://www.munzee.com/m/lupo6/3141</t>
  </si>
  <si>
    <t>52.137898268905026</t>
  </si>
  <si>
    <t>13.35887025386603</t>
  </si>
  <si>
    <t>Pieper</t>
  </si>
  <si>
    <t>https://www.munzee.com/m/Pieper/129</t>
  </si>
  <si>
    <t>52.13789826867313</t>
  </si>
  <si>
    <t>13.35910443288276</t>
  </si>
  <si>
    <t>georeyna</t>
  </si>
  <si>
    <t>https://www.munzee.com/m/georeyna/9407/</t>
  </si>
  <si>
    <t>52.137898268441226</t>
  </si>
  <si>
    <t>13.359338611899489</t>
  </si>
  <si>
    <t>https://www.munzee.com/m/Cinnamons/2424/</t>
  </si>
  <si>
    <t>52.13789826820933</t>
  </si>
  <si>
    <t>13.359572790916218</t>
  </si>
  <si>
    <t>mdtt</t>
  </si>
  <si>
    <t>https://www.munzee.com/m/mdtt/3804/</t>
  </si>
  <si>
    <t>52.13789826797743</t>
  </si>
  <si>
    <t>13.359806969932947</t>
  </si>
  <si>
    <t>https://www.munzee.com/m/timandweze/8761</t>
  </si>
  <si>
    <t>52.13789826774553</t>
  </si>
  <si>
    <t>13.360041148949676</t>
  </si>
  <si>
    <t>https://www.munzee.com/m/IggiePiggie/1759/</t>
  </si>
  <si>
    <t>52.13789826751362</t>
  </si>
  <si>
    <t>13.360275327966406</t>
  </si>
  <si>
    <t>https://www.munzee.com/m/par72/3755</t>
  </si>
  <si>
    <t>52.13789826728171</t>
  </si>
  <si>
    <t>13.360509506983135</t>
  </si>
  <si>
    <t>https://www.munzee.com/m/kpcrystal07/19147/</t>
  </si>
  <si>
    <t>52.13789826704981</t>
  </si>
  <si>
    <t>13.360743685999864</t>
  </si>
  <si>
    <t xml:space="preserve">Majsan </t>
  </si>
  <si>
    <t>https://www.munzee.com/m/Majsan/5276/</t>
  </si>
  <si>
    <t>52.13789826681791</t>
  </si>
  <si>
    <t>13.360977865016594</t>
  </si>
  <si>
    <t>Moppett85</t>
  </si>
  <si>
    <t>https://www.munzee.com/m/Moppett85/2078</t>
  </si>
  <si>
    <t>52.137898266586014</t>
  </si>
  <si>
    <t>13.361212044033323</t>
  </si>
  <si>
    <t>https://www.munzee.com/m/IggiePiggie/1938/</t>
  </si>
  <si>
    <t>52.13789826635412</t>
  </si>
  <si>
    <t>13.361446223050052</t>
  </si>
  <si>
    <t>Zookeepers</t>
  </si>
  <si>
    <t>https://www.munzee.com/m/zookeepers/1019/</t>
  </si>
  <si>
    <t>52.13789826612222</t>
  </si>
  <si>
    <t>13.361680402066781</t>
  </si>
  <si>
    <t>Ingetje</t>
  </si>
  <si>
    <t>https://www.munzee.com/m/Ingetje/3383/</t>
  </si>
  <si>
    <t>52.13789826589032</t>
  </si>
  <si>
    <t>13.36191458108351</t>
  </si>
  <si>
    <t>https://www.munzee.com/m/klc1960/1141/</t>
  </si>
  <si>
    <t>52.13775453892334</t>
  </si>
  <si>
    <t>13.358401879207804</t>
  </si>
  <si>
    <t>szakica</t>
  </si>
  <si>
    <t>https://www.munzee.com/m/szakica/2185/</t>
  </si>
  <si>
    <t>52.13775453869144</t>
  </si>
  <si>
    <t>13.358636057468857</t>
  </si>
  <si>
    <t>https://www.munzee.com/m/Ingetje/3411/</t>
  </si>
  <si>
    <t>52.13775453845955</t>
  </si>
  <si>
    <t>13.35887023572991</t>
  </si>
  <si>
    <t>ol0n0lo</t>
  </si>
  <si>
    <t>https://www.munzee.com/m/ol0n0lo/794/</t>
  </si>
  <si>
    <t>52.137754538227654</t>
  </si>
  <si>
    <t>13.359104413990963</t>
  </si>
  <si>
    <t>mihul</t>
  </si>
  <si>
    <t>https://www.munzee.com/m/mihul/4337/</t>
  </si>
  <si>
    <t>52.137754537995754</t>
  </si>
  <si>
    <t>13.359338592252016</t>
  </si>
  <si>
    <t>rabe85</t>
  </si>
  <si>
    <t>https://www.munzee.com/m/rabe85/3489/</t>
  </si>
  <si>
    <t>52.13775453776386</t>
  </si>
  <si>
    <t>13.359572770513068</t>
  </si>
  <si>
    <t>theceoikjses</t>
  </si>
  <si>
    <t>https://www.munzee.com/m/Theceoiksjes/6223/</t>
  </si>
  <si>
    <t>52.13775453753196</t>
  </si>
  <si>
    <t>13.359806948774121</t>
  </si>
  <si>
    <t>mobility</t>
  </si>
  <si>
    <t>https://www.munzee.com/m/mobility/7725/</t>
  </si>
  <si>
    <t>52.13775453730006</t>
  </si>
  <si>
    <t>13.360041127035174</t>
  </si>
  <si>
    <t>mortonfox</t>
  </si>
  <si>
    <t>https://www.munzee.com/m/mortonfox/7368/</t>
  </si>
  <si>
    <t>52.13775453706816</t>
  </si>
  <si>
    <t>13.360275305296227</t>
  </si>
  <si>
    <t>KaraReke</t>
  </si>
  <si>
    <t>https://www.munzee.com/m/KaraReke/2705/</t>
  </si>
  <si>
    <t>52.13775453683626</t>
  </si>
  <si>
    <t>13.36050948355728</t>
  </si>
  <si>
    <t>Bungle</t>
  </si>
  <si>
    <t>https://www.munzee.com/m/Bungle/3043</t>
  </si>
  <si>
    <t>52.137754536604376</t>
  </si>
  <si>
    <t>13.360743661818333</t>
  </si>
  <si>
    <t>pronkrug</t>
  </si>
  <si>
    <t>https://www.munzee.com/m/Pronkrug/3117/</t>
  </si>
  <si>
    <t>52.137754536372476</t>
  </si>
  <si>
    <t>13.360977840079386</t>
  </si>
  <si>
    <t>https://www.munzee.com/m/Ingetje/3316/</t>
  </si>
  <si>
    <t>52.13775453614058</t>
  </si>
  <si>
    <t>13.361212018340439</t>
  </si>
  <si>
    <t xml:space="preserve">TeamSarton </t>
  </si>
  <si>
    <t>https://www.munzee.com/m/TeamSarton/1082</t>
  </si>
  <si>
    <t>52.137754535908684</t>
  </si>
  <si>
    <t>13.361446196601491</t>
  </si>
  <si>
    <t>taska1981</t>
  </si>
  <si>
    <t>https://www.munzee.com/m/taska1981/5745/</t>
  </si>
  <si>
    <t>52.137754535676784</t>
  </si>
  <si>
    <t>13.361680374862544</t>
  </si>
  <si>
    <t>Cazmo</t>
  </si>
  <si>
    <t>https://www.munzee.com/m/Cazmo/1234/</t>
  </si>
  <si>
    <t>52.137754535444884</t>
  </si>
  <si>
    <t>13.361914553123597</t>
  </si>
  <si>
    <t>kwd</t>
  </si>
  <si>
    <t>https://www.munzee.com/m/kwd/8634/</t>
  </si>
  <si>
    <t>52.1376108084779</t>
  </si>
  <si>
    <t>13.358401862585197</t>
  </si>
  <si>
    <t>https://www.munzee.com/m/klc1960/1197/</t>
  </si>
  <si>
    <t>52.137610808246</t>
  </si>
  <si>
    <t>13.358636040090687</t>
  </si>
  <si>
    <t>https://www.munzee.com/m/Stacybuckwyk/399/map/</t>
  </si>
  <si>
    <t>52.1376108080141</t>
  </si>
  <si>
    <t>13.358870217596177</t>
  </si>
  <si>
    <t xml:space="preserve">Charlottedavina </t>
  </si>
  <si>
    <t>https://www.munzee.com/m/charlottedavina/2687/</t>
  </si>
  <si>
    <t>52.13761080778222</t>
  </si>
  <si>
    <t>13.359104395101667</t>
  </si>
  <si>
    <t>5Star</t>
  </si>
  <si>
    <t>https://www.munzee.com/m/5Star/5982/</t>
  </si>
  <si>
    <t>52.13761080755032</t>
  </si>
  <si>
    <t>13.359338572607157</t>
  </si>
  <si>
    <t>https://www.munzee.com/m/Megachip/882</t>
  </si>
  <si>
    <t>52.13761080731842</t>
  </si>
  <si>
    <t>13.359572750112648</t>
  </si>
  <si>
    <t>https://www.munzee.com/m/Ingetje/3396/</t>
  </si>
  <si>
    <t>52.13761080708652</t>
  </si>
  <si>
    <t>13.359806927618138</t>
  </si>
  <si>
    <t>https://www.munzee.com/m/kpcrystal07/18830/</t>
  </si>
  <si>
    <t>52.137610806854624</t>
  </si>
  <si>
    <t>13.360041105123628</t>
  </si>
  <si>
    <t>https://www.munzee.com/m/Pronkrug/2957/</t>
  </si>
  <si>
    <t>52.137610806622725</t>
  </si>
  <si>
    <t>13.360275282629118</t>
  </si>
  <si>
    <t>wally62</t>
  </si>
  <si>
    <t>https://www.munzee.com/m/wally62/5119/</t>
  </si>
  <si>
    <t>52.137610806390825</t>
  </si>
  <si>
    <t>13.360509460134608</t>
  </si>
  <si>
    <t>https://www.munzee.com/m/TFAL/4237/</t>
  </si>
  <si>
    <t>52.13761080615892</t>
  </si>
  <si>
    <t>13.360743637640098</t>
  </si>
  <si>
    <t>https://www.munzee.com/m/Theceoiksjes/6268/</t>
  </si>
  <si>
    <t>52.13761080592702</t>
  </si>
  <si>
    <t>13.360977815145588</t>
  </si>
  <si>
    <t>https://www.munzee.com/m/par72/3734</t>
  </si>
  <si>
    <t>52.13761080569512</t>
  </si>
  <si>
    <t>13.361211992651079</t>
  </si>
  <si>
    <t>Bisquick2</t>
  </si>
  <si>
    <t>https://www.munzee.com/m/Bisquick2/3683/</t>
  </si>
  <si>
    <t>52.137610805463225</t>
  </si>
  <si>
    <t>13.361446170156569</t>
  </si>
  <si>
    <t>https://www.munzee.com/m/charlottedavina/2579/</t>
  </si>
  <si>
    <t>52.13761080523132</t>
  </si>
  <si>
    <t>13.361680347662059</t>
  </si>
  <si>
    <t>https://www.munzee.com/m/Stacybuckwyk/490/map/</t>
  </si>
  <si>
    <t>52.13761080499942</t>
  </si>
  <si>
    <t>13.361914525167549</t>
  </si>
  <si>
    <t>Benotje</t>
  </si>
  <si>
    <t>https://www.munzee.com/m/benotje/1436/admin</t>
  </si>
  <si>
    <t>52.13746707803246</t>
  </si>
  <si>
    <t>13.358401845960316</t>
  </si>
  <si>
    <t>https://www.munzee.com/m/maupel/3193</t>
  </si>
  <si>
    <t>52.13746707780056</t>
  </si>
  <si>
    <t>13.35863602271013</t>
  </si>
  <si>
    <t>https://www.munzee.com/m/lupo6/3122</t>
  </si>
  <si>
    <t>52.137467077568665</t>
  </si>
  <si>
    <t>13.358870199459943</t>
  </si>
  <si>
    <t>johnsjen</t>
  </si>
  <si>
    <t>https://www.munzee.com/m/Johnsjen/1756/</t>
  </si>
  <si>
    <t>52.137467077336765</t>
  </si>
  <si>
    <t>13.359104376209757</t>
  </si>
  <si>
    <t>https://www.munzee.com/m/lison55/5306/</t>
  </si>
  <si>
    <t>52.137467077104866</t>
  </si>
  <si>
    <t>13.35933855295957</t>
  </si>
  <si>
    <t>https://www.munzee.com/m/drew637/3479/</t>
  </si>
  <si>
    <t>52.13746707687298</t>
  </si>
  <si>
    <t>13.359572729709384</t>
  </si>
  <si>
    <t>https://www.munzee.com/m/maupel/4823</t>
  </si>
  <si>
    <t>52.13746707664108</t>
  </si>
  <si>
    <t>13.359806906459198</t>
  </si>
  <si>
    <t>https://www.munzee.com/m/Linask/3483</t>
  </si>
  <si>
    <t>52.13746707640919</t>
  </si>
  <si>
    <t>13.360041083209012</t>
  </si>
  <si>
    <t>https://www.munzee.com/m/thorkel/6278/</t>
  </si>
  <si>
    <t>52.13746707617728</t>
  </si>
  <si>
    <t>13.360275259958826</t>
  </si>
  <si>
    <t>magnacharge</t>
  </si>
  <si>
    <t>https://www.munzee.com/m/magnacharge/2555/</t>
  </si>
  <si>
    <t>52.13746707594538</t>
  </si>
  <si>
    <t>13.36050943670864</t>
  </si>
  <si>
    <t>trevosetreckers</t>
  </si>
  <si>
    <t>https://www.munzee.com/m/trevosetreckers/9174/</t>
  </si>
  <si>
    <t>52.13746707571349</t>
  </si>
  <si>
    <t>13.360743613458453</t>
  </si>
  <si>
    <t>candyfloss64</t>
  </si>
  <si>
    <t>https://www.munzee.com/m/candyfloss64/8886/</t>
  </si>
  <si>
    <t>52.13746707548159</t>
  </si>
  <si>
    <t>13.360977790208267</t>
  </si>
  <si>
    <t>https://www.munzee.com/m/Flogni/14063/</t>
  </si>
  <si>
    <t>52.13746707524969</t>
  </si>
  <si>
    <t>13.36121196695808</t>
  </si>
  <si>
    <t>Andrew81</t>
  </si>
  <si>
    <t>https://www.munzee.com/m/Andrew81/842</t>
  </si>
  <si>
    <t>52.1374670750178</t>
  </si>
  <si>
    <t>13.361446143707894</t>
  </si>
  <si>
    <t>https://www.munzee.com/m/maupel/3195</t>
  </si>
  <si>
    <t>52.1374670747859</t>
  </si>
  <si>
    <t>13.361680320457708</t>
  </si>
  <si>
    <t>https://www.munzee.com/m/lupo6/3045/</t>
  </si>
  <si>
    <t>52.13746707455401</t>
  </si>
  <si>
    <t>13.361914497207522</t>
  </si>
  <si>
    <t>spdx2</t>
  </si>
  <si>
    <t>https://www.munzee.com/m/spdx2/2770/</t>
  </si>
  <si>
    <t>52.1373233473551</t>
  </si>
  <si>
    <t>13.358636005331164</t>
  </si>
  <si>
    <t>Kleiner Onkel</t>
  </si>
  <si>
    <t>https://www.munzee.com/m/KleinerOnkel/286/</t>
  </si>
  <si>
    <t>52.13732334712321</t>
  </si>
  <si>
    <t>13.358870181325301</t>
  </si>
  <si>
    <t xml:space="preserve">bearmomscouter </t>
  </si>
  <si>
    <t>https://www.munzee.com/m/bearmomscouter/1993/</t>
  </si>
  <si>
    <t>52.137323346891314</t>
  </si>
  <si>
    <t>13.359104357319438</t>
  </si>
  <si>
    <t>ChudleighTraveller</t>
  </si>
  <si>
    <t>https://www.munzee.com/m/ChudleighTraveller/1986/</t>
  </si>
  <si>
    <t>52.13732334665942</t>
  </si>
  <si>
    <t>13.359338533313576</t>
  </si>
  <si>
    <t>https://www.munzee.com/m/kwd/8550/</t>
  </si>
  <si>
    <t>52.13732334642752</t>
  </si>
  <si>
    <t>13.359572709307713</t>
  </si>
  <si>
    <t>CambridgeHannons</t>
  </si>
  <si>
    <t>https://www.munzee.com/m/CambridgeHannons/1428/</t>
  </si>
  <si>
    <t>52.13732334619562</t>
  </si>
  <si>
    <t>13.35980688530185</t>
  </si>
  <si>
    <t>https://www.munzee.com/m/redshark78/2618</t>
  </si>
  <si>
    <t>52.13732334596372</t>
  </si>
  <si>
    <t>13.360041061295988</t>
  </si>
  <si>
    <t>Mon4ikaCriss</t>
  </si>
  <si>
    <t>https://www.munzee.com/m/Mon4ikaCriss/119/</t>
  </si>
  <si>
    <t>52.13732334573183</t>
  </si>
  <si>
    <t>13.360275237290125</t>
  </si>
  <si>
    <t>https://www.munzee.com/m/maupel/4824/</t>
  </si>
  <si>
    <t>52.13732334549993</t>
  </si>
  <si>
    <t>13.360509413284262</t>
  </si>
  <si>
    <t xml:space="preserve">Centern </t>
  </si>
  <si>
    <t>https://www.munzee.com/m/Centern/4451/</t>
  </si>
  <si>
    <t>52.137323345268044</t>
  </si>
  <si>
    <t>13.3607435892784</t>
  </si>
  <si>
    <t>Sivontim</t>
  </si>
  <si>
    <t>https://www.munzee.com/m/Sivontim/12513/</t>
  </si>
  <si>
    <t>52.13732334503615</t>
  </si>
  <si>
    <t>13.360977765272537</t>
  </si>
  <si>
    <t>https://www.munzee.com/m/nyisutter/7788/</t>
  </si>
  <si>
    <t>52.13732334480426</t>
  </si>
  <si>
    <t>13.361211941266674</t>
  </si>
  <si>
    <t>https://www.munzee.com/m/Pronkrug/2928</t>
  </si>
  <si>
    <t>52.13732334457236</t>
  </si>
  <si>
    <t>13.361446117260812</t>
  </si>
  <si>
    <t>https://www.munzee.com/m/Johnsjen/1773/</t>
  </si>
  <si>
    <t>52.13732334434047</t>
  </si>
  <si>
    <t>13.361680293254949</t>
  </si>
  <si>
    <t>https://www.munzee.com/m/par72/3863</t>
  </si>
  <si>
    <t>52.13717961667776</t>
  </si>
  <si>
    <t>13.358870163190204</t>
  </si>
  <si>
    <t>ArchieRuby</t>
  </si>
  <si>
    <t>https://www.munzee.com/m/ArchieRuby/639/</t>
  </si>
  <si>
    <t>52.13717961644587</t>
  </si>
  <si>
    <t>13.359104338428779</t>
  </si>
  <si>
    <t>https://www.munzee.com/m/Flogni/13481/</t>
  </si>
  <si>
    <t>52.13717961621397</t>
  </si>
  <si>
    <t>13.359338513667353</t>
  </si>
  <si>
    <t>Noisette</t>
  </si>
  <si>
    <t>https://www.munzee.com/m/Noisette/2053/</t>
  </si>
  <si>
    <t>52.137179615982085</t>
  </si>
  <si>
    <t>13.359572688905928</t>
  </si>
  <si>
    <t>3Prettys</t>
  </si>
  <si>
    <t>https://www.munzee.com/m/3Prettys/70/</t>
  </si>
  <si>
    <t>52.137179615750185</t>
  </si>
  <si>
    <t>13.359806864144502</t>
  </si>
  <si>
    <t>VMBiohazard</t>
  </si>
  <si>
    <t>https://www.munzee.com/m/vmbiohazard/1200/</t>
  </si>
  <si>
    <t>52.13717961551828</t>
  </si>
  <si>
    <t>13.360041039383077</t>
  </si>
  <si>
    <t>MSgtUSMC</t>
  </si>
  <si>
    <t>https://www.munzee.com/m/MSgtUSMC/1138/</t>
  </si>
  <si>
    <t>52.13717961528638</t>
  </si>
  <si>
    <t>13.360275214621652</t>
  </si>
  <si>
    <t>Bonkers</t>
  </si>
  <si>
    <t>https://www.munzee.com/m/bonkers/3398/</t>
  </si>
  <si>
    <t>52.13717961505448</t>
  </si>
  <si>
    <t>13.360509389860226</t>
  </si>
  <si>
    <t>Lehmis</t>
  </si>
  <si>
    <t>https://www.munzee.com/m/Lehmis/2627/</t>
  </si>
  <si>
    <t>52.137179614822585</t>
  </si>
  <si>
    <t>13.360743565098801</t>
  </si>
  <si>
    <t>https://www.munzee.com/m/Ingetje/3105/</t>
  </si>
  <si>
    <t>52.137179614590686</t>
  </si>
  <si>
    <t>13.360977740337376</t>
  </si>
  <si>
    <t>babyw</t>
  </si>
  <si>
    <t>https://www.munzee.com/m/babyw/3229/</t>
  </si>
  <si>
    <t>52.137179614358786</t>
  </si>
  <si>
    <t>13.36121191557595</t>
  </si>
  <si>
    <t>Ysop</t>
  </si>
  <si>
    <t>https://www.munzee.com/m/Ysop/273/</t>
  </si>
  <si>
    <t>52.137179614126886</t>
  </si>
  <si>
    <t>13.361446090814525</t>
  </si>
  <si>
    <t>VLoopSouth</t>
  </si>
  <si>
    <t>https://www.munzee.com/m/VLoopSouth/858/</t>
  </si>
  <si>
    <t>52.13703588646422</t>
  </si>
  <si>
    <t>13.358635970573687</t>
  </si>
  <si>
    <t>brown</t>
  </si>
  <si>
    <t xml:space="preserve">halizwein </t>
  </si>
  <si>
    <t>https://www.munzee.com/m/halizwein/12642/</t>
  </si>
  <si>
    <t>52.13703588623232</t>
  </si>
  <si>
    <t>13.358870145056699</t>
  </si>
  <si>
    <t>https://www.munzee.com/m/maupel/4843</t>
  </si>
  <si>
    <t>52.13703588600042</t>
  </si>
  <si>
    <t>13.35910431953971</t>
  </si>
  <si>
    <t>rodrico101</t>
  </si>
  <si>
    <t>https://www.munzee.com/m/rodrico101/5152/</t>
  </si>
  <si>
    <t>52.13703588576852</t>
  </si>
  <si>
    <t>13.359338494022722</t>
  </si>
  <si>
    <t>https://www.munzee.com/m/drew637/3476/</t>
  </si>
  <si>
    <t>52.137035885536626</t>
  </si>
  <si>
    <t>13.359572668505734</t>
  </si>
  <si>
    <t>https://www.munzee.com/m/Andrew81/1269</t>
  </si>
  <si>
    <t>52.137035885304726</t>
  </si>
  <si>
    <t>13.359806842988746</t>
  </si>
  <si>
    <t>https://www.munzee.com/m/SanktNickel/582</t>
  </si>
  <si>
    <t>52.13703588507283</t>
  </si>
  <si>
    <t>13.360041017471758</t>
  </si>
  <si>
    <t>https://www.munzee.com/m/Dazzaf/4338/</t>
  </si>
  <si>
    <t>52.13703588484094</t>
  </si>
  <si>
    <t>13.36027519195477</t>
  </si>
  <si>
    <t>https://www.munzee.com/m/Noisette/2090/</t>
  </si>
  <si>
    <t>52.13703588460904</t>
  </si>
  <si>
    <t>13.360509366437782</t>
  </si>
  <si>
    <t>https://www.munzee.com/m/drew637/3459/</t>
  </si>
  <si>
    <t>52.13703588437714</t>
  </si>
  <si>
    <t>13.360743540920794</t>
  </si>
  <si>
    <t>https://www.munzee.com/m/georeyna/9668/</t>
  </si>
  <si>
    <t>52.13703588414525</t>
  </si>
  <si>
    <t>13.360977715403806</t>
  </si>
  <si>
    <t>lanyasummer</t>
  </si>
  <si>
    <t>https://www.munzee.com/m/Lanyasummer/4525/</t>
  </si>
  <si>
    <t>52.137035883913356</t>
  </si>
  <si>
    <t>13.361211889886818</t>
  </si>
  <si>
    <t>https://www.munzee.com/m/maupel/4849</t>
  </si>
  <si>
    <t>52.13703588368147</t>
  </si>
  <si>
    <t>13.36144606436983</t>
  </si>
  <si>
    <t>https://www.munzee.com/m/trevosetreckers/9222/</t>
  </si>
  <si>
    <t>52.13703588344957</t>
  </si>
  <si>
    <t>13.361680238852841</t>
  </si>
  <si>
    <t>https://www.munzee.com/m/candyfloss64/9089/</t>
  </si>
  <si>
    <t>52.13703588321768</t>
  </si>
  <si>
    <t>13.361914413335853</t>
  </si>
  <si>
    <t>https://www.munzee.com/m/bonkers/3393/</t>
  </si>
  <si>
    <t>52.13689215625065</t>
  </si>
  <si>
    <t>13.358401779466476</t>
  </si>
  <si>
    <t>https://www.munzee.com/m/trevosetreckers/9242/</t>
  </si>
  <si>
    <t>52.13689215601877</t>
  </si>
  <si>
    <t>13.358635953193811</t>
  </si>
  <si>
    <t>https://www.munzee.com/m/candyfloss64/9094/</t>
  </si>
  <si>
    <t>52.13689215578689</t>
  </si>
  <si>
    <t>13.358870126921147</t>
  </si>
  <si>
    <t>https://www.munzee.com/m/bonkers/3378/</t>
  </si>
  <si>
    <t>52.136892155555</t>
  </si>
  <si>
    <t>13.359104300648482</t>
  </si>
  <si>
    <t>https://www.munzee.com/m/trevosetreckers/9267/</t>
  </si>
  <si>
    <t>52.136892155323125</t>
  </si>
  <si>
    <t>13.359338474375818</t>
  </si>
  <si>
    <t>https://www.munzee.com/m/candyfloss64/9109/</t>
  </si>
  <si>
    <t>52.136892155091246</t>
  </si>
  <si>
    <t>13.359572648103153</t>
  </si>
  <si>
    <t>barefootguru</t>
  </si>
  <si>
    <t>https://www.munzee.com/m/barefootguru/3199/</t>
  </si>
  <si>
    <t>52.136892154859346</t>
  </si>
  <si>
    <t>13.359806821830489</t>
  </si>
  <si>
    <t>https://www.munzee.com/m/Syrtene/3897/</t>
  </si>
  <si>
    <t>52.13689215462745</t>
  </si>
  <si>
    <t>13.360040995557824</t>
  </si>
  <si>
    <t>https://www.munzee.com/m/NoahCache/3856/</t>
  </si>
  <si>
    <t>52.136892154395554</t>
  </si>
  <si>
    <t>13.36027516928516</t>
  </si>
  <si>
    <t>https://www.munzee.com/m/rgforsythe/8913/</t>
  </si>
  <si>
    <t>52.13689215416366</t>
  </si>
  <si>
    <t>13.360509343012495</t>
  </si>
  <si>
    <t>https://www.munzee.com/m/geckofreund/4669/</t>
  </si>
  <si>
    <t>52.13689215393176</t>
  </si>
  <si>
    <t>13.36074351673983</t>
  </si>
  <si>
    <t>MeanderingMonkeys</t>
  </si>
  <si>
    <t>https://www.munzee.com/m/MeanderingMonkeys/17385/</t>
  </si>
  <si>
    <t>52.13689215369987</t>
  </si>
  <si>
    <t>13.360977690467166</t>
  </si>
  <si>
    <t>https://www.munzee.com/m/Bisquick2/4766/</t>
  </si>
  <si>
    <t>dec</t>
  </si>
  <si>
    <t>52.136892153467976</t>
  </si>
  <si>
    <t>13.361211864194502</t>
  </si>
  <si>
    <t>teamsturms</t>
  </si>
  <si>
    <t>https://www.munzee.com/m/teamsturms/2203/</t>
  </si>
  <si>
    <t>52.13689215323608</t>
  </si>
  <si>
    <t>13.361446037921837</t>
  </si>
  <si>
    <t>https://www.munzee.com/m/Stacybuckwyk/688/</t>
  </si>
  <si>
    <t>52.13689215300419</t>
  </si>
  <si>
    <t>13.361680211649173</t>
  </si>
  <si>
    <t>StridentUK</t>
  </si>
  <si>
    <t>https://www.munzee.com/m/StridentUK/3225/</t>
  </si>
  <si>
    <t>52.136892152772305</t>
  </si>
  <si>
    <t>13.361914385376508</t>
  </si>
  <si>
    <t>Theceoiksjes</t>
  </si>
  <si>
    <t>https://www.munzee.com/m/Theceoiksjes/6089/</t>
  </si>
  <si>
    <t>52.13689215254041</t>
  </si>
  <si>
    <t>13.362148559103844</t>
  </si>
  <si>
    <t>https://www.munzee.com/m/par72/3978</t>
  </si>
  <si>
    <t>52.13674842580529</t>
  </si>
  <si>
    <t>13.358401762843414</t>
  </si>
  <si>
    <t>https://www.munzee.com/m/rgforsythe/9421/</t>
  </si>
  <si>
    <t>52.13674842557339</t>
  </si>
  <si>
    <t>13.358635935815187</t>
  </si>
  <si>
    <t>raw sienna</t>
  </si>
  <si>
    <t>AIDEN29</t>
  </si>
  <si>
    <t>https://www.munzee.com/m/Aiden29/807/</t>
  </si>
  <si>
    <t>52.136748425341494</t>
  </si>
  <si>
    <t>13.35887010878696</t>
  </si>
  <si>
    <t>jokerFG</t>
  </si>
  <si>
    <t>https://www.munzee.com/m/jokerFG/3728</t>
  </si>
  <si>
    <t>52.1367484251096</t>
  </si>
  <si>
    <t>13.359104281758732</t>
  </si>
  <si>
    <t>TheFrog</t>
  </si>
  <si>
    <t>https://www.munzee.com/m/TheFrog/4753/</t>
  </si>
  <si>
    <t>52.136748424877716</t>
  </si>
  <si>
    <t>13.359338454730505</t>
  </si>
  <si>
    <t>https://www.munzee.com/m/Ysop/451/</t>
  </si>
  <si>
    <t>52.13674842464582</t>
  </si>
  <si>
    <t>13.359572627702278</t>
  </si>
  <si>
    <t>https://www.munzee.com/m/rgforsythe/9420/</t>
  </si>
  <si>
    <t>52.136748423254474</t>
  </si>
  <si>
    <t>13.360977665532914</t>
  </si>
  <si>
    <t>https://www.munzee.com/m/candyfloss64/9178/</t>
  </si>
  <si>
    <t>52.136748423022574</t>
  </si>
  <si>
    <t>13.361211838504687</t>
  </si>
  <si>
    <t>JaroslavKaas</t>
  </si>
  <si>
    <t>https://www.munzee.com/m/JaroslavKaas/8230/</t>
  </si>
  <si>
    <t>dec . 3rd</t>
  </si>
  <si>
    <t>52.13674842279068</t>
  </si>
  <si>
    <t>13.36144601147646</t>
  </si>
  <si>
    <t>tcguru</t>
  </si>
  <si>
    <t>https://www.munzee.com/m/tcguru/10584/</t>
  </si>
  <si>
    <t>52.13674842255879</t>
  </si>
  <si>
    <t>13.361680184448232</t>
  </si>
  <si>
    <t>chickenrun</t>
  </si>
  <si>
    <t>https://www.munzee.com/m/ChickenRun/12265/</t>
  </si>
  <si>
    <t>52.1367484223269</t>
  </si>
  <si>
    <t>13.361914357420005</t>
  </si>
  <si>
    <t>jacksparrow</t>
  </si>
  <si>
    <t>https://www.munzee.com/m/JackSparrow/21817</t>
  </si>
  <si>
    <t>52.13674842209501</t>
  </si>
  <si>
    <t>13.362148530391778</t>
  </si>
  <si>
    <t>https://www.munzee.com/m/trevosetreckers/9290/</t>
  </si>
  <si>
    <t>52.1366046953598</t>
  </si>
  <si>
    <t>13.358401746220352</t>
  </si>
  <si>
    <t>taz30</t>
  </si>
  <si>
    <t>https://www.munzee.com/m/Taz30/1846/</t>
  </si>
  <si>
    <t>52.136604695127915</t>
  </si>
  <si>
    <t>13.358635918436448</t>
  </si>
  <si>
    <t>Lehmich</t>
  </si>
  <si>
    <t>https://www.munzee.com/m/Lehmich/541/</t>
  </si>
  <si>
    <t>52.13660469489602</t>
  </si>
  <si>
    <t>13.358870090652545</t>
  </si>
  <si>
    <t>https://www.munzee.com/m/kwd/9082/</t>
  </si>
  <si>
    <t>52.13660469466413</t>
  </si>
  <si>
    <t>13.359104262868641</t>
  </si>
  <si>
    <t>https://www.munzee.com/m/Leesap/3348/</t>
  </si>
  <si>
    <t>52.13660469443224</t>
  </si>
  <si>
    <t>13.359338435084737</t>
  </si>
  <si>
    <t>ibike4m</t>
  </si>
  <si>
    <t>https://www.munzee.com/m/ibike4m/1293/</t>
  </si>
  <si>
    <t>52.13660469420035</t>
  </si>
  <si>
    <t>13.359572607300834</t>
  </si>
  <si>
    <t>KleinerOnkel</t>
  </si>
  <si>
    <t>https://www.munzee.com/m/KleinerOnkel/283/</t>
  </si>
  <si>
    <t>52.136604692809</t>
  </si>
  <si>
    <t>13.360977640597412</t>
  </si>
  <si>
    <t>https://www.munzee.com/m/KleinerOnkel/282/</t>
  </si>
  <si>
    <t>52.13660469257711</t>
  </si>
  <si>
    <t>13.361211812813508</t>
  </si>
  <si>
    <t>https://www.munzee.com/m/Lehmis/2250/</t>
  </si>
  <si>
    <t>52.13660469234521</t>
  </si>
  <si>
    <t>13.361445985029604</t>
  </si>
  <si>
    <t>networknerd</t>
  </si>
  <si>
    <t>https://www.munzee.com/m/networknerd/2976/</t>
  </si>
  <si>
    <t>52.13660469211331</t>
  </si>
  <si>
    <t>13.3616801572457</t>
  </si>
  <si>
    <t>brandikorte</t>
  </si>
  <si>
    <t>https://www.munzee.com/m/Brandikorte/5223</t>
  </si>
  <si>
    <t>52.136604691881416</t>
  </si>
  <si>
    <t>13.361914329461797</t>
  </si>
  <si>
    <t>https://www.munzee.com/m/SanktNickel/693</t>
  </si>
  <si>
    <t>52.13660469164953</t>
  </si>
  <si>
    <t>13.362148501677893</t>
  </si>
  <si>
    <t>struwel</t>
  </si>
  <si>
    <t>https://www.munzee.com/m/struwel/15394</t>
  </si>
  <si>
    <t>52.13646096468245</t>
  </si>
  <si>
    <t>13.358635901056687</t>
  </si>
  <si>
    <t>https://www.munzee.com/m/Pronkrug/2929/</t>
  </si>
  <si>
    <t>52.136460964450556</t>
  </si>
  <si>
    <t>13.35887007251722</t>
  </si>
  <si>
    <t>https://www.munzee.com/m/SanktNickel/688</t>
  </si>
  <si>
    <t>52.136460964218664</t>
  </si>
  <si>
    <t>13.359104243977754</t>
  </si>
  <si>
    <t>https://www.munzee.com/m/Flogni/14075/</t>
  </si>
  <si>
    <t>52.13646096398678</t>
  </si>
  <si>
    <t>13.359338415438287</t>
  </si>
  <si>
    <t>https://www.munzee.com/m/Theceoiksjes/6252</t>
  </si>
  <si>
    <t>52.13646096213167</t>
  </si>
  <si>
    <t>13.361211787122556</t>
  </si>
  <si>
    <t>https://www.munzee.com/m/charlottedavina/2630/</t>
  </si>
  <si>
    <t>52.13646096189977</t>
  </si>
  <si>
    <t>13.36144595858309</t>
  </si>
  <si>
    <t>https://www.munzee.com/m/struwel/15395</t>
  </si>
  <si>
    <t>52.13646096166787</t>
  </si>
  <si>
    <t>13.361680130043624</t>
  </si>
  <si>
    <t xml:space="preserve">Munzeeprof </t>
  </si>
  <si>
    <t>https://www.munzee.com/m/munzeeprof/12355/</t>
  </si>
  <si>
    <t>52.13646096143597</t>
  </si>
  <si>
    <t>13.361914301504157</t>
  </si>
  <si>
    <t>Snoopy2406</t>
  </si>
  <si>
    <t>https://www.munzee.com/m/Snoopy2406/99/</t>
  </si>
  <si>
    <t>oct 3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</si>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</sst>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d"/>
  </numFmts>
  <fonts count="20">
    <font>
      <sz val="10.0"/>
      <color rgb="FF000000"/>
      <name val="Arial"/>
    </font>
    <font>
      <sz val="14.0"/>
    </font>
    <font/>
    <font>
      <name val="Arial"/>
    </font>
    <font>
      <sz val="8.0"/>
      <color rgb="FF000000"/>
      <name val="&quot;Helvetica Neue&quot;"/>
    </font>
    <font>
      <u/>
      <color rgb="FF0000FF"/>
    </font>
    <font>
      <u/>
      <color rgb="FF1155CC"/>
    </font>
    <font>
      <b/>
      <sz val="9.0"/>
      <name val="Arial"/>
    </font>
    <font>
      <u/>
      <color rgb="FF0563C1"/>
      <name val="Arial"/>
    </font>
    <font>
      <u/>
      <sz val="11.0"/>
      <color rgb="FF4472C4"/>
      <name val="Arial"/>
    </font>
    <font>
      <sz val="11.0"/>
      <color rgb="FF000000"/>
      <name val="Arial"/>
    </font>
    <font>
      <u/>
      <sz val="10.0"/>
      <color rgb="FF1155CC"/>
      <name val="Arial"/>
    </font>
    <font>
      <b/>
      <name val="Arial"/>
    </font>
    <font>
      <b/>
      <sz val="14.0"/>
      <name val="Arial"/>
    </font>
    <font>
      <b/>
      <sz val="14.0"/>
    </font>
    <font>
      <b/>
      <sz val="18.0"/>
      <color rgb="FFFF0000"/>
      <name val="Arial"/>
    </font>
    <font>
      <b/>
      <sz val="19.0"/>
      <color rgb="FFFF0000"/>
      <name val="Arial"/>
    </font>
    <font>
      <sz val="8.0"/>
      <color rgb="FF000000"/>
      <name val="Helvetica Neue"/>
    </font>
    <font>
      <b/>
      <i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quotePrefix="1" borderId="0" fillId="3" fontId="3" numFmtId="0" xfId="0" applyAlignment="1" applyFill="1" applyFont="1">
      <alignment vertical="bottom"/>
    </xf>
    <xf quotePrefix="1" borderId="0" fillId="3" fontId="3" numFmtId="3" xfId="0" applyAlignment="1" applyFont="1" applyNumberFormat="1">
      <alignment vertical="bottom"/>
    </xf>
    <xf borderId="0" fillId="3" fontId="4" numFmtId="0" xfId="0" applyAlignment="1" applyFont="1">
      <alignment readingOrder="0" vertical="top"/>
    </xf>
    <xf borderId="0" fillId="3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2" numFmtId="0" xfId="0" applyFont="1"/>
    <xf borderId="1" fillId="2" fontId="7" numFmtId="0" xfId="0" applyAlignment="1" applyBorder="1" applyFont="1">
      <alignment horizontal="right" vertical="bottom"/>
    </xf>
    <xf borderId="2" fillId="2" fontId="8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7" numFmtId="0" xfId="0" applyAlignment="1" applyBorder="1" applyFont="1">
      <alignment horizontal="right" vertical="bottom"/>
    </xf>
    <xf borderId="0" fillId="2" fontId="9" numFmtId="0" xfId="0" applyAlignment="1" applyFont="1">
      <alignment readingOrder="0"/>
    </xf>
    <xf borderId="5" fillId="0" fontId="2" numFmtId="0" xfId="0" applyBorder="1" applyFont="1"/>
    <xf borderId="4" fillId="2" fontId="7" numFmtId="0" xfId="0" applyAlignment="1" applyBorder="1" applyFont="1">
      <alignment horizontal="right" readingOrder="0" vertical="bottom"/>
    </xf>
    <xf borderId="0" fillId="2" fontId="10" numFmtId="0" xfId="0" applyAlignment="1" applyFont="1">
      <alignment readingOrder="0"/>
    </xf>
    <xf borderId="0" fillId="3" fontId="11" numFmtId="0" xfId="0" applyAlignment="1" applyFont="1">
      <alignment horizontal="left" readingOrder="0" shrinkToFit="0" wrapText="0"/>
    </xf>
    <xf borderId="6" fillId="2" fontId="12" numFmtId="0" xfId="0" applyAlignment="1" applyBorder="1" applyFont="1">
      <alignment horizontal="center" readingOrder="0"/>
    </xf>
    <xf borderId="7" fillId="0" fontId="2" numFmtId="0" xfId="0" applyBorder="1" applyFont="1"/>
    <xf borderId="1" fillId="2" fontId="13" numFmtId="0" xfId="0" applyAlignment="1" applyBorder="1" applyFont="1">
      <alignment horizontal="center"/>
    </xf>
    <xf borderId="6" fillId="2" fontId="12" numFmtId="0" xfId="0" applyAlignment="1" applyBorder="1" applyFont="1">
      <alignment horizontal="center"/>
    </xf>
    <xf borderId="6" fillId="2" fontId="12" numFmtId="0" xfId="0" applyAlignment="1" applyBorder="1" applyFont="1">
      <alignment horizontal="center" shrinkToFit="0" vertical="bottom" wrapText="0"/>
    </xf>
    <xf borderId="1" fillId="2" fontId="14" numFmtId="0" xfId="0" applyAlignment="1" applyBorder="1" applyFont="1">
      <alignment horizontal="center" readingOrder="0"/>
    </xf>
    <xf borderId="1" fillId="2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/>
    </xf>
    <xf borderId="6" fillId="2" fontId="13" numFmtId="0" xfId="0" applyAlignment="1" applyBorder="1" applyFont="1">
      <alignment horizontal="center"/>
    </xf>
    <xf borderId="6" fillId="2" fontId="15" numFmtId="0" xfId="0" applyAlignment="1" applyBorder="1" applyFont="1">
      <alignment horizontal="center" vertical="top"/>
    </xf>
    <xf borderId="6" fillId="2" fontId="16" numFmtId="10" xfId="0" applyAlignment="1" applyBorder="1" applyFont="1" applyNumberFormat="1">
      <alignment horizontal="center"/>
    </xf>
    <xf borderId="0" fillId="3" fontId="2" numFmtId="164" xfId="0" applyAlignment="1" applyFont="1" applyNumberFormat="1">
      <alignment readingOrder="0"/>
    </xf>
    <xf borderId="0" fillId="3" fontId="17" numFmtId="0" xfId="0" applyAlignment="1" applyFont="1">
      <alignment vertical="top"/>
    </xf>
    <xf borderId="0" fillId="3" fontId="18" numFmtId="0" xfId="0" applyAlignment="1" applyFont="1">
      <alignment readingOrder="0"/>
    </xf>
    <xf quotePrefix="1" borderId="0" fillId="0" fontId="3" numFmtId="0" xfId="0" applyAlignment="1" applyFont="1">
      <alignment vertical="bottom"/>
    </xf>
    <xf quotePrefix="1" borderId="0" fillId="0" fontId="3" numFmtId="3" xfId="0" applyAlignment="1" applyFont="1" applyNumberFormat="1">
      <alignment vertical="bottom"/>
    </xf>
    <xf borderId="0" fillId="0" fontId="4" numFmtId="0" xfId="0" applyAlignment="1" applyFont="1">
      <alignment readingOrder="0" vertical="top"/>
    </xf>
    <xf borderId="0" fillId="0" fontId="19" numFmtId="0" xfId="0" applyAlignment="1" applyFont="1">
      <alignment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iScreamBIue/1071/" TargetMode="External"/><Relationship Id="rId190" Type="http://schemas.openxmlformats.org/officeDocument/2006/relationships/hyperlink" Target="https://www.munzee.com/m/CambridgeHannons/1428/" TargetMode="External"/><Relationship Id="rId42" Type="http://schemas.openxmlformats.org/officeDocument/2006/relationships/hyperlink" Target="https://www.munzee.com/m/WandelKuub/5670/admin/" TargetMode="External"/><Relationship Id="rId41" Type="http://schemas.openxmlformats.org/officeDocument/2006/relationships/hyperlink" Target="https://www.munzee.com/m/Dazzaf/4374/" TargetMode="External"/><Relationship Id="rId44" Type="http://schemas.openxmlformats.org/officeDocument/2006/relationships/hyperlink" Target="https://www.munzee.com/m/Syrtene/3853/" TargetMode="External"/><Relationship Id="rId194" Type="http://schemas.openxmlformats.org/officeDocument/2006/relationships/hyperlink" Target="https://www.munzee.com/m/Centern/4451/" TargetMode="External"/><Relationship Id="rId43" Type="http://schemas.openxmlformats.org/officeDocument/2006/relationships/hyperlink" Target="https://www.munzee.com/m/geckofreund/4651/" TargetMode="External"/><Relationship Id="rId193" Type="http://schemas.openxmlformats.org/officeDocument/2006/relationships/hyperlink" Target="https://www.munzee.com/m/maupel/4824/" TargetMode="External"/><Relationship Id="rId46" Type="http://schemas.openxmlformats.org/officeDocument/2006/relationships/hyperlink" Target="https://www.munzee.com/m/Leesap/2714/" TargetMode="External"/><Relationship Id="rId192" Type="http://schemas.openxmlformats.org/officeDocument/2006/relationships/hyperlink" Target="https://www.munzee.com/m/Mon4ikaCriss/119/" TargetMode="External"/><Relationship Id="rId45" Type="http://schemas.openxmlformats.org/officeDocument/2006/relationships/hyperlink" Target="https://www.munzee.com/m/NoahCache/3815/" TargetMode="External"/><Relationship Id="rId191" Type="http://schemas.openxmlformats.org/officeDocument/2006/relationships/hyperlink" Target="https://www.munzee.com/m/redshark78/2618" TargetMode="External"/><Relationship Id="rId48" Type="http://schemas.openxmlformats.org/officeDocument/2006/relationships/hyperlink" Target="https://www.munzee.com/m/tlmeadowlark/6164/admin/" TargetMode="External"/><Relationship Id="rId187" Type="http://schemas.openxmlformats.org/officeDocument/2006/relationships/hyperlink" Target="https://www.munzee.com/m/bearmomscouter/1993/" TargetMode="External"/><Relationship Id="rId47" Type="http://schemas.openxmlformats.org/officeDocument/2006/relationships/hyperlink" Target="https://www.munzee.com/m/nyisutter/7716/" TargetMode="External"/><Relationship Id="rId186" Type="http://schemas.openxmlformats.org/officeDocument/2006/relationships/hyperlink" Target="https://www.munzee.com/m/KleinerOnkel/286/" TargetMode="External"/><Relationship Id="rId185" Type="http://schemas.openxmlformats.org/officeDocument/2006/relationships/hyperlink" Target="https://www.munzee.com/m/spdx2/2770/" TargetMode="External"/><Relationship Id="rId49" Type="http://schemas.openxmlformats.org/officeDocument/2006/relationships/hyperlink" Target="https://www.munzee.com/m/Leesap/2730/" TargetMode="External"/><Relationship Id="rId184" Type="http://schemas.openxmlformats.org/officeDocument/2006/relationships/hyperlink" Target="https://www.munzee.com/m/lupo6/3045/" TargetMode="External"/><Relationship Id="rId189" Type="http://schemas.openxmlformats.org/officeDocument/2006/relationships/hyperlink" Target="https://www.munzee.com/m/kwd/8550/" TargetMode="External"/><Relationship Id="rId188" Type="http://schemas.openxmlformats.org/officeDocument/2006/relationships/hyperlink" Target="https://www.munzee.com/m/ChudleighTraveller/1986/" TargetMode="External"/><Relationship Id="rId31" Type="http://schemas.openxmlformats.org/officeDocument/2006/relationships/hyperlink" Target="https://www.munzee.com/m/munzeemor/926/admin/" TargetMode="External"/><Relationship Id="rId30" Type="http://schemas.openxmlformats.org/officeDocument/2006/relationships/hyperlink" Target="https://www.munzee.com/m/fionails/3831/admin/" TargetMode="External"/><Relationship Id="rId33" Type="http://schemas.openxmlformats.org/officeDocument/2006/relationships/hyperlink" Target="https://www.munzee.com/m/Hikerdude/3708/admin/convert/" TargetMode="External"/><Relationship Id="rId183" Type="http://schemas.openxmlformats.org/officeDocument/2006/relationships/hyperlink" Target="https://www.munzee.com/m/maupel/3195" TargetMode="External"/><Relationship Id="rId32" Type="http://schemas.openxmlformats.org/officeDocument/2006/relationships/hyperlink" Target="https://www.munzee.com/m/lupo6/2974" TargetMode="External"/><Relationship Id="rId182" Type="http://schemas.openxmlformats.org/officeDocument/2006/relationships/hyperlink" Target="https://www.munzee.com/m/Andrew81/842" TargetMode="External"/><Relationship Id="rId35" Type="http://schemas.openxmlformats.org/officeDocument/2006/relationships/hyperlink" Target="https://www.munzee.com/m/Lonni/896/admin/" TargetMode="External"/><Relationship Id="rId181" Type="http://schemas.openxmlformats.org/officeDocument/2006/relationships/hyperlink" Target="https://www.munzee.com/m/Flogni/14063/" TargetMode="External"/><Relationship Id="rId34" Type="http://schemas.openxmlformats.org/officeDocument/2006/relationships/hyperlink" Target="https://www.munzee.com/m/wvkiwi/7452" TargetMode="External"/><Relationship Id="rId180" Type="http://schemas.openxmlformats.org/officeDocument/2006/relationships/hyperlink" Target="https://www.munzee.com/m/candyfloss64/8886/" TargetMode="External"/><Relationship Id="rId37" Type="http://schemas.openxmlformats.org/officeDocument/2006/relationships/hyperlink" Target="https://www.munzee.com/m/charlottedavina/2629/" TargetMode="External"/><Relationship Id="rId176" Type="http://schemas.openxmlformats.org/officeDocument/2006/relationships/hyperlink" Target="https://www.munzee.com/m/Linask/3483" TargetMode="External"/><Relationship Id="rId36" Type="http://schemas.openxmlformats.org/officeDocument/2006/relationships/hyperlink" Target="https://www.munzee.com/m/munzeemor/895/admin/" TargetMode="External"/><Relationship Id="rId175" Type="http://schemas.openxmlformats.org/officeDocument/2006/relationships/hyperlink" Target="https://www.munzee.com/m/maupel/4823" TargetMode="External"/><Relationship Id="rId39" Type="http://schemas.openxmlformats.org/officeDocument/2006/relationships/hyperlink" Target="https://www.munzee.com/m/Kiitokurre/6481/" TargetMode="External"/><Relationship Id="rId174" Type="http://schemas.openxmlformats.org/officeDocument/2006/relationships/hyperlink" Target="https://www.munzee.com/m/drew637/3479/" TargetMode="External"/><Relationship Id="rId38" Type="http://schemas.openxmlformats.org/officeDocument/2006/relationships/hyperlink" Target="https://www.munzee.com/m/Theceoiksjes/6237/" TargetMode="External"/><Relationship Id="rId173" Type="http://schemas.openxmlformats.org/officeDocument/2006/relationships/hyperlink" Target="https://www.munzee.com/m/lison55/5306/" TargetMode="External"/><Relationship Id="rId179" Type="http://schemas.openxmlformats.org/officeDocument/2006/relationships/hyperlink" Target="https://www.munzee.com/m/trevosetreckers/9174/" TargetMode="External"/><Relationship Id="rId178" Type="http://schemas.openxmlformats.org/officeDocument/2006/relationships/hyperlink" Target="https://www.munzee.com/m/magnacharge/2555/" TargetMode="External"/><Relationship Id="rId177" Type="http://schemas.openxmlformats.org/officeDocument/2006/relationships/hyperlink" Target="https://www.munzee.com/m/thorkel/6278/" TargetMode="External"/><Relationship Id="rId20" Type="http://schemas.openxmlformats.org/officeDocument/2006/relationships/hyperlink" Target="https://www.munzee.com/m/BituX/10252" TargetMode="External"/><Relationship Id="rId22" Type="http://schemas.openxmlformats.org/officeDocument/2006/relationships/hyperlink" Target="https://www.munzee.com/m/linusbi/3560/admin/" TargetMode="External"/><Relationship Id="rId21" Type="http://schemas.openxmlformats.org/officeDocument/2006/relationships/hyperlink" Target="https://www.munzee.com/m/levesund/5386/admin/" TargetMode="External"/><Relationship Id="rId24" Type="http://schemas.openxmlformats.org/officeDocument/2006/relationships/hyperlink" Target="https://www.munzee.com/m/Nbtzyy2/864/admin/" TargetMode="External"/><Relationship Id="rId23" Type="http://schemas.openxmlformats.org/officeDocument/2006/relationships/hyperlink" Target="https://www.munzee.com/m/fionails/3985/admin/" TargetMode="External"/><Relationship Id="rId26" Type="http://schemas.openxmlformats.org/officeDocument/2006/relationships/hyperlink" Target="https://www.munzee.com/m/linusbi/3528/admin/" TargetMode="External"/><Relationship Id="rId25" Type="http://schemas.openxmlformats.org/officeDocument/2006/relationships/hyperlink" Target="https://www.munzee.com/m/levesund/6002/admin/" TargetMode="External"/><Relationship Id="rId28" Type="http://schemas.openxmlformats.org/officeDocument/2006/relationships/hyperlink" Target="https://www.munzee.com/m/levesund/5760/admin/" TargetMode="External"/><Relationship Id="rId27" Type="http://schemas.openxmlformats.org/officeDocument/2006/relationships/hyperlink" Target="https://www.munzee.com/m/fionails/3849/admin/" TargetMode="External"/><Relationship Id="rId29" Type="http://schemas.openxmlformats.org/officeDocument/2006/relationships/hyperlink" Target="https://www.munzee.com/m/linusbi/3494/admin/" TargetMode="External"/><Relationship Id="rId11" Type="http://schemas.openxmlformats.org/officeDocument/2006/relationships/hyperlink" Target="https://www.munzee.com/m/redshark78/2677" TargetMode="External"/><Relationship Id="rId10" Type="http://schemas.openxmlformats.org/officeDocument/2006/relationships/hyperlink" Target="https://www.munzee.com/m/timandweze/7501" TargetMode="External"/><Relationship Id="rId13" Type="http://schemas.openxmlformats.org/officeDocument/2006/relationships/hyperlink" Target="https://www.munzee.com/map/u33885d93/15.0" TargetMode="External"/><Relationship Id="rId12" Type="http://schemas.openxmlformats.org/officeDocument/2006/relationships/hyperlink" Target="https://www.munzee.com/m/TFAL/2813/" TargetMode="External"/><Relationship Id="rId15" Type="http://schemas.openxmlformats.org/officeDocument/2006/relationships/hyperlink" Target="https://tinyurl.com/spgteddy" TargetMode="External"/><Relationship Id="rId198" Type="http://schemas.openxmlformats.org/officeDocument/2006/relationships/hyperlink" Target="https://www.munzee.com/m/Johnsjen/1773/" TargetMode="External"/><Relationship Id="rId14" Type="http://schemas.openxmlformats.org/officeDocument/2006/relationships/hyperlink" Target="https://www.munzee.com/m/timandweze/6307" TargetMode="External"/><Relationship Id="rId197" Type="http://schemas.openxmlformats.org/officeDocument/2006/relationships/hyperlink" Target="https://www.munzee.com/m/Pronkrug/2928" TargetMode="External"/><Relationship Id="rId17" Type="http://schemas.openxmlformats.org/officeDocument/2006/relationships/hyperlink" Target="https://www.munzee.com/m/DarbyJoan/" TargetMode="External"/><Relationship Id="rId196" Type="http://schemas.openxmlformats.org/officeDocument/2006/relationships/hyperlink" Target="https://www.munzee.com/m/nyisutter/7788/" TargetMode="External"/><Relationship Id="rId16" Type="http://schemas.openxmlformats.org/officeDocument/2006/relationships/hyperlink" Target="https://www.munzee.com/m/redshark78/2614" TargetMode="External"/><Relationship Id="rId195" Type="http://schemas.openxmlformats.org/officeDocument/2006/relationships/hyperlink" Target="https://www.munzee.com/m/Sivontim/12513/" TargetMode="External"/><Relationship Id="rId19" Type="http://schemas.openxmlformats.org/officeDocument/2006/relationships/hyperlink" Target="https://www.munzee.com/m/dofke220/1147/" TargetMode="External"/><Relationship Id="rId18" Type="http://schemas.openxmlformats.org/officeDocument/2006/relationships/hyperlink" Target="https://www.munzee.com/m/benotje/1426/" TargetMode="External"/><Relationship Id="rId199" Type="http://schemas.openxmlformats.org/officeDocument/2006/relationships/hyperlink" Target="https://www.munzee.com/m/par72/3863" TargetMode="External"/><Relationship Id="rId84" Type="http://schemas.openxmlformats.org/officeDocument/2006/relationships/hyperlink" Target="https://www.munzee.com/m/timandweze/8762" TargetMode="External"/><Relationship Id="rId83" Type="http://schemas.openxmlformats.org/officeDocument/2006/relationships/hyperlink" Target="https://www.munzee.com/m/stardragon/330/" TargetMode="External"/><Relationship Id="rId86" Type="http://schemas.openxmlformats.org/officeDocument/2006/relationships/hyperlink" Target="https://www.munzee.com/m/DSL/3309" TargetMode="External"/><Relationship Id="rId85" Type="http://schemas.openxmlformats.org/officeDocument/2006/relationships/hyperlink" Target="https://www.munzee.com/m/Megachip/543" TargetMode="External"/><Relationship Id="rId88" Type="http://schemas.openxmlformats.org/officeDocument/2006/relationships/hyperlink" Target="https://www.munzee.com/m/SanktNickel/608" TargetMode="External"/><Relationship Id="rId150" Type="http://schemas.openxmlformats.org/officeDocument/2006/relationships/hyperlink" Target="https://www.munzee.com/m/TeamSarton/1082" TargetMode="External"/><Relationship Id="rId271" Type="http://schemas.openxmlformats.org/officeDocument/2006/relationships/hyperlink" Target="https://www.munzee.com/m/Theceoiksjes/6252" TargetMode="External"/><Relationship Id="rId87" Type="http://schemas.openxmlformats.org/officeDocument/2006/relationships/hyperlink" Target="https://www.munzee.com/m/Davieg/1883/" TargetMode="External"/><Relationship Id="rId270" Type="http://schemas.openxmlformats.org/officeDocument/2006/relationships/hyperlink" Target="https://www.munzee.com/m/Flogni/14075/" TargetMode="External"/><Relationship Id="rId89" Type="http://schemas.openxmlformats.org/officeDocument/2006/relationships/hyperlink" Target="https://www.munzee.com/m/klc1960/1254/" TargetMode="External"/><Relationship Id="rId80" Type="http://schemas.openxmlformats.org/officeDocument/2006/relationships/hyperlink" Target="https://www.munzee.com/m/stardragon/168/" TargetMode="External"/><Relationship Id="rId82" Type="http://schemas.openxmlformats.org/officeDocument/2006/relationships/hyperlink" Target="https://www.munzee.com/m/NotNagel/1257/" TargetMode="External"/><Relationship Id="rId81" Type="http://schemas.openxmlformats.org/officeDocument/2006/relationships/hyperlink" Target="https://www.munzee.com/m/DSL/3258" TargetMode="External"/><Relationship Id="rId1" Type="http://schemas.openxmlformats.org/officeDocument/2006/relationships/hyperlink" Target="https://www.munzee.com/m/halizwein/13409/" TargetMode="External"/><Relationship Id="rId2" Type="http://schemas.openxmlformats.org/officeDocument/2006/relationships/hyperlink" Target="https://www.munzee.com/m/123xilef/7014/" TargetMode="External"/><Relationship Id="rId3" Type="http://schemas.openxmlformats.org/officeDocument/2006/relationships/hyperlink" Target="https://www.munzee.com/m/TFAL/2670/" TargetMode="External"/><Relationship Id="rId149" Type="http://schemas.openxmlformats.org/officeDocument/2006/relationships/hyperlink" Target="https://www.munzee.com/m/Ingetje/3316/admin/" TargetMode="External"/><Relationship Id="rId4" Type="http://schemas.openxmlformats.org/officeDocument/2006/relationships/hyperlink" Target="https://www.munzee.com/m/WandelKuub/4984/admin/" TargetMode="External"/><Relationship Id="rId148" Type="http://schemas.openxmlformats.org/officeDocument/2006/relationships/hyperlink" Target="https://www.munzee.com/m/Pronkrug/3117" TargetMode="External"/><Relationship Id="rId269" Type="http://schemas.openxmlformats.org/officeDocument/2006/relationships/hyperlink" Target="https://www.munzee.com/m/SanktNickel/688" TargetMode="External"/><Relationship Id="rId9" Type="http://schemas.openxmlformats.org/officeDocument/2006/relationships/hyperlink" Target="https://www.munzee.com/m/TFAL/2732/" TargetMode="External"/><Relationship Id="rId143" Type="http://schemas.openxmlformats.org/officeDocument/2006/relationships/hyperlink" Target="https://www.munzee.com/m/Theceoiksjes/6223/" TargetMode="External"/><Relationship Id="rId264" Type="http://schemas.openxmlformats.org/officeDocument/2006/relationships/hyperlink" Target="https://www.munzee.com/m/networknerd/2976/" TargetMode="External"/><Relationship Id="rId142" Type="http://schemas.openxmlformats.org/officeDocument/2006/relationships/hyperlink" Target="https://www.munzee.com/m/rabe85/3489/" TargetMode="External"/><Relationship Id="rId263" Type="http://schemas.openxmlformats.org/officeDocument/2006/relationships/hyperlink" Target="https://www.munzee.com/m/Lehmis/2250/" TargetMode="External"/><Relationship Id="rId141" Type="http://schemas.openxmlformats.org/officeDocument/2006/relationships/hyperlink" Target="https://www.munzee.com/m/mihul/4337/" TargetMode="External"/><Relationship Id="rId262" Type="http://schemas.openxmlformats.org/officeDocument/2006/relationships/hyperlink" Target="https://www.munzee.com/m/KleinerOnkel/282/" TargetMode="External"/><Relationship Id="rId140" Type="http://schemas.openxmlformats.org/officeDocument/2006/relationships/hyperlink" Target="https://www.munzee.com/m/ol0n0lo/794/" TargetMode="External"/><Relationship Id="rId261" Type="http://schemas.openxmlformats.org/officeDocument/2006/relationships/hyperlink" Target="https://www.munzee.com/m/KleinerOnkel/283/" TargetMode="External"/><Relationship Id="rId5" Type="http://schemas.openxmlformats.org/officeDocument/2006/relationships/hyperlink" Target="https://www.munzee.com/m/Hikerdude/3010/admin/" TargetMode="External"/><Relationship Id="rId147" Type="http://schemas.openxmlformats.org/officeDocument/2006/relationships/hyperlink" Target="https://www.munzee.com/m/Bungle/3043" TargetMode="External"/><Relationship Id="rId268" Type="http://schemas.openxmlformats.org/officeDocument/2006/relationships/hyperlink" Target="https://www.munzee.com/m/Pronkrug/2929/" TargetMode="External"/><Relationship Id="rId6" Type="http://schemas.openxmlformats.org/officeDocument/2006/relationships/hyperlink" Target="https://www.munzee.com/m/TFAL/2821/" TargetMode="External"/><Relationship Id="rId146" Type="http://schemas.openxmlformats.org/officeDocument/2006/relationships/hyperlink" Target="https://www.munzee.com/m/KaraReke/2705/" TargetMode="External"/><Relationship Id="rId267" Type="http://schemas.openxmlformats.org/officeDocument/2006/relationships/hyperlink" Target="https://www.munzee.com/m/struwel/15394" TargetMode="External"/><Relationship Id="rId7" Type="http://schemas.openxmlformats.org/officeDocument/2006/relationships/hyperlink" Target="https://www.munzee.com/m/markcase/7768/admin/" TargetMode="External"/><Relationship Id="rId145" Type="http://schemas.openxmlformats.org/officeDocument/2006/relationships/hyperlink" Target="https://www.munzee.com/m/mortonfox/7368/" TargetMode="External"/><Relationship Id="rId266" Type="http://schemas.openxmlformats.org/officeDocument/2006/relationships/hyperlink" Target="https://www.munzee.com/m/SanktNickel/693" TargetMode="External"/><Relationship Id="rId8" Type="http://schemas.openxmlformats.org/officeDocument/2006/relationships/hyperlink" Target="https://www.munzee.com/m/Justforfun33/15500/" TargetMode="External"/><Relationship Id="rId144" Type="http://schemas.openxmlformats.org/officeDocument/2006/relationships/hyperlink" Target="https://www.munzee.com/m/mobility/7725/" TargetMode="External"/><Relationship Id="rId265" Type="http://schemas.openxmlformats.org/officeDocument/2006/relationships/hyperlink" Target="https://www.munzee.com/m/Brandikorte/5223" TargetMode="External"/><Relationship Id="rId73" Type="http://schemas.openxmlformats.org/officeDocument/2006/relationships/hyperlink" Target="https://www.munzee.com/m/BoMS/8070/" TargetMode="External"/><Relationship Id="rId72" Type="http://schemas.openxmlformats.org/officeDocument/2006/relationships/hyperlink" Target="https://www.munzee.com/m/MetteS/6639/" TargetMode="External"/><Relationship Id="rId75" Type="http://schemas.openxmlformats.org/officeDocument/2006/relationships/hyperlink" Target="https://www.munzee.com/m/SanktNickel/590/" TargetMode="External"/><Relationship Id="rId74" Type="http://schemas.openxmlformats.org/officeDocument/2006/relationships/hyperlink" Target="https://www.munzee.com/m/destolkjes4ever/2935/" TargetMode="External"/><Relationship Id="rId77" Type="http://schemas.openxmlformats.org/officeDocument/2006/relationships/hyperlink" Target="https://www.munzee.com/m/pozoli1/8957/" TargetMode="External"/><Relationship Id="rId260" Type="http://schemas.openxmlformats.org/officeDocument/2006/relationships/hyperlink" Target="https://www.munzee.com/m/ibike4m/1293/" TargetMode="External"/><Relationship Id="rId76" Type="http://schemas.openxmlformats.org/officeDocument/2006/relationships/hyperlink" Target="https://www.munzee.com/m/Kyrandia/3377/" TargetMode="External"/><Relationship Id="rId79" Type="http://schemas.openxmlformats.org/officeDocument/2006/relationships/hyperlink" Target="https://www.munzee.com/m/NotNagel/1173" TargetMode="External"/><Relationship Id="rId78" Type="http://schemas.openxmlformats.org/officeDocument/2006/relationships/hyperlink" Target="https://www.munzee.com/m/DSL/3231" TargetMode="External"/><Relationship Id="rId71" Type="http://schemas.openxmlformats.org/officeDocument/2006/relationships/hyperlink" Target="https://www.munzee.com/m/timandweze/8674" TargetMode="External"/><Relationship Id="rId70" Type="http://schemas.openxmlformats.org/officeDocument/2006/relationships/hyperlink" Target="https://www.munzee.com/m/WandelKuub/5207/admin/" TargetMode="External"/><Relationship Id="rId139" Type="http://schemas.openxmlformats.org/officeDocument/2006/relationships/hyperlink" Target="https://www.munzee.com/m/Ingetje/3411/" TargetMode="External"/><Relationship Id="rId138" Type="http://schemas.openxmlformats.org/officeDocument/2006/relationships/hyperlink" Target="https://www.munzee.com/m/szakica/2185/" TargetMode="External"/><Relationship Id="rId259" Type="http://schemas.openxmlformats.org/officeDocument/2006/relationships/hyperlink" Target="https://www.munzee.com/m/Leesap/3348/" TargetMode="External"/><Relationship Id="rId137" Type="http://schemas.openxmlformats.org/officeDocument/2006/relationships/hyperlink" Target="https://www.munzee.com/m/klc1960/1141/" TargetMode="External"/><Relationship Id="rId258" Type="http://schemas.openxmlformats.org/officeDocument/2006/relationships/hyperlink" Target="https://www.munzee.com/m/kwd/9082/" TargetMode="External"/><Relationship Id="rId132" Type="http://schemas.openxmlformats.org/officeDocument/2006/relationships/hyperlink" Target="https://www.munzee.com/m/Majsan/5276/" TargetMode="External"/><Relationship Id="rId253" Type="http://schemas.openxmlformats.org/officeDocument/2006/relationships/hyperlink" Target="https://www.munzee.com/m/ChickenRun/12265/" TargetMode="External"/><Relationship Id="rId131" Type="http://schemas.openxmlformats.org/officeDocument/2006/relationships/hyperlink" Target="https://www.munzee.com/m/kpcrystal07/19147/" TargetMode="External"/><Relationship Id="rId252" Type="http://schemas.openxmlformats.org/officeDocument/2006/relationships/hyperlink" Target="https://www.munzee.com/m/tcguru/10584/" TargetMode="External"/><Relationship Id="rId130" Type="http://schemas.openxmlformats.org/officeDocument/2006/relationships/hyperlink" Target="https://www.munzee.com/m/par72/3755" TargetMode="External"/><Relationship Id="rId251" Type="http://schemas.openxmlformats.org/officeDocument/2006/relationships/hyperlink" Target="https://www.munzee.com/m/JaroslavKaas/8230/" TargetMode="External"/><Relationship Id="rId250" Type="http://schemas.openxmlformats.org/officeDocument/2006/relationships/hyperlink" Target="https://www.munzee.com/m/candyfloss64/9178/" TargetMode="External"/><Relationship Id="rId136" Type="http://schemas.openxmlformats.org/officeDocument/2006/relationships/hyperlink" Target="https://www.munzee.com/m/Ingetje/3383/" TargetMode="External"/><Relationship Id="rId257" Type="http://schemas.openxmlformats.org/officeDocument/2006/relationships/hyperlink" Target="https://www.munzee.com/m/Lehmich/541/" TargetMode="External"/><Relationship Id="rId135" Type="http://schemas.openxmlformats.org/officeDocument/2006/relationships/hyperlink" Target="https://www.munzee.com/m/zookeepers/1019/" TargetMode="External"/><Relationship Id="rId256" Type="http://schemas.openxmlformats.org/officeDocument/2006/relationships/hyperlink" Target="https://www.munzee.com/m/Taz30/1846/" TargetMode="External"/><Relationship Id="rId134" Type="http://schemas.openxmlformats.org/officeDocument/2006/relationships/hyperlink" Target="https://www.munzee.com/m/IggiePiggie/1938/" TargetMode="External"/><Relationship Id="rId255" Type="http://schemas.openxmlformats.org/officeDocument/2006/relationships/hyperlink" Target="https://www.munzee.com/m/trevosetreckers/9290/" TargetMode="External"/><Relationship Id="rId133" Type="http://schemas.openxmlformats.org/officeDocument/2006/relationships/hyperlink" Target="https://www.munzee.com/m/Moppett85/2078" TargetMode="External"/><Relationship Id="rId254" Type="http://schemas.openxmlformats.org/officeDocument/2006/relationships/hyperlink" Target="https://www.munzee.com/m/JackSparrow/21817" TargetMode="External"/><Relationship Id="rId62" Type="http://schemas.openxmlformats.org/officeDocument/2006/relationships/hyperlink" Target="https://www.munzee.com/m/halizwein/12203/" TargetMode="External"/><Relationship Id="rId61" Type="http://schemas.openxmlformats.org/officeDocument/2006/relationships/hyperlink" Target="https://www.munzee.com/m/Flogni/13548/" TargetMode="External"/><Relationship Id="rId64" Type="http://schemas.openxmlformats.org/officeDocument/2006/relationships/hyperlink" Target="https://www.munzee.com/m/Ingetje/3424/admin/" TargetMode="External"/><Relationship Id="rId63" Type="http://schemas.openxmlformats.org/officeDocument/2006/relationships/hyperlink" Target="https://www.munzee.com/m/drew637/3126/" TargetMode="External"/><Relationship Id="rId66" Type="http://schemas.openxmlformats.org/officeDocument/2006/relationships/hyperlink" Target="https://www.munzee.com/m/kpcrystal07/18570/" TargetMode="External"/><Relationship Id="rId172" Type="http://schemas.openxmlformats.org/officeDocument/2006/relationships/hyperlink" Target="https://www.munzee.com/m/Johnsjen/1756/" TargetMode="External"/><Relationship Id="rId65" Type="http://schemas.openxmlformats.org/officeDocument/2006/relationships/hyperlink" Target="https://www.munzee.com/m/Hikerdude/3393/admin/" TargetMode="External"/><Relationship Id="rId171" Type="http://schemas.openxmlformats.org/officeDocument/2006/relationships/hyperlink" Target="https://www.munzee.com/m/lupo6/3122" TargetMode="External"/><Relationship Id="rId68" Type="http://schemas.openxmlformats.org/officeDocument/2006/relationships/hyperlink" Target="https://www.munzee.com/m/drew637/3051/" TargetMode="External"/><Relationship Id="rId170" Type="http://schemas.openxmlformats.org/officeDocument/2006/relationships/hyperlink" Target="https://www.munzee.com/m/maupel/3193" TargetMode="External"/><Relationship Id="rId67" Type="http://schemas.openxmlformats.org/officeDocument/2006/relationships/hyperlink" Target="https://www.munzee.com/m/Stacybuckwyk/624/map/" TargetMode="External"/><Relationship Id="rId60" Type="http://schemas.openxmlformats.org/officeDocument/2006/relationships/hyperlink" Target="https://www.munzee.com/m/lison55/5207" TargetMode="External"/><Relationship Id="rId165" Type="http://schemas.openxmlformats.org/officeDocument/2006/relationships/hyperlink" Target="https://www.munzee.com/m/par72/3734" TargetMode="External"/><Relationship Id="rId69" Type="http://schemas.openxmlformats.org/officeDocument/2006/relationships/hyperlink" Target="https://www.munzee.com/m/kpcrystal07/18682/" TargetMode="External"/><Relationship Id="rId164" Type="http://schemas.openxmlformats.org/officeDocument/2006/relationships/hyperlink" Target="https://www.munzee.com/m/Theceoiksjes/6268/" TargetMode="External"/><Relationship Id="rId163" Type="http://schemas.openxmlformats.org/officeDocument/2006/relationships/hyperlink" Target="https://www.munzee.com/m/TFAL/4237/" TargetMode="External"/><Relationship Id="rId162" Type="http://schemas.openxmlformats.org/officeDocument/2006/relationships/hyperlink" Target="https://www.munzee.com/m/wally62/5119/" TargetMode="External"/><Relationship Id="rId169" Type="http://schemas.openxmlformats.org/officeDocument/2006/relationships/hyperlink" Target="https://www.munzee.com/m/benotje/1436/admin" TargetMode="External"/><Relationship Id="rId168" Type="http://schemas.openxmlformats.org/officeDocument/2006/relationships/hyperlink" Target="https://www.munzee.com/m/Stacybuckwyk/490/map/" TargetMode="External"/><Relationship Id="rId167" Type="http://schemas.openxmlformats.org/officeDocument/2006/relationships/hyperlink" Target="https://www.munzee.com/m/charlottedavina/2579/" TargetMode="External"/><Relationship Id="rId166" Type="http://schemas.openxmlformats.org/officeDocument/2006/relationships/hyperlink" Target="https://www.munzee.com/m/Bisquick2/3683/" TargetMode="External"/><Relationship Id="rId51" Type="http://schemas.openxmlformats.org/officeDocument/2006/relationships/hyperlink" Target="https://www.munzee.com/m/granitente/5258/" TargetMode="External"/><Relationship Id="rId50" Type="http://schemas.openxmlformats.org/officeDocument/2006/relationships/hyperlink" Target="https://www.munzee.com/m/rgforsythe/8914/" TargetMode="External"/><Relationship Id="rId53" Type="http://schemas.openxmlformats.org/officeDocument/2006/relationships/hyperlink" Target="https://www.munzee.com/m/BonnieB1/5782/admin/" TargetMode="External"/><Relationship Id="rId52" Type="http://schemas.openxmlformats.org/officeDocument/2006/relationships/hyperlink" Target="https://www.munzee.com/m/thorkel/5966/" TargetMode="External"/><Relationship Id="rId55" Type="http://schemas.openxmlformats.org/officeDocument/2006/relationships/hyperlink" Target="https://www.munzee.com/m/SJClyde/1773" TargetMode="External"/><Relationship Id="rId161" Type="http://schemas.openxmlformats.org/officeDocument/2006/relationships/hyperlink" Target="https://www.munzee.com/m/Pronkrug/2957/" TargetMode="External"/><Relationship Id="rId54" Type="http://schemas.openxmlformats.org/officeDocument/2006/relationships/hyperlink" Target="https://www.munzee.com/m/ponu/6279/" TargetMode="External"/><Relationship Id="rId160" Type="http://schemas.openxmlformats.org/officeDocument/2006/relationships/hyperlink" Target="https://www.munzee.com/m/kpcrystal07/18830/" TargetMode="External"/><Relationship Id="rId57" Type="http://schemas.openxmlformats.org/officeDocument/2006/relationships/hyperlink" Target="https://www.munzee.com/m/Davieg/1998/" TargetMode="External"/><Relationship Id="rId56" Type="http://schemas.openxmlformats.org/officeDocument/2006/relationships/hyperlink" Target="https://www.munzee.com/m/taska1981/5682/" TargetMode="External"/><Relationship Id="rId159" Type="http://schemas.openxmlformats.org/officeDocument/2006/relationships/hyperlink" Target="https://www.munzee.com/m/Ingetje/3396/admin/" TargetMode="External"/><Relationship Id="rId59" Type="http://schemas.openxmlformats.org/officeDocument/2006/relationships/hyperlink" Target="https://www.munzee.com/m/Derlame/12529/" TargetMode="External"/><Relationship Id="rId154" Type="http://schemas.openxmlformats.org/officeDocument/2006/relationships/hyperlink" Target="https://www.munzee.com/m/klc1960/1197/" TargetMode="External"/><Relationship Id="rId275" Type="http://schemas.openxmlformats.org/officeDocument/2006/relationships/hyperlink" Target="https://www.munzee.com/m/Snoopy2406/99/" TargetMode="External"/><Relationship Id="rId58" Type="http://schemas.openxmlformats.org/officeDocument/2006/relationships/hyperlink" Target="https://www.munzee.com/m/FindersGirl/5732/" TargetMode="External"/><Relationship Id="rId153" Type="http://schemas.openxmlformats.org/officeDocument/2006/relationships/hyperlink" Target="https://www.munzee.com/m/kwd/8634/" TargetMode="External"/><Relationship Id="rId274" Type="http://schemas.openxmlformats.org/officeDocument/2006/relationships/hyperlink" Target="https://www.munzee.com/m/munzeeprof/12355/" TargetMode="External"/><Relationship Id="rId152" Type="http://schemas.openxmlformats.org/officeDocument/2006/relationships/hyperlink" Target="https://www.munzee.com/m/Cazmo/1234/" TargetMode="External"/><Relationship Id="rId273" Type="http://schemas.openxmlformats.org/officeDocument/2006/relationships/hyperlink" Target="https://www.munzee.com/m/struwel/15395" TargetMode="External"/><Relationship Id="rId151" Type="http://schemas.openxmlformats.org/officeDocument/2006/relationships/hyperlink" Target="https://www.munzee.com/m/taska1981/5745/" TargetMode="External"/><Relationship Id="rId272" Type="http://schemas.openxmlformats.org/officeDocument/2006/relationships/hyperlink" Target="https://www.munzee.com/m/charlottedavina/2630/" TargetMode="External"/><Relationship Id="rId158" Type="http://schemas.openxmlformats.org/officeDocument/2006/relationships/hyperlink" Target="https://www.munzee.com/m/Megachip/882" TargetMode="External"/><Relationship Id="rId157" Type="http://schemas.openxmlformats.org/officeDocument/2006/relationships/hyperlink" Target="https://www.munzee.com/m/5Star/5982/" TargetMode="External"/><Relationship Id="rId156" Type="http://schemas.openxmlformats.org/officeDocument/2006/relationships/hyperlink" Target="https://www.munzee.com/m/charlottedavina/2687/" TargetMode="External"/><Relationship Id="rId155" Type="http://schemas.openxmlformats.org/officeDocument/2006/relationships/hyperlink" Target="https://www.munzee.com/m/Stacybuckwyk/399/map/" TargetMode="External"/><Relationship Id="rId276" Type="http://schemas.openxmlformats.org/officeDocument/2006/relationships/drawing" Target="../drawings/drawing1.xml"/><Relationship Id="rId107" Type="http://schemas.openxmlformats.org/officeDocument/2006/relationships/hyperlink" Target="https://www.munzee.com/m/Atrots/2511" TargetMode="External"/><Relationship Id="rId228" Type="http://schemas.openxmlformats.org/officeDocument/2006/relationships/hyperlink" Target="https://www.munzee.com/m/candyfloss64/9094/" TargetMode="External"/><Relationship Id="rId106" Type="http://schemas.openxmlformats.org/officeDocument/2006/relationships/hyperlink" Target="https://www.munzee.com/m/maupel/2890" TargetMode="External"/><Relationship Id="rId227" Type="http://schemas.openxmlformats.org/officeDocument/2006/relationships/hyperlink" Target="https://www.munzee.com/m/trevosetreckers/9242/" TargetMode="External"/><Relationship Id="rId105" Type="http://schemas.openxmlformats.org/officeDocument/2006/relationships/hyperlink" Target="https://www.munzee.com/m/einkilorind/3358/" TargetMode="External"/><Relationship Id="rId226" Type="http://schemas.openxmlformats.org/officeDocument/2006/relationships/hyperlink" Target="https://www.munzee.com/m/bonkers/3393/" TargetMode="External"/><Relationship Id="rId104" Type="http://schemas.openxmlformats.org/officeDocument/2006/relationships/hyperlink" Target="https://www.munzee.com/m/GrimyMitts/1097/" TargetMode="External"/><Relationship Id="rId225" Type="http://schemas.openxmlformats.org/officeDocument/2006/relationships/hyperlink" Target="https://www.munzee.com/m/candyfloss64/9089/" TargetMode="External"/><Relationship Id="rId109" Type="http://schemas.openxmlformats.org/officeDocument/2006/relationships/hyperlink" Target="https://www.munzee.com/m/SJClyde/1744/" TargetMode="External"/><Relationship Id="rId108" Type="http://schemas.openxmlformats.org/officeDocument/2006/relationships/hyperlink" Target="https://www.munzee.com/m/IggiePiggie/1923/" TargetMode="External"/><Relationship Id="rId229" Type="http://schemas.openxmlformats.org/officeDocument/2006/relationships/hyperlink" Target="https://www.munzee.com/m/bonkers/3378/" TargetMode="External"/><Relationship Id="rId220" Type="http://schemas.openxmlformats.org/officeDocument/2006/relationships/hyperlink" Target="https://www.munzee.com/m/drew637/3459/" TargetMode="External"/><Relationship Id="rId103" Type="http://schemas.openxmlformats.org/officeDocument/2006/relationships/hyperlink" Target="https://www.munzee.com/m/par72/2640" TargetMode="External"/><Relationship Id="rId224" Type="http://schemas.openxmlformats.org/officeDocument/2006/relationships/hyperlink" Target="https://www.munzee.com/m/trevosetreckers/9222/" TargetMode="External"/><Relationship Id="rId102" Type="http://schemas.openxmlformats.org/officeDocument/2006/relationships/hyperlink" Target="https://www.munzee.com/m/WandelKuub/4542/" TargetMode="External"/><Relationship Id="rId223" Type="http://schemas.openxmlformats.org/officeDocument/2006/relationships/hyperlink" Target="https://www.munzee.com/m/maupel/4849" TargetMode="External"/><Relationship Id="rId101" Type="http://schemas.openxmlformats.org/officeDocument/2006/relationships/hyperlink" Target="https://www.munzee.com/m/CoffeeEater/3686/" TargetMode="External"/><Relationship Id="rId222" Type="http://schemas.openxmlformats.org/officeDocument/2006/relationships/hyperlink" Target="https://www.munzee.com/m/Lanyasummer/4525/" TargetMode="External"/><Relationship Id="rId100" Type="http://schemas.openxmlformats.org/officeDocument/2006/relationships/hyperlink" Target="https://www.munzee.com/m/Cinnamons/2150/" TargetMode="External"/><Relationship Id="rId221" Type="http://schemas.openxmlformats.org/officeDocument/2006/relationships/hyperlink" Target="https://www.munzee.com/m/georeyna/9668/" TargetMode="External"/><Relationship Id="rId217" Type="http://schemas.openxmlformats.org/officeDocument/2006/relationships/hyperlink" Target="https://www.munzee.com/m/SanktNickel/582" TargetMode="External"/><Relationship Id="rId216" Type="http://schemas.openxmlformats.org/officeDocument/2006/relationships/hyperlink" Target="https://www.munzee.com/m/Andrew81/1269" TargetMode="External"/><Relationship Id="rId215" Type="http://schemas.openxmlformats.org/officeDocument/2006/relationships/hyperlink" Target="https://www.munzee.com/m/drew637/3476/" TargetMode="External"/><Relationship Id="rId214" Type="http://schemas.openxmlformats.org/officeDocument/2006/relationships/hyperlink" Target="https://www.munzee.com/m/rodrico101/5152/" TargetMode="External"/><Relationship Id="rId219" Type="http://schemas.openxmlformats.org/officeDocument/2006/relationships/hyperlink" Target="https://www.munzee.com/m/Noisette/2090/" TargetMode="External"/><Relationship Id="rId218" Type="http://schemas.openxmlformats.org/officeDocument/2006/relationships/hyperlink" Target="https://www.munzee.com/m/Dazzaf/4338/" TargetMode="External"/><Relationship Id="rId213" Type="http://schemas.openxmlformats.org/officeDocument/2006/relationships/hyperlink" Target="https://www.munzee.com/m/maupel/4843" TargetMode="External"/><Relationship Id="rId212" Type="http://schemas.openxmlformats.org/officeDocument/2006/relationships/hyperlink" Target="https://www.munzee.com/m/halizwein/12642/" TargetMode="External"/><Relationship Id="rId211" Type="http://schemas.openxmlformats.org/officeDocument/2006/relationships/hyperlink" Target="https://www.munzee.com/m/VLoopSouth/858/" TargetMode="External"/><Relationship Id="rId210" Type="http://schemas.openxmlformats.org/officeDocument/2006/relationships/hyperlink" Target="https://www.munzee.com/m/Ysop/273/" TargetMode="External"/><Relationship Id="rId129" Type="http://schemas.openxmlformats.org/officeDocument/2006/relationships/hyperlink" Target="https://www.munzee.com/m/IggiePiggie/1759/" TargetMode="External"/><Relationship Id="rId128" Type="http://schemas.openxmlformats.org/officeDocument/2006/relationships/hyperlink" Target="https://www.munzee.com/m/timandweze/8761" TargetMode="External"/><Relationship Id="rId249" Type="http://schemas.openxmlformats.org/officeDocument/2006/relationships/hyperlink" Target="https://www.munzee.com/m/rgforsythe/9420/" TargetMode="External"/><Relationship Id="rId127" Type="http://schemas.openxmlformats.org/officeDocument/2006/relationships/hyperlink" Target="https://www.munzee.com/m/mdtt/3804/" TargetMode="External"/><Relationship Id="rId248" Type="http://schemas.openxmlformats.org/officeDocument/2006/relationships/hyperlink" Target="https://www.munzee.com/m/Ysop/451/" TargetMode="External"/><Relationship Id="rId126" Type="http://schemas.openxmlformats.org/officeDocument/2006/relationships/hyperlink" Target="https://www.munzee.com/m/Cinnamons/2424/" TargetMode="External"/><Relationship Id="rId247" Type="http://schemas.openxmlformats.org/officeDocument/2006/relationships/hyperlink" Target="https://www.munzee.com/m/TheFrog/4753/" TargetMode="External"/><Relationship Id="rId121" Type="http://schemas.openxmlformats.org/officeDocument/2006/relationships/hyperlink" Target="https://www.munzee.com/m/webeon2it/4044/" TargetMode="External"/><Relationship Id="rId242" Type="http://schemas.openxmlformats.org/officeDocument/2006/relationships/hyperlink" Target="https://www.munzee.com/m/Theceoiksjes/6089/" TargetMode="External"/><Relationship Id="rId120" Type="http://schemas.openxmlformats.org/officeDocument/2006/relationships/hyperlink" Target="https://www.munzee.com/m/maupel/3191" TargetMode="External"/><Relationship Id="rId241" Type="http://schemas.openxmlformats.org/officeDocument/2006/relationships/hyperlink" Target="https://www.munzee.com/m/StridentUK/3225/" TargetMode="External"/><Relationship Id="rId240" Type="http://schemas.openxmlformats.org/officeDocument/2006/relationships/hyperlink" Target="https://www.munzee.com/m/Stacybuckwyk/688/" TargetMode="External"/><Relationship Id="rId125" Type="http://schemas.openxmlformats.org/officeDocument/2006/relationships/hyperlink" Target="https://www.munzee.com/m/georeyna/9407/" TargetMode="External"/><Relationship Id="rId246" Type="http://schemas.openxmlformats.org/officeDocument/2006/relationships/hyperlink" Target="https://www.munzee.com/m/jokerFG/3728" TargetMode="External"/><Relationship Id="rId124" Type="http://schemas.openxmlformats.org/officeDocument/2006/relationships/hyperlink" Target="https://www.munzee.com/m/Pieper/129/map/" TargetMode="External"/><Relationship Id="rId245" Type="http://schemas.openxmlformats.org/officeDocument/2006/relationships/hyperlink" Target="https://www.munzee.com/m/Aiden29/807/admin/" TargetMode="External"/><Relationship Id="rId123" Type="http://schemas.openxmlformats.org/officeDocument/2006/relationships/hyperlink" Target="https://www.munzee.com/m/lupo6/3141" TargetMode="External"/><Relationship Id="rId244" Type="http://schemas.openxmlformats.org/officeDocument/2006/relationships/hyperlink" Target="https://www.munzee.com/m/rgforsythe/9421/" TargetMode="External"/><Relationship Id="rId122" Type="http://schemas.openxmlformats.org/officeDocument/2006/relationships/hyperlink" Target="https://www.munzee.com/m/DSL/3321" TargetMode="External"/><Relationship Id="rId243" Type="http://schemas.openxmlformats.org/officeDocument/2006/relationships/hyperlink" Target="https://www.munzee.com/m/par72/3978" TargetMode="External"/><Relationship Id="rId95" Type="http://schemas.openxmlformats.org/officeDocument/2006/relationships/hyperlink" Target="https://www.munzee.com/m/Bluelady77/2758" TargetMode="External"/><Relationship Id="rId94" Type="http://schemas.openxmlformats.org/officeDocument/2006/relationships/hyperlink" Target="https://www.munzee.com/m/Laczy76/2816/" TargetMode="External"/><Relationship Id="rId97" Type="http://schemas.openxmlformats.org/officeDocument/2006/relationships/hyperlink" Target="https://www.munzee.com/m/Loewenjaeger/2341" TargetMode="External"/><Relationship Id="rId96" Type="http://schemas.openxmlformats.org/officeDocument/2006/relationships/hyperlink" Target="https://www.munzee.com/m/Stacybuckwyk/301/map/" TargetMode="External"/><Relationship Id="rId99" Type="http://schemas.openxmlformats.org/officeDocument/2006/relationships/hyperlink" Target="https://www.munzee.com/m/BrotherWilliam/4124/admin/" TargetMode="External"/><Relationship Id="rId98" Type="http://schemas.openxmlformats.org/officeDocument/2006/relationships/hyperlink" Target="https://www.munzee.com/m/janzattic/6891/" TargetMode="External"/><Relationship Id="rId91" Type="http://schemas.openxmlformats.org/officeDocument/2006/relationships/hyperlink" Target="https://www.munzee.com/m/Hikerdude/3752/admin/" TargetMode="External"/><Relationship Id="rId90" Type="http://schemas.openxmlformats.org/officeDocument/2006/relationships/hyperlink" Target="https://www.munzee.com/m/bazfum/7901/" TargetMode="External"/><Relationship Id="rId93" Type="http://schemas.openxmlformats.org/officeDocument/2006/relationships/hyperlink" Target="https://www.munzee.com/m/NikitaStolk/374/" TargetMode="External"/><Relationship Id="rId92" Type="http://schemas.openxmlformats.org/officeDocument/2006/relationships/hyperlink" Target="https://www.munzee.com/m/denali0407/14839/" TargetMode="External"/><Relationship Id="rId118" Type="http://schemas.openxmlformats.org/officeDocument/2006/relationships/hyperlink" Target="https://www.munzee.com/m/lupo6/3198" TargetMode="External"/><Relationship Id="rId239" Type="http://schemas.openxmlformats.org/officeDocument/2006/relationships/hyperlink" Target="https://www.munzee.com/m/teamsturms/2203/" TargetMode="External"/><Relationship Id="rId117" Type="http://schemas.openxmlformats.org/officeDocument/2006/relationships/hyperlink" Target="https://www.munzee.com/m/Loewenjaeger/2459" TargetMode="External"/><Relationship Id="rId238" Type="http://schemas.openxmlformats.org/officeDocument/2006/relationships/hyperlink" Target="https://www.munzee.com/m/Bisquick2/4766/" TargetMode="External"/><Relationship Id="rId116" Type="http://schemas.openxmlformats.org/officeDocument/2006/relationships/hyperlink" Target="https://www.munzee.com/m/Bluelady77/2632" TargetMode="External"/><Relationship Id="rId237" Type="http://schemas.openxmlformats.org/officeDocument/2006/relationships/hyperlink" Target="https://www.munzee.com/m/MeanderingMonkeys/17385/" TargetMode="External"/><Relationship Id="rId115" Type="http://schemas.openxmlformats.org/officeDocument/2006/relationships/hyperlink" Target="https://www.munzee.com/m/Linask/3389/" TargetMode="External"/><Relationship Id="rId236" Type="http://schemas.openxmlformats.org/officeDocument/2006/relationships/hyperlink" Target="https://www.munzee.com/m/geckofreund/4669/" TargetMode="External"/><Relationship Id="rId119" Type="http://schemas.openxmlformats.org/officeDocument/2006/relationships/hyperlink" Target="https://www.munzee.com/m/Linask/3461/" TargetMode="External"/><Relationship Id="rId110" Type="http://schemas.openxmlformats.org/officeDocument/2006/relationships/hyperlink" Target="https://www.munzee.com/m/lupo6/3339" TargetMode="External"/><Relationship Id="rId231" Type="http://schemas.openxmlformats.org/officeDocument/2006/relationships/hyperlink" Target="https://www.munzee.com/m/candyfloss64/9109/" TargetMode="External"/><Relationship Id="rId230" Type="http://schemas.openxmlformats.org/officeDocument/2006/relationships/hyperlink" Target="https://www.munzee.com/m/trevosetreckers/9267/" TargetMode="External"/><Relationship Id="rId114" Type="http://schemas.openxmlformats.org/officeDocument/2006/relationships/hyperlink" Target="https://www.munzee.com/m/Takenbychance/988/" TargetMode="External"/><Relationship Id="rId235" Type="http://schemas.openxmlformats.org/officeDocument/2006/relationships/hyperlink" Target="https://www.munzee.com/m/rgforsythe/8913/" TargetMode="External"/><Relationship Id="rId113" Type="http://schemas.openxmlformats.org/officeDocument/2006/relationships/hyperlink" Target="https://www.munzee.com/m/lupo6/3227" TargetMode="External"/><Relationship Id="rId234" Type="http://schemas.openxmlformats.org/officeDocument/2006/relationships/hyperlink" Target="https://www.munzee.com/m/NoahCache/3856/" TargetMode="External"/><Relationship Id="rId112" Type="http://schemas.openxmlformats.org/officeDocument/2006/relationships/hyperlink" Target="https://www.munzee.com/m/Davieg/1877/" TargetMode="External"/><Relationship Id="rId233" Type="http://schemas.openxmlformats.org/officeDocument/2006/relationships/hyperlink" Target="https://www.munzee.com/m/Syrtene/3897/" TargetMode="External"/><Relationship Id="rId111" Type="http://schemas.openxmlformats.org/officeDocument/2006/relationships/hyperlink" Target="https://www.munzee.com/m/maupel/3010" TargetMode="External"/><Relationship Id="rId232" Type="http://schemas.openxmlformats.org/officeDocument/2006/relationships/hyperlink" Target="https://www.munzee.com/m/barefootguru/3199/" TargetMode="External"/><Relationship Id="rId206" Type="http://schemas.openxmlformats.org/officeDocument/2006/relationships/hyperlink" Target="https://www.munzee.com/m/bonkers/3398/" TargetMode="External"/><Relationship Id="rId205" Type="http://schemas.openxmlformats.org/officeDocument/2006/relationships/hyperlink" Target="https://www.munzee.com/m/MSgtUSMC/1138/" TargetMode="External"/><Relationship Id="rId204" Type="http://schemas.openxmlformats.org/officeDocument/2006/relationships/hyperlink" Target="https://www.munzee.com/m/vmbiohazard/1200/" TargetMode="External"/><Relationship Id="rId203" Type="http://schemas.openxmlformats.org/officeDocument/2006/relationships/hyperlink" Target="https://www.munzee.com/m/3Prettys/70/" TargetMode="External"/><Relationship Id="rId209" Type="http://schemas.openxmlformats.org/officeDocument/2006/relationships/hyperlink" Target="https://www.munzee.com/m/babyw/3229/" TargetMode="External"/><Relationship Id="rId208" Type="http://schemas.openxmlformats.org/officeDocument/2006/relationships/hyperlink" Target="https://www.munzee.com/m/Ingetje/3105/admin/" TargetMode="External"/><Relationship Id="rId207" Type="http://schemas.openxmlformats.org/officeDocument/2006/relationships/hyperlink" Target="https://www.munzee.com/m/Lehmis/2627/" TargetMode="External"/><Relationship Id="rId202" Type="http://schemas.openxmlformats.org/officeDocument/2006/relationships/hyperlink" Target="https://www.munzee.com/m/Noisette/2053/" TargetMode="External"/><Relationship Id="rId201" Type="http://schemas.openxmlformats.org/officeDocument/2006/relationships/hyperlink" Target="https://www.munzee.com/m/Flogni/13481/" TargetMode="External"/><Relationship Id="rId200" Type="http://schemas.openxmlformats.org/officeDocument/2006/relationships/hyperlink" Target="https://www.munzee.com/m/ArchieRuby/6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7.25"/>
    <col customWidth="1" min="3" max="3" width="19.88"/>
    <col customWidth="1" min="4" max="4" width="19.63"/>
    <col customWidth="1" min="8" max="8" width="42.88"/>
    <col customWidth="1" min="9" max="9" width="25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>
      <c r="A3" s="3" t="s">
        <v>10</v>
      </c>
      <c r="B3" s="3" t="s">
        <v>11</v>
      </c>
      <c r="C3" s="3" t="s">
        <v>12</v>
      </c>
      <c r="D3" s="4" t="s">
        <v>13</v>
      </c>
      <c r="E3" s="5" t="s">
        <v>14</v>
      </c>
      <c r="F3" s="5" t="s">
        <v>15</v>
      </c>
      <c r="G3" s="6" t="s">
        <v>16</v>
      </c>
      <c r="H3" s="7" t="s">
        <v>17</v>
      </c>
      <c r="I3" s="6"/>
    </row>
    <row r="4">
      <c r="A4" s="3" t="s">
        <v>18</v>
      </c>
      <c r="B4" s="3" t="s">
        <v>19</v>
      </c>
      <c r="C4" s="4" t="s">
        <v>20</v>
      </c>
      <c r="D4" s="4" t="s">
        <v>21</v>
      </c>
      <c r="E4" s="5" t="s">
        <v>22</v>
      </c>
      <c r="F4" s="5" t="s">
        <v>23</v>
      </c>
      <c r="G4" s="6" t="s">
        <v>24</v>
      </c>
      <c r="H4" s="8" t="s">
        <v>25</v>
      </c>
      <c r="I4" s="9"/>
    </row>
    <row r="5">
      <c r="A5" s="3" t="s">
        <v>18</v>
      </c>
      <c r="B5" s="3" t="s">
        <v>26</v>
      </c>
      <c r="C5" s="4" t="s">
        <v>27</v>
      </c>
      <c r="D5" s="4" t="s">
        <v>28</v>
      </c>
      <c r="E5" s="5" t="s">
        <v>22</v>
      </c>
      <c r="F5" s="5" t="s">
        <v>23</v>
      </c>
      <c r="G5" s="6" t="s">
        <v>29</v>
      </c>
      <c r="H5" s="7" t="s">
        <v>30</v>
      </c>
      <c r="I5" s="9"/>
    </row>
    <row r="6">
      <c r="A6" s="3" t="s">
        <v>18</v>
      </c>
      <c r="B6" s="3" t="s">
        <v>31</v>
      </c>
      <c r="C6" s="4" t="s">
        <v>32</v>
      </c>
      <c r="D6" s="4" t="s">
        <v>33</v>
      </c>
      <c r="E6" s="5" t="s">
        <v>22</v>
      </c>
      <c r="F6" s="5" t="s">
        <v>23</v>
      </c>
      <c r="G6" s="6" t="s">
        <v>34</v>
      </c>
      <c r="H6" s="8" t="s">
        <v>35</v>
      </c>
      <c r="I6" s="9"/>
    </row>
    <row r="7">
      <c r="A7" s="3" t="s">
        <v>18</v>
      </c>
      <c r="B7" s="3" t="s">
        <v>36</v>
      </c>
      <c r="C7" s="4" t="s">
        <v>37</v>
      </c>
      <c r="D7" s="4" t="s">
        <v>38</v>
      </c>
      <c r="E7" s="5" t="s">
        <v>22</v>
      </c>
      <c r="F7" s="5" t="s">
        <v>23</v>
      </c>
      <c r="G7" s="6" t="s">
        <v>39</v>
      </c>
      <c r="H7" s="8" t="s">
        <v>40</v>
      </c>
      <c r="I7" s="9"/>
    </row>
    <row r="8">
      <c r="A8" s="3" t="s">
        <v>18</v>
      </c>
      <c r="B8" s="3" t="s">
        <v>41</v>
      </c>
      <c r="C8" s="4" t="s">
        <v>42</v>
      </c>
      <c r="D8" s="4" t="s">
        <v>43</v>
      </c>
      <c r="E8" s="5" t="s">
        <v>22</v>
      </c>
      <c r="F8" s="5" t="s">
        <v>23</v>
      </c>
      <c r="G8" s="6" t="s">
        <v>29</v>
      </c>
      <c r="H8" s="7" t="s">
        <v>44</v>
      </c>
      <c r="I8" s="9"/>
    </row>
    <row r="9">
      <c r="A9" s="3" t="s">
        <v>18</v>
      </c>
      <c r="B9" s="3" t="s">
        <v>45</v>
      </c>
      <c r="C9" s="4" t="s">
        <v>46</v>
      </c>
      <c r="D9" s="4" t="s">
        <v>47</v>
      </c>
      <c r="E9" s="5" t="s">
        <v>22</v>
      </c>
      <c r="F9" s="5" t="s">
        <v>23</v>
      </c>
      <c r="G9" s="6" t="s">
        <v>48</v>
      </c>
      <c r="H9" s="8" t="s">
        <v>49</v>
      </c>
      <c r="I9" s="6" t="s">
        <v>50</v>
      </c>
    </row>
    <row r="10">
      <c r="A10" s="3" t="s">
        <v>51</v>
      </c>
      <c r="B10" s="3" t="s">
        <v>18</v>
      </c>
      <c r="C10" s="4" t="s">
        <v>52</v>
      </c>
      <c r="D10" s="4" t="s">
        <v>53</v>
      </c>
      <c r="E10" s="5" t="s">
        <v>22</v>
      </c>
      <c r="F10" s="5" t="s">
        <v>23</v>
      </c>
      <c r="G10" s="6" t="s">
        <v>54</v>
      </c>
      <c r="H10" s="7" t="s">
        <v>55</v>
      </c>
      <c r="I10" s="9"/>
    </row>
    <row r="11">
      <c r="A11" s="3" t="s">
        <v>51</v>
      </c>
      <c r="B11" s="3" t="s">
        <v>51</v>
      </c>
      <c r="C11" s="4" t="s">
        <v>56</v>
      </c>
      <c r="D11" s="4" t="s">
        <v>57</v>
      </c>
      <c r="E11" s="5" t="s">
        <v>22</v>
      </c>
      <c r="F11" s="5" t="s">
        <v>23</v>
      </c>
      <c r="G11" s="6" t="s">
        <v>29</v>
      </c>
      <c r="H11" s="7" t="s">
        <v>58</v>
      </c>
      <c r="I11" s="9"/>
    </row>
    <row r="12">
      <c r="A12" s="3" t="s">
        <v>51</v>
      </c>
      <c r="B12" s="3" t="s">
        <v>59</v>
      </c>
      <c r="C12" s="4" t="s">
        <v>60</v>
      </c>
      <c r="D12" s="4" t="s">
        <v>61</v>
      </c>
      <c r="E12" s="5" t="s">
        <v>22</v>
      </c>
      <c r="F12" s="5" t="s">
        <v>23</v>
      </c>
      <c r="G12" s="6" t="s">
        <v>62</v>
      </c>
      <c r="H12" s="7" t="s">
        <v>63</v>
      </c>
      <c r="I12" s="9"/>
    </row>
    <row r="13">
      <c r="A13" s="3" t="s">
        <v>51</v>
      </c>
      <c r="B13" s="3" t="s">
        <v>64</v>
      </c>
      <c r="C13" s="4" t="s">
        <v>65</v>
      </c>
      <c r="D13" s="4" t="s">
        <v>66</v>
      </c>
      <c r="E13" s="5" t="s">
        <v>67</v>
      </c>
      <c r="F13" s="5" t="s">
        <v>68</v>
      </c>
      <c r="G13" s="6" t="s">
        <v>69</v>
      </c>
      <c r="H13" s="7" t="s">
        <v>70</v>
      </c>
      <c r="I13" s="9"/>
    </row>
    <row r="14">
      <c r="A14" s="3" t="s">
        <v>51</v>
      </c>
      <c r="B14" s="3" t="s">
        <v>71</v>
      </c>
      <c r="C14" s="4" t="s">
        <v>72</v>
      </c>
      <c r="D14" s="4" t="s">
        <v>73</v>
      </c>
      <c r="E14" s="5" t="s">
        <v>22</v>
      </c>
      <c r="F14" s="5" t="s">
        <v>23</v>
      </c>
      <c r="G14" s="6" t="s">
        <v>29</v>
      </c>
      <c r="H14" s="7" t="s">
        <v>74</v>
      </c>
      <c r="I14" s="9"/>
      <c r="J14" s="10" t="s">
        <v>75</v>
      </c>
      <c r="K14" s="11" t="s">
        <v>76</v>
      </c>
      <c r="L14" s="12"/>
      <c r="M14" s="13"/>
    </row>
    <row r="15">
      <c r="A15" s="3" t="s">
        <v>51</v>
      </c>
      <c r="B15" s="3" t="s">
        <v>77</v>
      </c>
      <c r="C15" s="4" t="s">
        <v>78</v>
      </c>
      <c r="D15" s="4" t="s">
        <v>79</v>
      </c>
      <c r="E15" s="5" t="s">
        <v>22</v>
      </c>
      <c r="F15" s="5" t="s">
        <v>23</v>
      </c>
      <c r="G15" s="6" t="s">
        <v>62</v>
      </c>
      <c r="H15" s="7" t="s">
        <v>80</v>
      </c>
      <c r="I15" s="9"/>
      <c r="J15" s="14" t="s">
        <v>81</v>
      </c>
      <c r="K15" s="15" t="s">
        <v>82</v>
      </c>
      <c r="M15" s="16"/>
    </row>
    <row r="16">
      <c r="A16" s="3" t="s">
        <v>51</v>
      </c>
      <c r="B16" s="3" t="s">
        <v>19</v>
      </c>
      <c r="C16" s="4" t="s">
        <v>83</v>
      </c>
      <c r="D16" s="4" t="s">
        <v>84</v>
      </c>
      <c r="E16" s="5" t="s">
        <v>22</v>
      </c>
      <c r="F16" s="5" t="s">
        <v>23</v>
      </c>
      <c r="G16" s="6" t="s">
        <v>69</v>
      </c>
      <c r="H16" s="7" t="s">
        <v>85</v>
      </c>
      <c r="I16" s="9"/>
      <c r="J16" s="17" t="s">
        <v>86</v>
      </c>
      <c r="K16" s="18" t="s">
        <v>87</v>
      </c>
      <c r="M16" s="16"/>
    </row>
    <row r="17">
      <c r="A17" s="3" t="s">
        <v>51</v>
      </c>
      <c r="B17" s="3" t="s">
        <v>26</v>
      </c>
      <c r="C17" s="4" t="s">
        <v>88</v>
      </c>
      <c r="D17" s="4" t="s">
        <v>89</v>
      </c>
      <c r="E17" s="5" t="s">
        <v>22</v>
      </c>
      <c r="F17" s="5" t="s">
        <v>23</v>
      </c>
      <c r="G17" s="6" t="s">
        <v>90</v>
      </c>
      <c r="H17" s="19" t="s">
        <v>91</v>
      </c>
      <c r="I17" s="9"/>
      <c r="J17" s="20" t="s">
        <v>0</v>
      </c>
      <c r="K17" s="21"/>
      <c r="L17" s="22" t="s">
        <v>92</v>
      </c>
      <c r="M17" s="22" t="s">
        <v>93</v>
      </c>
    </row>
    <row r="18">
      <c r="A18" s="3" t="s">
        <v>51</v>
      </c>
      <c r="B18" s="3" t="s">
        <v>31</v>
      </c>
      <c r="C18" s="4" t="s">
        <v>94</v>
      </c>
      <c r="D18" s="4" t="s">
        <v>95</v>
      </c>
      <c r="E18" s="5" t="s">
        <v>22</v>
      </c>
      <c r="F18" s="5" t="s">
        <v>23</v>
      </c>
      <c r="G18" s="6" t="s">
        <v>96</v>
      </c>
      <c r="H18" s="7" t="s">
        <v>97</v>
      </c>
      <c r="I18" s="9"/>
      <c r="J18" s="23" t="s">
        <v>98</v>
      </c>
      <c r="K18" s="21"/>
      <c r="L18" s="22">
        <f t="shared" ref="L18:M18" si="1">SUM(L19:L26)</f>
        <v>273</v>
      </c>
      <c r="M18" s="22">
        <f t="shared" si="1"/>
        <v>273</v>
      </c>
    </row>
    <row r="19">
      <c r="A19" s="3" t="s">
        <v>51</v>
      </c>
      <c r="B19" s="3" t="s">
        <v>36</v>
      </c>
      <c r="C19" s="4" t="s">
        <v>99</v>
      </c>
      <c r="D19" s="4" t="s">
        <v>100</v>
      </c>
      <c r="E19" s="5" t="s">
        <v>22</v>
      </c>
      <c r="F19" s="5" t="s">
        <v>23</v>
      </c>
      <c r="G19" s="6" t="s">
        <v>101</v>
      </c>
      <c r="H19" s="7" t="s">
        <v>102</v>
      </c>
      <c r="I19" s="9"/>
      <c r="J19" s="24" t="s">
        <v>15</v>
      </c>
      <c r="K19" s="21"/>
      <c r="L19" s="25">
        <v>1.0</v>
      </c>
      <c r="M19" s="26">
        <v>1.0</v>
      </c>
    </row>
    <row r="20">
      <c r="A20" s="3" t="s">
        <v>51</v>
      </c>
      <c r="B20" s="3" t="s">
        <v>41</v>
      </c>
      <c r="C20" s="4" t="s">
        <v>103</v>
      </c>
      <c r="D20" s="4" t="s">
        <v>104</v>
      </c>
      <c r="E20" s="5" t="s">
        <v>22</v>
      </c>
      <c r="F20" s="5" t="s">
        <v>23</v>
      </c>
      <c r="G20" s="6" t="s">
        <v>105</v>
      </c>
      <c r="H20" s="7" t="s">
        <v>106</v>
      </c>
      <c r="I20" s="9"/>
      <c r="J20" s="20" t="s">
        <v>107</v>
      </c>
      <c r="K20" s="21"/>
      <c r="L20" s="22">
        <f>COUNTIF($F$3:$F$275,"black")</f>
        <v>22</v>
      </c>
      <c r="M20" s="22">
        <f>L20-countifs($F$3:$F$275, "black",$H$3:$H$275,"")</f>
        <v>22</v>
      </c>
    </row>
    <row r="21">
      <c r="A21" s="3" t="s">
        <v>51</v>
      </c>
      <c r="B21" s="3" t="s">
        <v>45</v>
      </c>
      <c r="C21" s="4" t="s">
        <v>108</v>
      </c>
      <c r="D21" s="4" t="s">
        <v>109</v>
      </c>
      <c r="E21" s="5" t="s">
        <v>22</v>
      </c>
      <c r="F21" s="5" t="s">
        <v>23</v>
      </c>
      <c r="G21" s="6" t="s">
        <v>110</v>
      </c>
      <c r="H21" s="8" t="s">
        <v>111</v>
      </c>
      <c r="I21" s="9"/>
      <c r="J21" s="20" t="s">
        <v>112</v>
      </c>
      <c r="K21" s="21"/>
      <c r="L21" s="22">
        <f>COUNTIF($F$3:$F$275,"brown")</f>
        <v>35</v>
      </c>
      <c r="M21" s="22">
        <f>L21-countifs($F$3:$F$275, "brown",$H$3:$H$275,"")</f>
        <v>35</v>
      </c>
    </row>
    <row r="22">
      <c r="A22" s="3" t="s">
        <v>51</v>
      </c>
      <c r="B22" s="3" t="s">
        <v>113</v>
      </c>
      <c r="C22" s="4" t="s">
        <v>114</v>
      </c>
      <c r="D22" s="4" t="s">
        <v>115</v>
      </c>
      <c r="E22" s="5" t="s">
        <v>22</v>
      </c>
      <c r="F22" s="5" t="s">
        <v>23</v>
      </c>
      <c r="G22" s="6" t="s">
        <v>116</v>
      </c>
      <c r="H22" s="8" t="s">
        <v>117</v>
      </c>
      <c r="I22" s="9"/>
      <c r="J22" s="20" t="s">
        <v>118</v>
      </c>
      <c r="K22" s="21"/>
      <c r="L22" s="22">
        <f>COUNTIF($F$3:$F$275,"raw sienna")</f>
        <v>12</v>
      </c>
      <c r="M22" s="22">
        <f>L22-countifs($F$3:$F$275, "raw sienna",$H$3:$H$275,"")</f>
        <v>12</v>
      </c>
      <c r="N22" s="27"/>
    </row>
    <row r="23">
      <c r="A23" s="3" t="s">
        <v>51</v>
      </c>
      <c r="B23" s="3" t="s">
        <v>119</v>
      </c>
      <c r="C23" s="4" t="s">
        <v>120</v>
      </c>
      <c r="D23" s="4" t="s">
        <v>121</v>
      </c>
      <c r="E23" s="5" t="s">
        <v>22</v>
      </c>
      <c r="F23" s="5" t="s">
        <v>23</v>
      </c>
      <c r="G23" s="6" t="s">
        <v>122</v>
      </c>
      <c r="H23" s="8" t="s">
        <v>123</v>
      </c>
      <c r="I23" s="9"/>
      <c r="J23" s="20" t="s">
        <v>22</v>
      </c>
      <c r="K23" s="21"/>
      <c r="L23" s="22">
        <f>COUNTIF($F$3:$F$275,"catapult")</f>
        <v>156</v>
      </c>
      <c r="M23" s="22">
        <f>L23-countifs($F$3:$F$275, "catapult",$H$3:$H$275,"")</f>
        <v>156</v>
      </c>
    </row>
    <row r="24">
      <c r="A24" s="3" t="s">
        <v>51</v>
      </c>
      <c r="B24" s="3" t="s">
        <v>124</v>
      </c>
      <c r="C24" s="4" t="s">
        <v>125</v>
      </c>
      <c r="D24" s="4" t="s">
        <v>126</v>
      </c>
      <c r="E24" s="5" t="s">
        <v>67</v>
      </c>
      <c r="F24" s="5" t="s">
        <v>68</v>
      </c>
      <c r="G24" s="6" t="s">
        <v>127</v>
      </c>
      <c r="H24" s="8" t="s">
        <v>128</v>
      </c>
      <c r="I24" s="9"/>
      <c r="J24" s="20" t="s">
        <v>67</v>
      </c>
      <c r="K24" s="21"/>
      <c r="L24" s="22">
        <f>COUNTIF($F$3:$F$275,"joystick")</f>
        <v>12</v>
      </c>
      <c r="M24" s="22">
        <f>L24-countifs($F$3:$F$275, "joystick",$H$3:$H$275,"")</f>
        <v>12</v>
      </c>
    </row>
    <row r="25">
      <c r="A25" s="3" t="s">
        <v>51</v>
      </c>
      <c r="B25" s="3" t="s">
        <v>129</v>
      </c>
      <c r="C25" s="4" t="s">
        <v>130</v>
      </c>
      <c r="D25" s="4" t="s">
        <v>131</v>
      </c>
      <c r="E25" s="5" t="s">
        <v>22</v>
      </c>
      <c r="F25" s="5" t="s">
        <v>23</v>
      </c>
      <c r="G25" s="6" t="s">
        <v>110</v>
      </c>
      <c r="H25" s="8" t="s">
        <v>132</v>
      </c>
      <c r="I25" s="9"/>
      <c r="J25" s="20" t="s">
        <v>133</v>
      </c>
      <c r="K25" s="21"/>
      <c r="L25" s="22">
        <f>COUNTIF($F$3:$F$275,"air mystery")</f>
        <v>3</v>
      </c>
      <c r="M25" s="22">
        <f>L25-countifs($F$3:$F$275, "air mystery",$H$3:$H$275,"")</f>
        <v>3</v>
      </c>
    </row>
    <row r="26">
      <c r="A26" s="3" t="s">
        <v>51</v>
      </c>
      <c r="B26" s="3" t="s">
        <v>134</v>
      </c>
      <c r="C26" s="4" t="s">
        <v>135</v>
      </c>
      <c r="D26" s="4" t="s">
        <v>136</v>
      </c>
      <c r="E26" s="5" t="s">
        <v>22</v>
      </c>
      <c r="F26" s="5" t="s">
        <v>23</v>
      </c>
      <c r="G26" s="6" t="s">
        <v>116</v>
      </c>
      <c r="H26" s="8" t="s">
        <v>137</v>
      </c>
      <c r="I26" s="9"/>
      <c r="J26" s="20" t="s">
        <v>138</v>
      </c>
      <c r="K26" s="21"/>
      <c r="L26" s="22">
        <f>COUNTIF($F$3:$F$275,"electric mystery")</f>
        <v>32</v>
      </c>
      <c r="M26" s="22">
        <f>L26-countifs($F$3:$F$275, "electric mystery",$H$3:$H$275,"")</f>
        <v>32</v>
      </c>
    </row>
    <row r="27">
      <c r="A27" s="3" t="s">
        <v>51</v>
      </c>
      <c r="B27" s="3" t="s">
        <v>139</v>
      </c>
      <c r="C27" s="4" t="s">
        <v>140</v>
      </c>
      <c r="D27" s="4" t="s">
        <v>141</v>
      </c>
      <c r="E27" s="5" t="s">
        <v>22</v>
      </c>
      <c r="F27" s="5" t="s">
        <v>23</v>
      </c>
      <c r="G27" s="6" t="s">
        <v>122</v>
      </c>
      <c r="H27" s="8" t="s">
        <v>142</v>
      </c>
      <c r="I27" s="9"/>
      <c r="J27" s="23" t="s">
        <v>143</v>
      </c>
      <c r="K27" s="21"/>
      <c r="L27" s="28">
        <f>L18-M18</f>
        <v>0</v>
      </c>
      <c r="M27" s="21"/>
    </row>
    <row r="28">
      <c r="A28" s="3" t="s">
        <v>59</v>
      </c>
      <c r="B28" s="3" t="s">
        <v>10</v>
      </c>
      <c r="C28" s="4" t="s">
        <v>144</v>
      </c>
      <c r="D28" s="4" t="s">
        <v>145</v>
      </c>
      <c r="E28" s="5" t="s">
        <v>22</v>
      </c>
      <c r="F28" s="5" t="s">
        <v>23</v>
      </c>
      <c r="G28" s="6" t="s">
        <v>110</v>
      </c>
      <c r="H28" s="8" t="s">
        <v>146</v>
      </c>
      <c r="I28" s="9"/>
      <c r="J28" s="23" t="s">
        <v>147</v>
      </c>
      <c r="K28" s="21"/>
      <c r="L28" s="28">
        <f>M18</f>
        <v>273</v>
      </c>
      <c r="M28" s="21"/>
    </row>
    <row r="29">
      <c r="A29" s="3" t="s">
        <v>59</v>
      </c>
      <c r="B29" s="3" t="s">
        <v>18</v>
      </c>
      <c r="C29" s="4" t="s">
        <v>148</v>
      </c>
      <c r="D29" s="4" t="s">
        <v>149</v>
      </c>
      <c r="E29" s="5" t="s">
        <v>22</v>
      </c>
      <c r="F29" s="5" t="s">
        <v>23</v>
      </c>
      <c r="G29" s="6" t="s">
        <v>116</v>
      </c>
      <c r="H29" s="8" t="s">
        <v>150</v>
      </c>
      <c r="I29" s="9"/>
      <c r="J29" s="29" t="s">
        <v>151</v>
      </c>
      <c r="K29" s="21"/>
      <c r="L29" s="30">
        <f>M18/L18</f>
        <v>1</v>
      </c>
      <c r="M29" s="21"/>
    </row>
    <row r="30">
      <c r="A30" s="3" t="s">
        <v>59</v>
      </c>
      <c r="B30" s="3" t="s">
        <v>51</v>
      </c>
      <c r="C30" s="4" t="s">
        <v>152</v>
      </c>
      <c r="D30" s="4" t="s">
        <v>153</v>
      </c>
      <c r="E30" s="5" t="s">
        <v>22</v>
      </c>
      <c r="F30" s="5" t="s">
        <v>23</v>
      </c>
      <c r="G30" s="6" t="s">
        <v>122</v>
      </c>
      <c r="H30" s="8" t="s">
        <v>154</v>
      </c>
      <c r="I30" s="9"/>
    </row>
    <row r="31">
      <c r="A31" s="3" t="s">
        <v>59</v>
      </c>
      <c r="B31" s="3" t="s">
        <v>59</v>
      </c>
      <c r="C31" s="4" t="s">
        <v>155</v>
      </c>
      <c r="D31" s="4" t="s">
        <v>156</v>
      </c>
      <c r="E31" s="5" t="s">
        <v>22</v>
      </c>
      <c r="F31" s="5" t="s">
        <v>23</v>
      </c>
      <c r="G31" s="6" t="s">
        <v>157</v>
      </c>
      <c r="H31" s="8" t="s">
        <v>158</v>
      </c>
      <c r="I31" s="9"/>
    </row>
    <row r="32">
      <c r="A32" s="3" t="s">
        <v>59</v>
      </c>
      <c r="B32" s="3" t="s">
        <v>64</v>
      </c>
      <c r="C32" s="4" t="s">
        <v>159</v>
      </c>
      <c r="D32" s="4" t="s">
        <v>160</v>
      </c>
      <c r="E32" s="5" t="s">
        <v>22</v>
      </c>
      <c r="F32" s="5" t="s">
        <v>23</v>
      </c>
      <c r="G32" s="6" t="s">
        <v>161</v>
      </c>
      <c r="H32" s="7" t="s">
        <v>162</v>
      </c>
      <c r="I32" s="9"/>
    </row>
    <row r="33">
      <c r="A33" s="3" t="s">
        <v>59</v>
      </c>
      <c r="B33" s="3" t="s">
        <v>71</v>
      </c>
      <c r="C33" s="4" t="s">
        <v>163</v>
      </c>
      <c r="D33" s="4" t="s">
        <v>164</v>
      </c>
      <c r="E33" s="5" t="s">
        <v>107</v>
      </c>
      <c r="F33" s="5" t="s">
        <v>165</v>
      </c>
      <c r="G33" s="6" t="s">
        <v>39</v>
      </c>
      <c r="H33" s="8" t="s">
        <v>166</v>
      </c>
      <c r="I33" s="9"/>
    </row>
    <row r="34">
      <c r="A34" s="3" t="s">
        <v>59</v>
      </c>
      <c r="B34" s="3" t="s">
        <v>77</v>
      </c>
      <c r="C34" s="4" t="s">
        <v>167</v>
      </c>
      <c r="D34" s="4" t="s">
        <v>168</v>
      </c>
      <c r="E34" s="5" t="s">
        <v>22</v>
      </c>
      <c r="F34" s="5" t="s">
        <v>23</v>
      </c>
      <c r="G34" s="6" t="s">
        <v>169</v>
      </c>
      <c r="H34" s="7" t="s">
        <v>170</v>
      </c>
      <c r="I34" s="9"/>
    </row>
    <row r="35">
      <c r="A35" s="3" t="s">
        <v>59</v>
      </c>
      <c r="B35" s="3" t="s">
        <v>19</v>
      </c>
      <c r="C35" s="4" t="s">
        <v>171</v>
      </c>
      <c r="D35" s="4" t="s">
        <v>172</v>
      </c>
      <c r="E35" s="5" t="s">
        <v>22</v>
      </c>
      <c r="F35" s="5" t="s">
        <v>23</v>
      </c>
      <c r="G35" s="6" t="s">
        <v>173</v>
      </c>
      <c r="H35" s="8" t="s">
        <v>174</v>
      </c>
      <c r="I35" s="9"/>
    </row>
    <row r="36">
      <c r="A36" s="3" t="s">
        <v>59</v>
      </c>
      <c r="B36" s="3" t="s">
        <v>26</v>
      </c>
      <c r="C36" s="4" t="s">
        <v>175</v>
      </c>
      <c r="D36" s="4" t="s">
        <v>176</v>
      </c>
      <c r="E36" s="5" t="s">
        <v>22</v>
      </c>
      <c r="F36" s="5" t="s">
        <v>23</v>
      </c>
      <c r="G36" s="6" t="s">
        <v>177</v>
      </c>
      <c r="H36" s="8" t="s">
        <v>178</v>
      </c>
      <c r="I36" s="9"/>
    </row>
    <row r="37">
      <c r="A37" s="3" t="s">
        <v>59</v>
      </c>
      <c r="B37" s="3" t="s">
        <v>31</v>
      </c>
      <c r="C37" s="4" t="s">
        <v>179</v>
      </c>
      <c r="D37" s="4" t="s">
        <v>180</v>
      </c>
      <c r="E37" s="5" t="s">
        <v>22</v>
      </c>
      <c r="F37" s="5" t="s">
        <v>23</v>
      </c>
      <c r="G37" s="6" t="s">
        <v>181</v>
      </c>
      <c r="H37" s="7" t="s">
        <v>182</v>
      </c>
      <c r="I37" s="9"/>
    </row>
    <row r="38">
      <c r="A38" s="3" t="s">
        <v>59</v>
      </c>
      <c r="B38" s="3" t="s">
        <v>36</v>
      </c>
      <c r="C38" s="4" t="s">
        <v>183</v>
      </c>
      <c r="D38" s="4" t="s">
        <v>184</v>
      </c>
      <c r="E38" s="5" t="s">
        <v>22</v>
      </c>
      <c r="F38" s="5" t="s">
        <v>23</v>
      </c>
      <c r="G38" s="6" t="s">
        <v>185</v>
      </c>
      <c r="H38" s="7" t="s">
        <v>186</v>
      </c>
      <c r="I38" s="9"/>
    </row>
    <row r="39">
      <c r="A39" s="3" t="s">
        <v>59</v>
      </c>
      <c r="B39" s="3" t="s">
        <v>41</v>
      </c>
      <c r="C39" s="4" t="s">
        <v>187</v>
      </c>
      <c r="D39" s="4" t="s">
        <v>188</v>
      </c>
      <c r="E39" s="5" t="s">
        <v>22</v>
      </c>
      <c r="F39" s="5" t="s">
        <v>23</v>
      </c>
      <c r="G39" s="6" t="s">
        <v>189</v>
      </c>
      <c r="H39" s="7" t="s">
        <v>190</v>
      </c>
      <c r="I39" s="9"/>
    </row>
    <row r="40">
      <c r="A40" s="3" t="s">
        <v>59</v>
      </c>
      <c r="B40" s="3" t="s">
        <v>45</v>
      </c>
      <c r="C40" s="4" t="s">
        <v>191</v>
      </c>
      <c r="D40" s="4" t="s">
        <v>192</v>
      </c>
      <c r="E40" s="5" t="s">
        <v>22</v>
      </c>
      <c r="F40" s="5" t="s">
        <v>23</v>
      </c>
      <c r="G40" s="6" t="s">
        <v>193</v>
      </c>
      <c r="H40" s="7" t="s">
        <v>194</v>
      </c>
      <c r="I40" s="9"/>
    </row>
    <row r="41">
      <c r="A41" s="3" t="s">
        <v>59</v>
      </c>
      <c r="B41" s="3" t="s">
        <v>113</v>
      </c>
      <c r="C41" s="4" t="s">
        <v>195</v>
      </c>
      <c r="D41" s="4" t="s">
        <v>196</v>
      </c>
      <c r="E41" s="5" t="s">
        <v>22</v>
      </c>
      <c r="F41" s="5" t="s">
        <v>23</v>
      </c>
      <c r="G41" s="6" t="s">
        <v>197</v>
      </c>
      <c r="H41" s="8" t="s">
        <v>198</v>
      </c>
      <c r="I41" s="9"/>
    </row>
    <row r="42">
      <c r="A42" s="3" t="s">
        <v>59</v>
      </c>
      <c r="B42" s="3" t="s">
        <v>119</v>
      </c>
      <c r="C42" s="4" t="s">
        <v>199</v>
      </c>
      <c r="D42" s="4" t="s">
        <v>200</v>
      </c>
      <c r="E42" s="5" t="s">
        <v>107</v>
      </c>
      <c r="F42" s="5" t="s">
        <v>165</v>
      </c>
      <c r="G42" s="6" t="s">
        <v>34</v>
      </c>
      <c r="H42" s="8" t="s">
        <v>201</v>
      </c>
      <c r="I42" s="9"/>
    </row>
    <row r="43">
      <c r="A43" s="3" t="s">
        <v>59</v>
      </c>
      <c r="B43" s="3" t="s">
        <v>124</v>
      </c>
      <c r="C43" s="4" t="s">
        <v>202</v>
      </c>
      <c r="D43" s="4" t="s">
        <v>203</v>
      </c>
      <c r="E43" s="5" t="s">
        <v>22</v>
      </c>
      <c r="F43" s="5" t="s">
        <v>23</v>
      </c>
      <c r="G43" s="6" t="s">
        <v>204</v>
      </c>
      <c r="H43" s="7" t="s">
        <v>205</v>
      </c>
      <c r="I43" s="6"/>
    </row>
    <row r="44">
      <c r="A44" s="3" t="s">
        <v>59</v>
      </c>
      <c r="B44" s="3" t="s">
        <v>129</v>
      </c>
      <c r="C44" s="4" t="s">
        <v>206</v>
      </c>
      <c r="D44" s="4" t="s">
        <v>207</v>
      </c>
      <c r="E44" s="5" t="s">
        <v>22</v>
      </c>
      <c r="F44" s="5" t="s">
        <v>23</v>
      </c>
      <c r="G44" s="6" t="s">
        <v>208</v>
      </c>
      <c r="H44" s="7" t="s">
        <v>209</v>
      </c>
      <c r="I44" s="9"/>
    </row>
    <row r="45">
      <c r="A45" s="3" t="s">
        <v>59</v>
      </c>
      <c r="B45" s="3" t="s">
        <v>134</v>
      </c>
      <c r="C45" s="4" t="s">
        <v>210</v>
      </c>
      <c r="D45" s="4" t="s">
        <v>211</v>
      </c>
      <c r="E45" s="5" t="s">
        <v>22</v>
      </c>
      <c r="F45" s="5" t="s">
        <v>23</v>
      </c>
      <c r="G45" s="6" t="s">
        <v>212</v>
      </c>
      <c r="H45" s="7" t="s">
        <v>213</v>
      </c>
      <c r="I45" s="9"/>
    </row>
    <row r="46">
      <c r="A46" s="3" t="s">
        <v>59</v>
      </c>
      <c r="B46" s="3" t="s">
        <v>139</v>
      </c>
      <c r="C46" s="4" t="s">
        <v>214</v>
      </c>
      <c r="D46" s="4" t="s">
        <v>215</v>
      </c>
      <c r="E46" s="5" t="s">
        <v>22</v>
      </c>
      <c r="F46" s="5" t="s">
        <v>23</v>
      </c>
      <c r="G46" s="6" t="s">
        <v>216</v>
      </c>
      <c r="H46" s="7" t="s">
        <v>217</v>
      </c>
      <c r="I46" s="9"/>
    </row>
    <row r="47">
      <c r="A47" s="3" t="s">
        <v>59</v>
      </c>
      <c r="B47" s="3" t="s">
        <v>11</v>
      </c>
      <c r="C47" s="4" t="s">
        <v>218</v>
      </c>
      <c r="D47" s="4" t="s">
        <v>219</v>
      </c>
      <c r="E47" s="5" t="s">
        <v>22</v>
      </c>
      <c r="F47" s="5" t="s">
        <v>23</v>
      </c>
      <c r="G47" s="6" t="s">
        <v>220</v>
      </c>
      <c r="H47" s="7" t="s">
        <v>221</v>
      </c>
      <c r="I47" s="9"/>
    </row>
    <row r="48">
      <c r="A48" s="3" t="s">
        <v>64</v>
      </c>
      <c r="B48" s="3" t="s">
        <v>10</v>
      </c>
      <c r="C48" s="4" t="s">
        <v>222</v>
      </c>
      <c r="D48" s="4" t="s">
        <v>223</v>
      </c>
      <c r="E48" s="5" t="s">
        <v>22</v>
      </c>
      <c r="F48" s="5" t="s">
        <v>23</v>
      </c>
      <c r="G48" s="6" t="s">
        <v>224</v>
      </c>
      <c r="H48" s="8" t="s">
        <v>225</v>
      </c>
      <c r="I48" s="9"/>
    </row>
    <row r="49">
      <c r="A49" s="3" t="s">
        <v>64</v>
      </c>
      <c r="B49" s="3" t="s">
        <v>18</v>
      </c>
      <c r="C49" s="4" t="s">
        <v>226</v>
      </c>
      <c r="D49" s="4" t="s">
        <v>227</v>
      </c>
      <c r="E49" s="5" t="s">
        <v>22</v>
      </c>
      <c r="F49" s="5" t="s">
        <v>23</v>
      </c>
      <c r="G49" s="6" t="s">
        <v>216</v>
      </c>
      <c r="H49" s="7" t="s">
        <v>228</v>
      </c>
      <c r="I49" s="9"/>
    </row>
    <row r="50">
      <c r="A50" s="3" t="s">
        <v>64</v>
      </c>
      <c r="B50" s="3" t="s">
        <v>51</v>
      </c>
      <c r="C50" s="4" t="s">
        <v>229</v>
      </c>
      <c r="D50" s="4" t="s">
        <v>230</v>
      </c>
      <c r="E50" s="5" t="s">
        <v>231</v>
      </c>
      <c r="F50" s="5" t="s">
        <v>133</v>
      </c>
      <c r="G50" s="6" t="s">
        <v>232</v>
      </c>
      <c r="H50" s="7" t="s">
        <v>233</v>
      </c>
      <c r="I50" s="9"/>
    </row>
    <row r="51">
      <c r="A51" s="3" t="s">
        <v>64</v>
      </c>
      <c r="B51" s="3" t="s">
        <v>59</v>
      </c>
      <c r="C51" s="4" t="s">
        <v>234</v>
      </c>
      <c r="D51" s="4" t="s">
        <v>235</v>
      </c>
      <c r="E51" s="5" t="s">
        <v>236</v>
      </c>
      <c r="F51" s="5" t="s">
        <v>138</v>
      </c>
      <c r="G51" s="6" t="s">
        <v>237</v>
      </c>
      <c r="H51" s="7" t="s">
        <v>238</v>
      </c>
      <c r="I51" s="9"/>
    </row>
    <row r="52">
      <c r="A52" s="3" t="s">
        <v>64</v>
      </c>
      <c r="B52" s="3" t="s">
        <v>64</v>
      </c>
      <c r="C52" s="4" t="s">
        <v>239</v>
      </c>
      <c r="D52" s="4" t="s">
        <v>240</v>
      </c>
      <c r="E52" s="5" t="s">
        <v>22</v>
      </c>
      <c r="F52" s="5" t="s">
        <v>23</v>
      </c>
      <c r="G52" s="6" t="s">
        <v>241</v>
      </c>
      <c r="H52" s="7" t="s">
        <v>242</v>
      </c>
      <c r="I52" s="9"/>
    </row>
    <row r="53">
      <c r="A53" s="3" t="s">
        <v>64</v>
      </c>
      <c r="B53" s="3" t="s">
        <v>71</v>
      </c>
      <c r="C53" s="4" t="s">
        <v>243</v>
      </c>
      <c r="D53" s="4" t="s">
        <v>244</v>
      </c>
      <c r="E53" s="5" t="s">
        <v>107</v>
      </c>
      <c r="F53" s="5" t="s">
        <v>165</v>
      </c>
      <c r="G53" s="6" t="s">
        <v>245</v>
      </c>
      <c r="H53" s="8" t="s">
        <v>246</v>
      </c>
      <c r="I53" s="9"/>
    </row>
    <row r="54">
      <c r="A54" s="3" t="s">
        <v>64</v>
      </c>
      <c r="B54" s="3" t="s">
        <v>77</v>
      </c>
      <c r="C54" s="4" t="s">
        <v>247</v>
      </c>
      <c r="D54" s="4" t="s">
        <v>248</v>
      </c>
      <c r="E54" s="5" t="s">
        <v>22</v>
      </c>
      <c r="F54" s="5" t="s">
        <v>23</v>
      </c>
      <c r="G54" s="6" t="s">
        <v>249</v>
      </c>
      <c r="H54" s="7" t="s">
        <v>250</v>
      </c>
      <c r="I54" s="9"/>
    </row>
    <row r="55">
      <c r="A55" s="3" t="s">
        <v>64</v>
      </c>
      <c r="B55" s="3" t="s">
        <v>19</v>
      </c>
      <c r="C55" s="4" t="s">
        <v>251</v>
      </c>
      <c r="D55" s="4" t="s">
        <v>252</v>
      </c>
      <c r="E55" s="5" t="s">
        <v>22</v>
      </c>
      <c r="F55" s="5" t="s">
        <v>23</v>
      </c>
      <c r="G55" s="6" t="s">
        <v>253</v>
      </c>
      <c r="H55" s="7" t="s">
        <v>254</v>
      </c>
      <c r="I55" s="6" t="s">
        <v>255</v>
      </c>
    </row>
    <row r="56">
      <c r="A56" s="3" t="s">
        <v>64</v>
      </c>
      <c r="B56" s="3" t="s">
        <v>26</v>
      </c>
      <c r="C56" s="4" t="s">
        <v>256</v>
      </c>
      <c r="D56" s="4" t="s">
        <v>257</v>
      </c>
      <c r="E56" s="5" t="s">
        <v>22</v>
      </c>
      <c r="F56" s="5" t="s">
        <v>23</v>
      </c>
      <c r="G56" s="6" t="s">
        <v>258</v>
      </c>
      <c r="H56" s="7" t="s">
        <v>259</v>
      </c>
      <c r="I56" s="6"/>
    </row>
    <row r="57">
      <c r="A57" s="3" t="s">
        <v>64</v>
      </c>
      <c r="B57" s="3" t="s">
        <v>31</v>
      </c>
      <c r="C57" s="4" t="s">
        <v>260</v>
      </c>
      <c r="D57" s="4" t="s">
        <v>261</v>
      </c>
      <c r="E57" s="5" t="s">
        <v>22</v>
      </c>
      <c r="F57" s="5" t="s">
        <v>23</v>
      </c>
      <c r="G57" s="6" t="s">
        <v>262</v>
      </c>
      <c r="H57" s="7" t="s">
        <v>263</v>
      </c>
      <c r="I57" s="9"/>
    </row>
    <row r="58">
      <c r="A58" s="3" t="s">
        <v>64</v>
      </c>
      <c r="B58" s="3" t="s">
        <v>36</v>
      </c>
      <c r="C58" s="4" t="s">
        <v>264</v>
      </c>
      <c r="D58" s="4" t="s">
        <v>265</v>
      </c>
      <c r="E58" s="5" t="s">
        <v>22</v>
      </c>
      <c r="F58" s="5" t="s">
        <v>23</v>
      </c>
      <c r="G58" s="6" t="s">
        <v>266</v>
      </c>
      <c r="H58" s="8" t="s">
        <v>267</v>
      </c>
      <c r="I58" s="9"/>
    </row>
    <row r="59">
      <c r="A59" s="3" t="s">
        <v>64</v>
      </c>
      <c r="B59" s="3" t="s">
        <v>41</v>
      </c>
      <c r="C59" s="4" t="s">
        <v>268</v>
      </c>
      <c r="D59" s="4" t="s">
        <v>269</v>
      </c>
      <c r="E59" s="5" t="s">
        <v>22</v>
      </c>
      <c r="F59" s="5" t="s">
        <v>23</v>
      </c>
      <c r="G59" s="6" t="s">
        <v>270</v>
      </c>
      <c r="H59" s="7" t="s">
        <v>271</v>
      </c>
      <c r="I59" s="9"/>
    </row>
    <row r="60">
      <c r="A60" s="3" t="s">
        <v>64</v>
      </c>
      <c r="B60" s="3" t="s">
        <v>45</v>
      </c>
      <c r="C60" s="4" t="s">
        <v>272</v>
      </c>
      <c r="D60" s="4" t="s">
        <v>273</v>
      </c>
      <c r="E60" s="5" t="s">
        <v>22</v>
      </c>
      <c r="F60" s="5" t="s">
        <v>23</v>
      </c>
      <c r="G60" s="6" t="s">
        <v>274</v>
      </c>
      <c r="H60" s="7" t="s">
        <v>275</v>
      </c>
      <c r="I60" s="9"/>
    </row>
    <row r="61">
      <c r="A61" s="3" t="s">
        <v>64</v>
      </c>
      <c r="B61" s="3" t="s">
        <v>113</v>
      </c>
      <c r="C61" s="4" t="s">
        <v>276</v>
      </c>
      <c r="D61" s="4" t="s">
        <v>277</v>
      </c>
      <c r="E61" s="5" t="s">
        <v>22</v>
      </c>
      <c r="F61" s="5" t="s">
        <v>23</v>
      </c>
      <c r="G61" s="6" t="s">
        <v>278</v>
      </c>
      <c r="H61" s="7" t="s">
        <v>279</v>
      </c>
      <c r="I61" s="9"/>
    </row>
    <row r="62">
      <c r="A62" s="3" t="s">
        <v>64</v>
      </c>
      <c r="B62" s="3" t="s">
        <v>119</v>
      </c>
      <c r="C62" s="4" t="s">
        <v>280</v>
      </c>
      <c r="D62" s="4" t="s">
        <v>281</v>
      </c>
      <c r="E62" s="5" t="s">
        <v>107</v>
      </c>
      <c r="F62" s="5" t="s">
        <v>165</v>
      </c>
      <c r="G62" s="6" t="s">
        <v>16</v>
      </c>
      <c r="H62" s="8" t="s">
        <v>282</v>
      </c>
      <c r="I62" s="9"/>
    </row>
    <row r="63">
      <c r="A63" s="3" t="s">
        <v>64</v>
      </c>
      <c r="B63" s="3" t="s">
        <v>124</v>
      </c>
      <c r="C63" s="4" t="s">
        <v>283</v>
      </c>
      <c r="D63" s="4" t="s">
        <v>284</v>
      </c>
      <c r="E63" s="5" t="s">
        <v>22</v>
      </c>
      <c r="F63" s="5" t="s">
        <v>23</v>
      </c>
      <c r="G63" s="6" t="s">
        <v>285</v>
      </c>
      <c r="H63" s="7" t="s">
        <v>286</v>
      </c>
      <c r="I63" s="9"/>
    </row>
    <row r="64">
      <c r="A64" s="3" t="s">
        <v>64</v>
      </c>
      <c r="B64" s="3" t="s">
        <v>129</v>
      </c>
      <c r="C64" s="4" t="s">
        <v>287</v>
      </c>
      <c r="D64" s="4" t="s">
        <v>288</v>
      </c>
      <c r="E64" s="5" t="s">
        <v>236</v>
      </c>
      <c r="F64" s="5" t="s">
        <v>138</v>
      </c>
      <c r="G64" s="6" t="s">
        <v>289</v>
      </c>
      <c r="H64" s="8" t="s">
        <v>290</v>
      </c>
      <c r="I64" s="9"/>
    </row>
    <row r="65">
      <c r="A65" s="3" t="s">
        <v>64</v>
      </c>
      <c r="B65" s="3" t="s">
        <v>134</v>
      </c>
      <c r="C65" s="4" t="s">
        <v>291</v>
      </c>
      <c r="D65" s="4" t="s">
        <v>292</v>
      </c>
      <c r="E65" s="5" t="s">
        <v>236</v>
      </c>
      <c r="F65" s="5" t="s">
        <v>138</v>
      </c>
      <c r="G65" s="6" t="s">
        <v>39</v>
      </c>
      <c r="H65" s="8" t="s">
        <v>293</v>
      </c>
      <c r="I65" s="9"/>
    </row>
    <row r="66">
      <c r="A66" s="3" t="s">
        <v>64</v>
      </c>
      <c r="B66" s="3" t="s">
        <v>139</v>
      </c>
      <c r="C66" s="4" t="s">
        <v>294</v>
      </c>
      <c r="D66" s="4" t="s">
        <v>295</v>
      </c>
      <c r="E66" s="5" t="s">
        <v>22</v>
      </c>
      <c r="F66" s="5" t="s">
        <v>23</v>
      </c>
      <c r="G66" s="6" t="s">
        <v>296</v>
      </c>
      <c r="H66" s="8" t="s">
        <v>297</v>
      </c>
      <c r="I66" s="9"/>
    </row>
    <row r="67">
      <c r="A67" s="3" t="s">
        <v>64</v>
      </c>
      <c r="B67" s="3" t="s">
        <v>11</v>
      </c>
      <c r="C67" s="4" t="s">
        <v>298</v>
      </c>
      <c r="D67" s="4" t="s">
        <v>299</v>
      </c>
      <c r="E67" s="5" t="s">
        <v>22</v>
      </c>
      <c r="F67" s="5" t="s">
        <v>23</v>
      </c>
      <c r="G67" s="6" t="s">
        <v>300</v>
      </c>
      <c r="H67" s="8" t="s">
        <v>301</v>
      </c>
      <c r="I67" s="9"/>
    </row>
    <row r="68">
      <c r="A68" s="3" t="s">
        <v>71</v>
      </c>
      <c r="B68" s="3" t="s">
        <v>10</v>
      </c>
      <c r="C68" s="4" t="s">
        <v>302</v>
      </c>
      <c r="D68" s="4" t="s">
        <v>303</v>
      </c>
      <c r="E68" s="5" t="s">
        <v>22</v>
      </c>
      <c r="F68" s="5" t="s">
        <v>23</v>
      </c>
      <c r="G68" s="6" t="s">
        <v>285</v>
      </c>
      <c r="H68" s="7" t="s">
        <v>304</v>
      </c>
      <c r="I68" s="9"/>
    </row>
    <row r="69">
      <c r="A69" s="3" t="s">
        <v>71</v>
      </c>
      <c r="B69" s="3" t="s">
        <v>18</v>
      </c>
      <c r="C69" s="4" t="s">
        <v>305</v>
      </c>
      <c r="D69" s="4" t="s">
        <v>306</v>
      </c>
      <c r="E69" s="5" t="s">
        <v>22</v>
      </c>
      <c r="F69" s="5" t="s">
        <v>23</v>
      </c>
      <c r="G69" s="6" t="s">
        <v>296</v>
      </c>
      <c r="H69" s="8" t="s">
        <v>307</v>
      </c>
      <c r="I69" s="9"/>
    </row>
    <row r="70">
      <c r="A70" s="3" t="s">
        <v>71</v>
      </c>
      <c r="B70" s="3" t="s">
        <v>51</v>
      </c>
      <c r="C70" s="4" t="s">
        <v>308</v>
      </c>
      <c r="D70" s="4" t="s">
        <v>309</v>
      </c>
      <c r="E70" s="5" t="s">
        <v>236</v>
      </c>
      <c r="F70" s="5" t="s">
        <v>138</v>
      </c>
      <c r="G70" s="6" t="s">
        <v>34</v>
      </c>
      <c r="H70" s="8" t="s">
        <v>310</v>
      </c>
      <c r="I70" s="9"/>
    </row>
    <row r="71">
      <c r="A71" s="3" t="s">
        <v>71</v>
      </c>
      <c r="B71" s="3" t="s">
        <v>59</v>
      </c>
      <c r="C71" s="4" t="s">
        <v>311</v>
      </c>
      <c r="D71" s="4" t="s">
        <v>312</v>
      </c>
      <c r="E71" s="5" t="s">
        <v>236</v>
      </c>
      <c r="F71" s="5" t="s">
        <v>138</v>
      </c>
      <c r="G71" s="6" t="s">
        <v>62</v>
      </c>
      <c r="H71" s="7" t="s">
        <v>313</v>
      </c>
      <c r="I71" s="9"/>
    </row>
    <row r="72">
      <c r="A72" s="3" t="s">
        <v>71</v>
      </c>
      <c r="B72" s="3" t="s">
        <v>64</v>
      </c>
      <c r="C72" s="4" t="s">
        <v>314</v>
      </c>
      <c r="D72" s="4" t="s">
        <v>315</v>
      </c>
      <c r="E72" s="5" t="s">
        <v>22</v>
      </c>
      <c r="F72" s="5" t="s">
        <v>23</v>
      </c>
      <c r="G72" s="6" t="s">
        <v>316</v>
      </c>
      <c r="H72" s="7" t="s">
        <v>317</v>
      </c>
      <c r="I72" s="9"/>
    </row>
    <row r="73">
      <c r="A73" s="3" t="s">
        <v>71</v>
      </c>
      <c r="B73" s="3" t="s">
        <v>71</v>
      </c>
      <c r="C73" s="4" t="s">
        <v>318</v>
      </c>
      <c r="D73" s="4" t="s">
        <v>319</v>
      </c>
      <c r="E73" s="5" t="s">
        <v>22</v>
      </c>
      <c r="F73" s="5" t="s">
        <v>23</v>
      </c>
      <c r="G73" s="6" t="s">
        <v>320</v>
      </c>
      <c r="H73" s="7" t="s">
        <v>321</v>
      </c>
      <c r="I73" s="9"/>
    </row>
    <row r="74">
      <c r="A74" s="3" t="s">
        <v>71</v>
      </c>
      <c r="B74" s="3" t="s">
        <v>77</v>
      </c>
      <c r="C74" s="4" t="s">
        <v>322</v>
      </c>
      <c r="D74" s="4" t="s">
        <v>323</v>
      </c>
      <c r="E74" s="5" t="s">
        <v>22</v>
      </c>
      <c r="F74" s="5" t="s">
        <v>23</v>
      </c>
      <c r="G74" s="6" t="s">
        <v>324</v>
      </c>
      <c r="H74" s="7" t="s">
        <v>325</v>
      </c>
      <c r="I74" s="9"/>
    </row>
    <row r="75">
      <c r="A75" s="3" t="s">
        <v>71</v>
      </c>
      <c r="B75" s="3" t="s">
        <v>19</v>
      </c>
      <c r="C75" s="4" t="s">
        <v>326</v>
      </c>
      <c r="D75" s="4" t="s">
        <v>327</v>
      </c>
      <c r="E75" s="5" t="s">
        <v>22</v>
      </c>
      <c r="F75" s="5" t="s">
        <v>23</v>
      </c>
      <c r="G75" s="6" t="s">
        <v>328</v>
      </c>
      <c r="H75" s="7" t="s">
        <v>329</v>
      </c>
      <c r="I75" s="9"/>
    </row>
    <row r="76">
      <c r="A76" s="3" t="s">
        <v>71</v>
      </c>
      <c r="B76" s="3" t="s">
        <v>26</v>
      </c>
      <c r="C76" s="4" t="s">
        <v>330</v>
      </c>
      <c r="D76" s="4" t="s">
        <v>331</v>
      </c>
      <c r="E76" s="5" t="s">
        <v>22</v>
      </c>
      <c r="F76" s="5" t="s">
        <v>23</v>
      </c>
      <c r="G76" s="6" t="s">
        <v>332</v>
      </c>
      <c r="H76" s="7" t="s">
        <v>333</v>
      </c>
      <c r="I76" s="9"/>
    </row>
    <row r="77">
      <c r="A77" s="3" t="s">
        <v>71</v>
      </c>
      <c r="B77" s="3" t="s">
        <v>31</v>
      </c>
      <c r="C77" s="4" t="s">
        <v>334</v>
      </c>
      <c r="D77" s="4" t="s">
        <v>335</v>
      </c>
      <c r="E77" s="5" t="s">
        <v>22</v>
      </c>
      <c r="F77" s="5" t="s">
        <v>23</v>
      </c>
      <c r="G77" s="6" t="s">
        <v>336</v>
      </c>
      <c r="H77" s="7" t="s">
        <v>337</v>
      </c>
      <c r="I77" s="9"/>
    </row>
    <row r="78">
      <c r="A78" s="3" t="s">
        <v>71</v>
      </c>
      <c r="B78" s="3" t="s">
        <v>36</v>
      </c>
      <c r="C78" s="4" t="s">
        <v>338</v>
      </c>
      <c r="D78" s="4" t="s">
        <v>339</v>
      </c>
      <c r="E78" s="5" t="s">
        <v>22</v>
      </c>
      <c r="F78" s="5" t="s">
        <v>23</v>
      </c>
      <c r="G78" s="6" t="s">
        <v>340</v>
      </c>
      <c r="H78" s="8" t="s">
        <v>341</v>
      </c>
      <c r="I78" s="9"/>
    </row>
    <row r="79">
      <c r="A79" s="3" t="s">
        <v>71</v>
      </c>
      <c r="B79" s="3" t="s">
        <v>41</v>
      </c>
      <c r="C79" s="4" t="s">
        <v>342</v>
      </c>
      <c r="D79" s="4" t="s">
        <v>343</v>
      </c>
      <c r="E79" s="5" t="s">
        <v>22</v>
      </c>
      <c r="F79" s="5" t="s">
        <v>23</v>
      </c>
      <c r="G79" s="6" t="s">
        <v>344</v>
      </c>
      <c r="H79" s="7" t="s">
        <v>345</v>
      </c>
      <c r="I79" s="9"/>
    </row>
    <row r="80">
      <c r="A80" s="3" t="s">
        <v>71</v>
      </c>
      <c r="B80" s="3" t="s">
        <v>45</v>
      </c>
      <c r="C80" s="4" t="s">
        <v>346</v>
      </c>
      <c r="D80" s="4" t="s">
        <v>347</v>
      </c>
      <c r="E80" s="5" t="s">
        <v>22</v>
      </c>
      <c r="F80" s="5" t="s">
        <v>23</v>
      </c>
      <c r="G80" s="6" t="s">
        <v>348</v>
      </c>
      <c r="H80" s="8" t="s">
        <v>349</v>
      </c>
      <c r="I80" s="9"/>
    </row>
    <row r="81">
      <c r="A81" s="3" t="s">
        <v>71</v>
      </c>
      <c r="B81" s="3" t="s">
        <v>113</v>
      </c>
      <c r="C81" s="4" t="s">
        <v>350</v>
      </c>
      <c r="D81" s="4" t="s">
        <v>351</v>
      </c>
      <c r="E81" s="5" t="s">
        <v>22</v>
      </c>
      <c r="F81" s="5" t="s">
        <v>23</v>
      </c>
      <c r="G81" s="6" t="s">
        <v>340</v>
      </c>
      <c r="H81" s="7" t="s">
        <v>352</v>
      </c>
      <c r="I81" s="9"/>
    </row>
    <row r="82">
      <c r="A82" s="3" t="s">
        <v>71</v>
      </c>
      <c r="B82" s="3" t="s">
        <v>119</v>
      </c>
      <c r="C82" s="4" t="s">
        <v>353</v>
      </c>
      <c r="D82" s="4" t="s">
        <v>354</v>
      </c>
      <c r="E82" s="5" t="s">
        <v>22</v>
      </c>
      <c r="F82" s="5" t="s">
        <v>23</v>
      </c>
      <c r="G82" s="6" t="s">
        <v>355</v>
      </c>
      <c r="H82" s="7" t="s">
        <v>356</v>
      </c>
      <c r="I82" s="9"/>
    </row>
    <row r="83">
      <c r="A83" s="3" t="s">
        <v>71</v>
      </c>
      <c r="B83" s="3" t="s">
        <v>124</v>
      </c>
      <c r="C83" s="4" t="s">
        <v>357</v>
      </c>
      <c r="D83" s="4" t="s">
        <v>358</v>
      </c>
      <c r="E83" s="5" t="s">
        <v>22</v>
      </c>
      <c r="F83" s="5" t="s">
        <v>23</v>
      </c>
      <c r="G83" s="6" t="s">
        <v>348</v>
      </c>
      <c r="H83" s="7" t="s">
        <v>359</v>
      </c>
      <c r="I83" s="9"/>
    </row>
    <row r="84">
      <c r="A84" s="3" t="s">
        <v>71</v>
      </c>
      <c r="B84" s="3" t="s">
        <v>129</v>
      </c>
      <c r="C84" s="4" t="s">
        <v>360</v>
      </c>
      <c r="D84" s="4" t="s">
        <v>361</v>
      </c>
      <c r="E84" s="5" t="s">
        <v>231</v>
      </c>
      <c r="F84" s="5" t="s">
        <v>133</v>
      </c>
      <c r="G84" s="6" t="s">
        <v>62</v>
      </c>
      <c r="H84" s="7" t="s">
        <v>362</v>
      </c>
      <c r="I84" s="9"/>
    </row>
    <row r="85">
      <c r="A85" s="3" t="s">
        <v>71</v>
      </c>
      <c r="B85" s="3" t="s">
        <v>134</v>
      </c>
      <c r="C85" s="4" t="s">
        <v>363</v>
      </c>
      <c r="D85" s="4" t="s">
        <v>364</v>
      </c>
      <c r="E85" s="5" t="s">
        <v>236</v>
      </c>
      <c r="F85" s="5" t="s">
        <v>138</v>
      </c>
      <c r="G85" s="6" t="s">
        <v>365</v>
      </c>
      <c r="H85" s="7" t="s">
        <v>366</v>
      </c>
      <c r="I85" s="9"/>
    </row>
    <row r="86">
      <c r="A86" s="3" t="s">
        <v>71</v>
      </c>
      <c r="B86" s="3" t="s">
        <v>139</v>
      </c>
      <c r="C86" s="4" t="s">
        <v>367</v>
      </c>
      <c r="D86" s="4" t="s">
        <v>368</v>
      </c>
      <c r="E86" s="5" t="s">
        <v>22</v>
      </c>
      <c r="F86" s="5" t="s">
        <v>23</v>
      </c>
      <c r="G86" s="6" t="s">
        <v>340</v>
      </c>
      <c r="H86" s="7" t="s">
        <v>369</v>
      </c>
      <c r="I86" s="9"/>
    </row>
    <row r="87">
      <c r="A87" s="3" t="s">
        <v>71</v>
      </c>
      <c r="B87" s="3" t="s">
        <v>11</v>
      </c>
      <c r="C87" s="4" t="s">
        <v>370</v>
      </c>
      <c r="D87" s="4" t="s">
        <v>371</v>
      </c>
      <c r="E87" s="5" t="s">
        <v>22</v>
      </c>
      <c r="F87" s="5" t="s">
        <v>23</v>
      </c>
      <c r="G87" s="6" t="s">
        <v>262</v>
      </c>
      <c r="H87" s="7" t="s">
        <v>372</v>
      </c>
      <c r="I87" s="9"/>
    </row>
    <row r="88">
      <c r="A88" s="3" t="s">
        <v>77</v>
      </c>
      <c r="B88" s="3" t="s">
        <v>18</v>
      </c>
      <c r="C88" s="4" t="s">
        <v>373</v>
      </c>
      <c r="D88" s="4" t="s">
        <v>374</v>
      </c>
      <c r="E88" s="5" t="s">
        <v>22</v>
      </c>
      <c r="F88" s="5" t="s">
        <v>23</v>
      </c>
      <c r="G88" s="6" t="s">
        <v>328</v>
      </c>
      <c r="H88" s="7" t="s">
        <v>375</v>
      </c>
      <c r="I88" s="9"/>
    </row>
    <row r="89">
      <c r="A89" s="3" t="s">
        <v>77</v>
      </c>
      <c r="B89" s="3" t="s">
        <v>51</v>
      </c>
      <c r="C89" s="4" t="s">
        <v>376</v>
      </c>
      <c r="D89" s="4" t="s">
        <v>377</v>
      </c>
      <c r="E89" s="5" t="s">
        <v>22</v>
      </c>
      <c r="F89" s="5" t="s">
        <v>23</v>
      </c>
      <c r="G89" s="6" t="s">
        <v>378</v>
      </c>
      <c r="H89" s="7" t="s">
        <v>379</v>
      </c>
      <c r="I89" s="9"/>
    </row>
    <row r="90">
      <c r="A90" s="3" t="s">
        <v>77</v>
      </c>
      <c r="B90" s="3" t="s">
        <v>59</v>
      </c>
      <c r="C90" s="4" t="s">
        <v>380</v>
      </c>
      <c r="D90" s="4" t="s">
        <v>381</v>
      </c>
      <c r="E90" s="5" t="s">
        <v>22</v>
      </c>
      <c r="F90" s="5" t="s">
        <v>23</v>
      </c>
      <c r="G90" s="6" t="s">
        <v>382</v>
      </c>
      <c r="H90" s="7" t="s">
        <v>383</v>
      </c>
      <c r="I90" s="9"/>
    </row>
    <row r="91">
      <c r="A91" s="3" t="s">
        <v>77</v>
      </c>
      <c r="B91" s="3" t="s">
        <v>64</v>
      </c>
      <c r="C91" s="4" t="s">
        <v>384</v>
      </c>
      <c r="D91" s="4" t="s">
        <v>385</v>
      </c>
      <c r="E91" s="5" t="s">
        <v>67</v>
      </c>
      <c r="F91" s="5" t="s">
        <v>68</v>
      </c>
      <c r="G91" s="6" t="s">
        <v>39</v>
      </c>
      <c r="H91" s="8" t="s">
        <v>386</v>
      </c>
      <c r="I91" s="9"/>
    </row>
    <row r="92">
      <c r="A92" s="3" t="s">
        <v>77</v>
      </c>
      <c r="B92" s="3" t="s">
        <v>71</v>
      </c>
      <c r="C92" s="4" t="s">
        <v>387</v>
      </c>
      <c r="D92" s="4" t="s">
        <v>388</v>
      </c>
      <c r="E92" s="5" t="s">
        <v>22</v>
      </c>
      <c r="F92" s="5" t="s">
        <v>23</v>
      </c>
      <c r="G92" s="6" t="s">
        <v>389</v>
      </c>
      <c r="H92" s="7" t="s">
        <v>390</v>
      </c>
      <c r="I92" s="9"/>
    </row>
    <row r="93">
      <c r="A93" s="3" t="s">
        <v>77</v>
      </c>
      <c r="B93" s="3" t="s">
        <v>77</v>
      </c>
      <c r="C93" s="4" t="s">
        <v>391</v>
      </c>
      <c r="D93" s="4" t="s">
        <v>392</v>
      </c>
      <c r="E93" s="5" t="s">
        <v>22</v>
      </c>
      <c r="F93" s="5" t="s">
        <v>23</v>
      </c>
      <c r="G93" s="6" t="s">
        <v>393</v>
      </c>
      <c r="H93" s="7" t="s">
        <v>394</v>
      </c>
      <c r="I93" s="9"/>
    </row>
    <row r="94">
      <c r="A94" s="3" t="s">
        <v>77</v>
      </c>
      <c r="B94" s="3" t="s">
        <v>19</v>
      </c>
      <c r="C94" s="4" t="s">
        <v>395</v>
      </c>
      <c r="D94" s="4" t="s">
        <v>396</v>
      </c>
      <c r="E94" s="5" t="s">
        <v>22</v>
      </c>
      <c r="F94" s="5" t="s">
        <v>23</v>
      </c>
      <c r="G94" s="6" t="s">
        <v>397</v>
      </c>
      <c r="H94" s="8" t="s">
        <v>398</v>
      </c>
      <c r="I94" s="9"/>
    </row>
    <row r="95">
      <c r="A95" s="3" t="s">
        <v>77</v>
      </c>
      <c r="B95" s="3" t="s">
        <v>26</v>
      </c>
      <c r="C95" s="4" t="s">
        <v>399</v>
      </c>
      <c r="D95" s="4" t="s">
        <v>400</v>
      </c>
      <c r="E95" s="5" t="s">
        <v>22</v>
      </c>
      <c r="F95" s="5" t="s">
        <v>23</v>
      </c>
      <c r="G95" s="6" t="s">
        <v>401</v>
      </c>
      <c r="H95" s="7" t="s">
        <v>402</v>
      </c>
      <c r="I95" s="9"/>
    </row>
    <row r="96">
      <c r="A96" s="3" t="s">
        <v>77</v>
      </c>
      <c r="B96" s="3" t="s">
        <v>31</v>
      </c>
      <c r="C96" s="4" t="s">
        <v>403</v>
      </c>
      <c r="D96" s="4" t="s">
        <v>404</v>
      </c>
      <c r="E96" s="5" t="s">
        <v>22</v>
      </c>
      <c r="F96" s="5" t="s">
        <v>23</v>
      </c>
      <c r="G96" s="6" t="s">
        <v>300</v>
      </c>
      <c r="H96" s="7" t="s">
        <v>405</v>
      </c>
      <c r="I96" s="9"/>
    </row>
    <row r="97">
      <c r="A97" s="3" t="s">
        <v>77</v>
      </c>
      <c r="B97" s="3" t="s">
        <v>36</v>
      </c>
      <c r="C97" s="4" t="s">
        <v>406</v>
      </c>
      <c r="D97" s="4" t="s">
        <v>407</v>
      </c>
      <c r="E97" s="5" t="s">
        <v>22</v>
      </c>
      <c r="F97" s="5" t="s">
        <v>23</v>
      </c>
      <c r="G97" s="6" t="s">
        <v>408</v>
      </c>
      <c r="H97" s="19" t="s">
        <v>409</v>
      </c>
      <c r="I97" s="9"/>
    </row>
    <row r="98">
      <c r="A98" s="3" t="s">
        <v>77</v>
      </c>
      <c r="B98" s="3" t="s">
        <v>41</v>
      </c>
      <c r="C98" s="4" t="s">
        <v>410</v>
      </c>
      <c r="D98" s="4" t="s">
        <v>411</v>
      </c>
      <c r="E98" s="5" t="s">
        <v>22</v>
      </c>
      <c r="F98" s="5" t="s">
        <v>23</v>
      </c>
      <c r="G98" s="6" t="s">
        <v>412</v>
      </c>
      <c r="H98" s="7" t="s">
        <v>413</v>
      </c>
      <c r="I98" s="9"/>
    </row>
    <row r="99">
      <c r="A99" s="3" t="s">
        <v>77</v>
      </c>
      <c r="B99" s="3" t="s">
        <v>45</v>
      </c>
      <c r="C99" s="4" t="s">
        <v>414</v>
      </c>
      <c r="D99" s="4" t="s">
        <v>415</v>
      </c>
      <c r="E99" s="5" t="s">
        <v>22</v>
      </c>
      <c r="F99" s="5" t="s">
        <v>23</v>
      </c>
      <c r="G99" s="6" t="s">
        <v>416</v>
      </c>
      <c r="H99" s="8" t="s">
        <v>417</v>
      </c>
      <c r="I99" s="9"/>
    </row>
    <row r="100">
      <c r="A100" s="3" t="s">
        <v>77</v>
      </c>
      <c r="B100" s="3" t="s">
        <v>113</v>
      </c>
      <c r="C100" s="4" t="s">
        <v>418</v>
      </c>
      <c r="D100" s="4" t="s">
        <v>419</v>
      </c>
      <c r="E100" s="5" t="s">
        <v>22</v>
      </c>
      <c r="F100" s="5" t="s">
        <v>23</v>
      </c>
      <c r="G100" s="6" t="s">
        <v>420</v>
      </c>
      <c r="H100" s="7" t="s">
        <v>421</v>
      </c>
      <c r="I100" s="9"/>
    </row>
    <row r="101">
      <c r="A101" s="3" t="s">
        <v>77</v>
      </c>
      <c r="B101" s="3" t="s">
        <v>119</v>
      </c>
      <c r="C101" s="4" t="s">
        <v>422</v>
      </c>
      <c r="D101" s="4" t="s">
        <v>423</v>
      </c>
      <c r="E101" s="5" t="s">
        <v>22</v>
      </c>
      <c r="F101" s="5" t="s">
        <v>23</v>
      </c>
      <c r="G101" s="6" t="s">
        <v>424</v>
      </c>
      <c r="H101" s="7" t="s">
        <v>425</v>
      </c>
      <c r="I101" s="9"/>
    </row>
    <row r="102">
      <c r="A102" s="3" t="s">
        <v>77</v>
      </c>
      <c r="B102" s="3" t="s">
        <v>124</v>
      </c>
      <c r="C102" s="4" t="s">
        <v>426</v>
      </c>
      <c r="D102" s="4" t="s">
        <v>427</v>
      </c>
      <c r="E102" s="5" t="s">
        <v>67</v>
      </c>
      <c r="F102" s="5" t="s">
        <v>68</v>
      </c>
      <c r="G102" s="6" t="s">
        <v>34</v>
      </c>
      <c r="H102" s="7" t="s">
        <v>428</v>
      </c>
      <c r="I102" s="9"/>
    </row>
    <row r="103">
      <c r="A103" s="3" t="s">
        <v>77</v>
      </c>
      <c r="B103" s="3" t="s">
        <v>129</v>
      </c>
      <c r="C103" s="4" t="s">
        <v>429</v>
      </c>
      <c r="D103" s="4" t="s">
        <v>430</v>
      </c>
      <c r="E103" s="5" t="s">
        <v>22</v>
      </c>
      <c r="F103" s="5" t="s">
        <v>23</v>
      </c>
      <c r="G103" s="6" t="s">
        <v>431</v>
      </c>
      <c r="H103" s="7" t="s">
        <v>432</v>
      </c>
      <c r="I103" s="9"/>
    </row>
    <row r="104">
      <c r="A104" s="3" t="s">
        <v>77</v>
      </c>
      <c r="B104" s="3" t="s">
        <v>134</v>
      </c>
      <c r="C104" s="4" t="s">
        <v>433</v>
      </c>
      <c r="D104" s="4" t="s">
        <v>434</v>
      </c>
      <c r="E104" s="5" t="s">
        <v>22</v>
      </c>
      <c r="F104" s="5" t="s">
        <v>23</v>
      </c>
      <c r="G104" s="6" t="s">
        <v>435</v>
      </c>
      <c r="H104" s="7" t="s">
        <v>436</v>
      </c>
      <c r="I104" s="9"/>
    </row>
    <row r="105">
      <c r="A105" s="3" t="s">
        <v>77</v>
      </c>
      <c r="B105" s="3" t="s">
        <v>139</v>
      </c>
      <c r="C105" s="4" t="s">
        <v>437</v>
      </c>
      <c r="D105" s="4" t="s">
        <v>438</v>
      </c>
      <c r="E105" s="5" t="s">
        <v>22</v>
      </c>
      <c r="F105" s="5" t="s">
        <v>23</v>
      </c>
      <c r="G105" s="6" t="s">
        <v>439</v>
      </c>
      <c r="H105" s="7" t="s">
        <v>440</v>
      </c>
      <c r="I105" s="9"/>
    </row>
    <row r="106">
      <c r="A106" s="3" t="s">
        <v>19</v>
      </c>
      <c r="B106" s="3" t="s">
        <v>51</v>
      </c>
      <c r="C106" s="4" t="s">
        <v>441</v>
      </c>
      <c r="D106" s="4" t="s">
        <v>442</v>
      </c>
      <c r="E106" s="5" t="s">
        <v>22</v>
      </c>
      <c r="F106" s="5" t="s">
        <v>23</v>
      </c>
      <c r="G106" s="6" t="s">
        <v>443</v>
      </c>
      <c r="H106" s="7" t="s">
        <v>444</v>
      </c>
      <c r="I106" s="9"/>
    </row>
    <row r="107">
      <c r="A107" s="3" t="s">
        <v>19</v>
      </c>
      <c r="B107" s="3" t="s">
        <v>59</v>
      </c>
      <c r="C107" s="4" t="s">
        <v>445</v>
      </c>
      <c r="D107" s="4" t="s">
        <v>446</v>
      </c>
      <c r="E107" s="5" t="s">
        <v>22</v>
      </c>
      <c r="F107" s="5" t="s">
        <v>23</v>
      </c>
      <c r="G107" s="6" t="s">
        <v>447</v>
      </c>
      <c r="H107" s="7" t="s">
        <v>448</v>
      </c>
      <c r="I107" s="9"/>
    </row>
    <row r="108">
      <c r="A108" s="3" t="s">
        <v>19</v>
      </c>
      <c r="B108" s="3" t="s">
        <v>64</v>
      </c>
      <c r="C108" s="4" t="s">
        <v>449</v>
      </c>
      <c r="D108" s="4" t="s">
        <v>450</v>
      </c>
      <c r="E108" s="5" t="s">
        <v>22</v>
      </c>
      <c r="F108" s="5" t="s">
        <v>23</v>
      </c>
      <c r="G108" s="6" t="s">
        <v>451</v>
      </c>
      <c r="H108" s="8" t="s">
        <v>452</v>
      </c>
      <c r="I108" s="9"/>
    </row>
    <row r="109">
      <c r="A109" s="3" t="s">
        <v>19</v>
      </c>
      <c r="B109" s="3" t="s">
        <v>71</v>
      </c>
      <c r="C109" s="4" t="s">
        <v>453</v>
      </c>
      <c r="D109" s="4" t="s">
        <v>454</v>
      </c>
      <c r="E109" s="5" t="s">
        <v>22</v>
      </c>
      <c r="F109" s="5" t="s">
        <v>23</v>
      </c>
      <c r="G109" s="6" t="s">
        <v>253</v>
      </c>
      <c r="H109" s="7" t="s">
        <v>455</v>
      </c>
      <c r="I109" s="6" t="s">
        <v>456</v>
      </c>
    </row>
    <row r="110">
      <c r="A110" s="3" t="s">
        <v>19</v>
      </c>
      <c r="B110" s="3" t="s">
        <v>77</v>
      </c>
      <c r="C110" s="4" t="s">
        <v>457</v>
      </c>
      <c r="D110" s="4" t="s">
        <v>458</v>
      </c>
      <c r="E110" s="5" t="s">
        <v>22</v>
      </c>
      <c r="F110" s="5" t="s">
        <v>23</v>
      </c>
      <c r="G110" s="6" t="s">
        <v>161</v>
      </c>
      <c r="H110" s="7" t="s">
        <v>459</v>
      </c>
      <c r="I110" s="9"/>
    </row>
    <row r="111">
      <c r="A111" s="3" t="s">
        <v>19</v>
      </c>
      <c r="B111" s="3" t="s">
        <v>19</v>
      </c>
      <c r="C111" s="4" t="s">
        <v>460</v>
      </c>
      <c r="D111" s="4" t="s">
        <v>461</v>
      </c>
      <c r="E111" s="5" t="s">
        <v>22</v>
      </c>
      <c r="F111" s="5" t="s">
        <v>23</v>
      </c>
      <c r="G111" s="6" t="s">
        <v>443</v>
      </c>
      <c r="H111" s="7" t="s">
        <v>462</v>
      </c>
      <c r="I111" s="9"/>
    </row>
    <row r="112">
      <c r="A112" s="3" t="s">
        <v>19</v>
      </c>
      <c r="B112" s="3" t="s">
        <v>26</v>
      </c>
      <c r="C112" s="4" t="s">
        <v>463</v>
      </c>
      <c r="D112" s="4" t="s">
        <v>464</v>
      </c>
      <c r="E112" s="5" t="s">
        <v>22</v>
      </c>
      <c r="F112" s="5" t="s">
        <v>23</v>
      </c>
      <c r="G112" s="6" t="s">
        <v>262</v>
      </c>
      <c r="H112" s="7" t="s">
        <v>465</v>
      </c>
      <c r="I112" s="9"/>
    </row>
    <row r="113">
      <c r="A113" s="3" t="s">
        <v>19</v>
      </c>
      <c r="B113" s="3" t="s">
        <v>31</v>
      </c>
      <c r="C113" s="4" t="s">
        <v>466</v>
      </c>
      <c r="D113" s="4" t="s">
        <v>467</v>
      </c>
      <c r="E113" s="5" t="s">
        <v>22</v>
      </c>
      <c r="F113" s="5" t="s">
        <v>23</v>
      </c>
      <c r="G113" s="6" t="s">
        <v>161</v>
      </c>
      <c r="H113" s="7" t="s">
        <v>468</v>
      </c>
      <c r="I113" s="9"/>
    </row>
    <row r="114">
      <c r="A114" s="3" t="s">
        <v>19</v>
      </c>
      <c r="B114" s="3" t="s">
        <v>36</v>
      </c>
      <c r="C114" s="4" t="s">
        <v>469</v>
      </c>
      <c r="D114" s="4" t="s">
        <v>470</v>
      </c>
      <c r="E114" s="5" t="s">
        <v>22</v>
      </c>
      <c r="F114" s="5" t="s">
        <v>23</v>
      </c>
      <c r="G114" s="6" t="s">
        <v>471</v>
      </c>
      <c r="H114" s="7" t="s">
        <v>472</v>
      </c>
      <c r="I114" s="9"/>
    </row>
    <row r="115">
      <c r="A115" s="3" t="s">
        <v>19</v>
      </c>
      <c r="B115" s="3" t="s">
        <v>41</v>
      </c>
      <c r="C115" s="4" t="s">
        <v>473</v>
      </c>
      <c r="D115" s="4" t="s">
        <v>474</v>
      </c>
      <c r="E115" s="5" t="s">
        <v>22</v>
      </c>
      <c r="F115" s="5" t="s">
        <v>23</v>
      </c>
      <c r="G115" s="6" t="s">
        <v>475</v>
      </c>
      <c r="H115" s="7" t="s">
        <v>476</v>
      </c>
      <c r="I115" s="9"/>
    </row>
    <row r="116">
      <c r="A116" s="3" t="s">
        <v>19</v>
      </c>
      <c r="B116" s="3" t="s">
        <v>45</v>
      </c>
      <c r="C116" s="4" t="s">
        <v>477</v>
      </c>
      <c r="D116" s="4" t="s">
        <v>478</v>
      </c>
      <c r="E116" s="5" t="s">
        <v>22</v>
      </c>
      <c r="F116" s="5" t="s">
        <v>23</v>
      </c>
      <c r="G116" s="6" t="s">
        <v>401</v>
      </c>
      <c r="H116" s="7" t="s">
        <v>479</v>
      </c>
      <c r="I116" s="9"/>
    </row>
    <row r="117">
      <c r="A117" s="3" t="s">
        <v>19</v>
      </c>
      <c r="B117" s="3" t="s">
        <v>113</v>
      </c>
      <c r="C117" s="4" t="s">
        <v>480</v>
      </c>
      <c r="D117" s="4" t="s">
        <v>481</v>
      </c>
      <c r="E117" s="5" t="s">
        <v>22</v>
      </c>
      <c r="F117" s="5" t="s">
        <v>23</v>
      </c>
      <c r="G117" s="6" t="s">
        <v>408</v>
      </c>
      <c r="H117" s="7" t="s">
        <v>482</v>
      </c>
      <c r="I117" s="9"/>
    </row>
    <row r="118">
      <c r="A118" s="3" t="s">
        <v>19</v>
      </c>
      <c r="B118" s="3" t="s">
        <v>119</v>
      </c>
      <c r="C118" s="4" t="s">
        <v>483</v>
      </c>
      <c r="D118" s="4" t="s">
        <v>484</v>
      </c>
      <c r="E118" s="5" t="s">
        <v>22</v>
      </c>
      <c r="F118" s="5" t="s">
        <v>23</v>
      </c>
      <c r="G118" s="6" t="s">
        <v>161</v>
      </c>
      <c r="H118" s="7" t="s">
        <v>485</v>
      </c>
      <c r="I118" s="9"/>
    </row>
    <row r="119">
      <c r="A119" s="3" t="s">
        <v>19</v>
      </c>
      <c r="B119" s="3" t="s">
        <v>124</v>
      </c>
      <c r="C119" s="4" t="s">
        <v>486</v>
      </c>
      <c r="D119" s="4" t="s">
        <v>487</v>
      </c>
      <c r="E119" s="5" t="s">
        <v>22</v>
      </c>
      <c r="F119" s="5" t="s">
        <v>23</v>
      </c>
      <c r="G119" s="6" t="s">
        <v>475</v>
      </c>
      <c r="H119" s="7" t="s">
        <v>488</v>
      </c>
      <c r="I119" s="9"/>
    </row>
    <row r="120">
      <c r="A120" s="3" t="s">
        <v>19</v>
      </c>
      <c r="B120" s="3" t="s">
        <v>129</v>
      </c>
      <c r="C120" s="4" t="s">
        <v>489</v>
      </c>
      <c r="D120" s="4" t="s">
        <v>490</v>
      </c>
      <c r="E120" s="5" t="s">
        <v>22</v>
      </c>
      <c r="F120" s="5" t="s">
        <v>23</v>
      </c>
      <c r="G120" s="6" t="s">
        <v>443</v>
      </c>
      <c r="H120" s="7" t="s">
        <v>491</v>
      </c>
      <c r="I120" s="9"/>
    </row>
    <row r="121">
      <c r="A121" s="3" t="s">
        <v>19</v>
      </c>
      <c r="B121" s="3" t="s">
        <v>134</v>
      </c>
      <c r="C121" s="4" t="s">
        <v>492</v>
      </c>
      <c r="D121" s="4" t="s">
        <v>493</v>
      </c>
      <c r="E121" s="5" t="s">
        <v>22</v>
      </c>
      <c r="F121" s="5" t="s">
        <v>23</v>
      </c>
      <c r="G121" s="6" t="s">
        <v>494</v>
      </c>
      <c r="H121" s="7" t="s">
        <v>495</v>
      </c>
      <c r="I121" s="9"/>
    </row>
    <row r="122">
      <c r="A122" s="3" t="s">
        <v>26</v>
      </c>
      <c r="B122" s="3" t="s">
        <v>51</v>
      </c>
      <c r="C122" s="4" t="s">
        <v>496</v>
      </c>
      <c r="D122" s="4" t="s">
        <v>497</v>
      </c>
      <c r="E122" s="5" t="s">
        <v>22</v>
      </c>
      <c r="F122" s="5" t="s">
        <v>23</v>
      </c>
      <c r="G122" s="6" t="s">
        <v>340</v>
      </c>
      <c r="H122" s="7" t="s">
        <v>498</v>
      </c>
      <c r="I122" s="9"/>
    </row>
    <row r="123">
      <c r="A123" s="3" t="s">
        <v>26</v>
      </c>
      <c r="B123" s="3" t="s">
        <v>59</v>
      </c>
      <c r="C123" s="4" t="s">
        <v>499</v>
      </c>
      <c r="D123" s="4" t="s">
        <v>500</v>
      </c>
      <c r="E123" s="5" t="s">
        <v>22</v>
      </c>
      <c r="F123" s="5" t="s">
        <v>23</v>
      </c>
      <c r="G123" s="6" t="s">
        <v>161</v>
      </c>
      <c r="H123" s="7" t="s">
        <v>501</v>
      </c>
      <c r="I123" s="9"/>
    </row>
    <row r="124">
      <c r="A124" s="3" t="s">
        <v>26</v>
      </c>
      <c r="B124" s="3" t="s">
        <v>64</v>
      </c>
      <c r="C124" s="4" t="s">
        <v>502</v>
      </c>
      <c r="D124" s="4" t="s">
        <v>503</v>
      </c>
      <c r="E124" s="5" t="s">
        <v>22</v>
      </c>
      <c r="F124" s="5" t="s">
        <v>23</v>
      </c>
      <c r="G124" s="6" t="s">
        <v>504</v>
      </c>
      <c r="H124" s="8" t="s">
        <v>505</v>
      </c>
      <c r="I124" s="9"/>
    </row>
    <row r="125">
      <c r="A125" s="3" t="s">
        <v>26</v>
      </c>
      <c r="B125" s="3" t="s">
        <v>71</v>
      </c>
      <c r="C125" s="4" t="s">
        <v>506</v>
      </c>
      <c r="D125" s="4" t="s">
        <v>507</v>
      </c>
      <c r="E125" s="5" t="s">
        <v>22</v>
      </c>
      <c r="F125" s="5" t="s">
        <v>23</v>
      </c>
      <c r="G125" s="6" t="s">
        <v>508</v>
      </c>
      <c r="H125" s="7" t="s">
        <v>509</v>
      </c>
      <c r="I125" s="9"/>
    </row>
    <row r="126">
      <c r="A126" s="3" t="s">
        <v>26</v>
      </c>
      <c r="B126" s="3" t="s">
        <v>77</v>
      </c>
      <c r="C126" s="4" t="s">
        <v>510</v>
      </c>
      <c r="D126" s="4" t="s">
        <v>511</v>
      </c>
      <c r="E126" s="5" t="s">
        <v>22</v>
      </c>
      <c r="F126" s="5" t="s">
        <v>23</v>
      </c>
      <c r="G126" s="6" t="s">
        <v>420</v>
      </c>
      <c r="H126" s="7" t="s">
        <v>512</v>
      </c>
      <c r="I126" s="9"/>
    </row>
    <row r="127">
      <c r="A127" s="3" t="s">
        <v>26</v>
      </c>
      <c r="B127" s="3" t="s">
        <v>19</v>
      </c>
      <c r="C127" s="4" t="s">
        <v>513</v>
      </c>
      <c r="D127" s="4" t="s">
        <v>514</v>
      </c>
      <c r="E127" s="5" t="s">
        <v>67</v>
      </c>
      <c r="F127" s="5" t="s">
        <v>68</v>
      </c>
      <c r="G127" s="6" t="s">
        <v>515</v>
      </c>
      <c r="H127" s="7" t="s">
        <v>516</v>
      </c>
      <c r="I127" s="9"/>
    </row>
    <row r="128">
      <c r="A128" s="3" t="s">
        <v>26</v>
      </c>
      <c r="B128" s="3" t="s">
        <v>26</v>
      </c>
      <c r="C128" s="4" t="s">
        <v>517</v>
      </c>
      <c r="D128" s="4" t="s">
        <v>518</v>
      </c>
      <c r="E128" s="5" t="s">
        <v>107</v>
      </c>
      <c r="F128" s="5" t="s">
        <v>165</v>
      </c>
      <c r="G128" s="6" t="s">
        <v>62</v>
      </c>
      <c r="H128" s="7" t="s">
        <v>519</v>
      </c>
      <c r="I128" s="9"/>
    </row>
    <row r="129">
      <c r="A129" s="3" t="s">
        <v>26</v>
      </c>
      <c r="B129" s="3" t="s">
        <v>31</v>
      </c>
      <c r="C129" s="4" t="s">
        <v>520</v>
      </c>
      <c r="D129" s="4" t="s">
        <v>521</v>
      </c>
      <c r="E129" s="5" t="s">
        <v>22</v>
      </c>
      <c r="F129" s="5" t="s">
        <v>23</v>
      </c>
      <c r="G129" s="6" t="s">
        <v>451</v>
      </c>
      <c r="H129" s="8" t="s">
        <v>522</v>
      </c>
      <c r="I129" s="9"/>
    </row>
    <row r="130">
      <c r="A130" s="3" t="s">
        <v>26</v>
      </c>
      <c r="B130" s="3" t="s">
        <v>36</v>
      </c>
      <c r="C130" s="4" t="s">
        <v>523</v>
      </c>
      <c r="D130" s="4" t="s">
        <v>524</v>
      </c>
      <c r="E130" s="5" t="s">
        <v>22</v>
      </c>
      <c r="F130" s="5" t="s">
        <v>23</v>
      </c>
      <c r="G130" s="6" t="s">
        <v>431</v>
      </c>
      <c r="H130" s="7" t="s">
        <v>525</v>
      </c>
      <c r="I130" s="9"/>
    </row>
    <row r="131">
      <c r="A131" s="3" t="s">
        <v>26</v>
      </c>
      <c r="B131" s="3" t="s">
        <v>41</v>
      </c>
      <c r="C131" s="4" t="s">
        <v>526</v>
      </c>
      <c r="D131" s="4" t="s">
        <v>527</v>
      </c>
      <c r="E131" s="5" t="s">
        <v>107</v>
      </c>
      <c r="F131" s="5" t="s">
        <v>165</v>
      </c>
      <c r="G131" s="6" t="s">
        <v>296</v>
      </c>
      <c r="H131" s="8" t="s">
        <v>528</v>
      </c>
      <c r="I131" s="9"/>
    </row>
    <row r="132">
      <c r="A132" s="3" t="s">
        <v>26</v>
      </c>
      <c r="B132" s="3" t="s">
        <v>45</v>
      </c>
      <c r="C132" s="4" t="s">
        <v>529</v>
      </c>
      <c r="D132" s="4" t="s">
        <v>530</v>
      </c>
      <c r="E132" s="5" t="s">
        <v>67</v>
      </c>
      <c r="F132" s="5" t="s">
        <v>68</v>
      </c>
      <c r="G132" s="6" t="s">
        <v>531</v>
      </c>
      <c r="H132" s="7" t="s">
        <v>532</v>
      </c>
      <c r="I132" s="9"/>
    </row>
    <row r="133">
      <c r="A133" s="3" t="s">
        <v>26</v>
      </c>
      <c r="B133" s="3" t="s">
        <v>113</v>
      </c>
      <c r="C133" s="4" t="s">
        <v>533</v>
      </c>
      <c r="D133" s="4" t="s">
        <v>534</v>
      </c>
      <c r="E133" s="5" t="s">
        <v>22</v>
      </c>
      <c r="F133" s="5" t="s">
        <v>23</v>
      </c>
      <c r="G133" s="6" t="s">
        <v>535</v>
      </c>
      <c r="H133" s="7" t="s">
        <v>536</v>
      </c>
      <c r="I133" s="9"/>
    </row>
    <row r="134">
      <c r="A134" s="3" t="s">
        <v>26</v>
      </c>
      <c r="B134" s="3" t="s">
        <v>119</v>
      </c>
      <c r="C134" s="4" t="s">
        <v>537</v>
      </c>
      <c r="D134" s="4" t="s">
        <v>538</v>
      </c>
      <c r="E134" s="5" t="s">
        <v>22</v>
      </c>
      <c r="F134" s="5" t="s">
        <v>23</v>
      </c>
      <c r="G134" s="6" t="s">
        <v>451</v>
      </c>
      <c r="H134" s="8" t="s">
        <v>539</v>
      </c>
      <c r="I134" s="9"/>
    </row>
    <row r="135">
      <c r="A135" s="3" t="s">
        <v>26</v>
      </c>
      <c r="B135" s="3" t="s">
        <v>124</v>
      </c>
      <c r="C135" s="4" t="s">
        <v>540</v>
      </c>
      <c r="D135" s="4" t="s">
        <v>541</v>
      </c>
      <c r="E135" s="5" t="s">
        <v>22</v>
      </c>
      <c r="F135" s="5" t="s">
        <v>23</v>
      </c>
      <c r="G135" s="6" t="s">
        <v>542</v>
      </c>
      <c r="H135" s="7" t="s">
        <v>543</v>
      </c>
      <c r="I135" s="9"/>
    </row>
    <row r="136">
      <c r="A136" s="3" t="s">
        <v>26</v>
      </c>
      <c r="B136" s="3" t="s">
        <v>129</v>
      </c>
      <c r="C136" s="4" t="s">
        <v>544</v>
      </c>
      <c r="D136" s="4" t="s">
        <v>545</v>
      </c>
      <c r="E136" s="5" t="s">
        <v>22</v>
      </c>
      <c r="F136" s="5" t="s">
        <v>23</v>
      </c>
      <c r="G136" s="6" t="s">
        <v>546</v>
      </c>
      <c r="H136" s="7" t="s">
        <v>547</v>
      </c>
      <c r="I136" s="9"/>
    </row>
    <row r="137">
      <c r="A137" s="3" t="s">
        <v>26</v>
      </c>
      <c r="B137" s="3" t="s">
        <v>134</v>
      </c>
      <c r="C137" s="4" t="s">
        <v>548</v>
      </c>
      <c r="D137" s="4" t="s">
        <v>549</v>
      </c>
      <c r="E137" s="5" t="s">
        <v>22</v>
      </c>
      <c r="F137" s="5" t="s">
        <v>23</v>
      </c>
      <c r="G137" s="6" t="s">
        <v>378</v>
      </c>
      <c r="H137" s="7" t="s">
        <v>550</v>
      </c>
      <c r="I137" s="9"/>
    </row>
    <row r="138">
      <c r="A138" s="3" t="s">
        <v>31</v>
      </c>
      <c r="B138" s="3" t="s">
        <v>51</v>
      </c>
      <c r="C138" s="4" t="s">
        <v>551</v>
      </c>
      <c r="D138" s="4" t="s">
        <v>552</v>
      </c>
      <c r="E138" s="5" t="s">
        <v>22</v>
      </c>
      <c r="F138" s="5" t="s">
        <v>23</v>
      </c>
      <c r="G138" s="6" t="s">
        <v>553</v>
      </c>
      <c r="H138" s="7" t="s">
        <v>554</v>
      </c>
      <c r="I138" s="9"/>
    </row>
    <row r="139">
      <c r="A139" s="3" t="s">
        <v>31</v>
      </c>
      <c r="B139" s="3" t="s">
        <v>59</v>
      </c>
      <c r="C139" s="4" t="s">
        <v>555</v>
      </c>
      <c r="D139" s="4" t="s">
        <v>556</v>
      </c>
      <c r="E139" s="5" t="s">
        <v>22</v>
      </c>
      <c r="F139" s="5" t="s">
        <v>23</v>
      </c>
      <c r="G139" s="6" t="s">
        <v>546</v>
      </c>
      <c r="H139" s="7" t="s">
        <v>557</v>
      </c>
      <c r="I139" s="9"/>
    </row>
    <row r="140">
      <c r="A140" s="3" t="s">
        <v>31</v>
      </c>
      <c r="B140" s="3" t="s">
        <v>64</v>
      </c>
      <c r="C140" s="4" t="s">
        <v>558</v>
      </c>
      <c r="D140" s="4" t="s">
        <v>559</v>
      </c>
      <c r="E140" s="5" t="s">
        <v>22</v>
      </c>
      <c r="F140" s="5" t="s">
        <v>23</v>
      </c>
      <c r="G140" s="6" t="s">
        <v>560</v>
      </c>
      <c r="H140" s="7" t="s">
        <v>561</v>
      </c>
      <c r="I140" s="9"/>
    </row>
    <row r="141">
      <c r="A141" s="3" t="s">
        <v>31</v>
      </c>
      <c r="B141" s="3" t="s">
        <v>71</v>
      </c>
      <c r="C141" s="4" t="s">
        <v>562</v>
      </c>
      <c r="D141" s="4" t="s">
        <v>563</v>
      </c>
      <c r="E141" s="5" t="s">
        <v>22</v>
      </c>
      <c r="F141" s="5" t="s">
        <v>23</v>
      </c>
      <c r="G141" s="6" t="s">
        <v>564</v>
      </c>
      <c r="H141" s="7" t="s">
        <v>565</v>
      </c>
      <c r="I141" s="9"/>
    </row>
    <row r="142">
      <c r="A142" s="3" t="s">
        <v>31</v>
      </c>
      <c r="B142" s="3" t="s">
        <v>77</v>
      </c>
      <c r="C142" s="4" t="s">
        <v>566</v>
      </c>
      <c r="D142" s="4" t="s">
        <v>567</v>
      </c>
      <c r="E142" s="5" t="s">
        <v>22</v>
      </c>
      <c r="F142" s="5" t="s">
        <v>23</v>
      </c>
      <c r="G142" s="6" t="s">
        <v>568</v>
      </c>
      <c r="H142" s="7" t="s">
        <v>569</v>
      </c>
      <c r="I142" s="9"/>
    </row>
    <row r="143">
      <c r="A143" s="3" t="s">
        <v>31</v>
      </c>
      <c r="B143" s="3" t="s">
        <v>19</v>
      </c>
      <c r="C143" s="4" t="s">
        <v>570</v>
      </c>
      <c r="D143" s="4" t="s">
        <v>571</v>
      </c>
      <c r="E143" s="5" t="s">
        <v>107</v>
      </c>
      <c r="F143" s="5" t="s">
        <v>165</v>
      </c>
      <c r="G143" s="6" t="s">
        <v>572</v>
      </c>
      <c r="H143" s="7" t="s">
        <v>573</v>
      </c>
      <c r="I143" s="9"/>
    </row>
    <row r="144">
      <c r="A144" s="3" t="s">
        <v>31</v>
      </c>
      <c r="B144" s="3" t="s">
        <v>26</v>
      </c>
      <c r="C144" s="4" t="s">
        <v>574</v>
      </c>
      <c r="D144" s="4" t="s">
        <v>575</v>
      </c>
      <c r="E144" s="5" t="s">
        <v>22</v>
      </c>
      <c r="F144" s="5" t="s">
        <v>23</v>
      </c>
      <c r="G144" s="6" t="s">
        <v>576</v>
      </c>
      <c r="H144" s="7" t="s">
        <v>577</v>
      </c>
      <c r="I144" s="9"/>
    </row>
    <row r="145">
      <c r="A145" s="3" t="s">
        <v>31</v>
      </c>
      <c r="B145" s="3" t="s">
        <v>31</v>
      </c>
      <c r="C145" s="4" t="s">
        <v>578</v>
      </c>
      <c r="D145" s="4" t="s">
        <v>579</v>
      </c>
      <c r="E145" s="5" t="s">
        <v>22</v>
      </c>
      <c r="F145" s="5" t="s">
        <v>23</v>
      </c>
      <c r="G145" s="6" t="s">
        <v>580</v>
      </c>
      <c r="H145" s="7" t="s">
        <v>581</v>
      </c>
      <c r="I145" s="9"/>
    </row>
    <row r="146">
      <c r="A146" s="3" t="s">
        <v>31</v>
      </c>
      <c r="B146" s="3" t="s">
        <v>36</v>
      </c>
      <c r="C146" s="4" t="s">
        <v>582</v>
      </c>
      <c r="D146" s="4" t="s">
        <v>583</v>
      </c>
      <c r="E146" s="5" t="s">
        <v>22</v>
      </c>
      <c r="F146" s="5" t="s">
        <v>23</v>
      </c>
      <c r="G146" s="6" t="s">
        <v>584</v>
      </c>
      <c r="H146" s="7" t="s">
        <v>585</v>
      </c>
      <c r="I146" s="9"/>
    </row>
    <row r="147">
      <c r="A147" s="3" t="s">
        <v>31</v>
      </c>
      <c r="B147" s="3" t="s">
        <v>41</v>
      </c>
      <c r="C147" s="4" t="s">
        <v>586</v>
      </c>
      <c r="D147" s="4" t="s">
        <v>587</v>
      </c>
      <c r="E147" s="5" t="s">
        <v>22</v>
      </c>
      <c r="F147" s="5" t="s">
        <v>23</v>
      </c>
      <c r="G147" s="6" t="s">
        <v>588</v>
      </c>
      <c r="H147" s="7" t="s">
        <v>589</v>
      </c>
      <c r="I147" s="9"/>
    </row>
    <row r="148">
      <c r="A148" s="3" t="s">
        <v>31</v>
      </c>
      <c r="B148" s="3" t="s">
        <v>45</v>
      </c>
      <c r="C148" s="4" t="s">
        <v>590</v>
      </c>
      <c r="D148" s="4" t="s">
        <v>591</v>
      </c>
      <c r="E148" s="5" t="s">
        <v>107</v>
      </c>
      <c r="F148" s="5" t="s">
        <v>165</v>
      </c>
      <c r="G148" s="6" t="s">
        <v>592</v>
      </c>
      <c r="H148" s="8" t="s">
        <v>593</v>
      </c>
      <c r="I148" s="9"/>
    </row>
    <row r="149">
      <c r="A149" s="3" t="s">
        <v>31</v>
      </c>
      <c r="B149" s="3" t="s">
        <v>113</v>
      </c>
      <c r="C149" s="4" t="s">
        <v>594</v>
      </c>
      <c r="D149" s="4" t="s">
        <v>595</v>
      </c>
      <c r="E149" s="5" t="s">
        <v>22</v>
      </c>
      <c r="F149" s="5" t="s">
        <v>23</v>
      </c>
      <c r="G149" s="6" t="s">
        <v>546</v>
      </c>
      <c r="H149" s="8" t="s">
        <v>596</v>
      </c>
      <c r="I149" s="9"/>
    </row>
    <row r="150">
      <c r="A150" s="3" t="s">
        <v>31</v>
      </c>
      <c r="B150" s="3" t="s">
        <v>119</v>
      </c>
      <c r="C150" s="4" t="s">
        <v>597</v>
      </c>
      <c r="D150" s="4" t="s">
        <v>598</v>
      </c>
      <c r="E150" s="5" t="s">
        <v>22</v>
      </c>
      <c r="F150" s="5" t="s">
        <v>23</v>
      </c>
      <c r="G150" s="6" t="s">
        <v>599</v>
      </c>
      <c r="H150" s="7" t="s">
        <v>600</v>
      </c>
      <c r="I150" s="9"/>
    </row>
    <row r="151">
      <c r="A151" s="3" t="s">
        <v>31</v>
      </c>
      <c r="B151" s="3" t="s">
        <v>124</v>
      </c>
      <c r="C151" s="4" t="s">
        <v>601</v>
      </c>
      <c r="D151" s="4" t="s">
        <v>602</v>
      </c>
      <c r="E151" s="5" t="s">
        <v>22</v>
      </c>
      <c r="F151" s="5" t="s">
        <v>23</v>
      </c>
      <c r="G151" s="6" t="s">
        <v>603</v>
      </c>
      <c r="H151" s="7" t="s">
        <v>604</v>
      </c>
      <c r="I151" s="31"/>
    </row>
    <row r="152">
      <c r="A152" s="3" t="s">
        <v>31</v>
      </c>
      <c r="B152" s="3" t="s">
        <v>129</v>
      </c>
      <c r="C152" s="4" t="s">
        <v>605</v>
      </c>
      <c r="D152" s="4" t="s">
        <v>606</v>
      </c>
      <c r="E152" s="5" t="s">
        <v>22</v>
      </c>
      <c r="F152" s="5" t="s">
        <v>23</v>
      </c>
      <c r="G152" s="6" t="s">
        <v>607</v>
      </c>
      <c r="H152" s="7" t="s">
        <v>608</v>
      </c>
      <c r="I152" s="9"/>
    </row>
    <row r="153">
      <c r="A153" s="3" t="s">
        <v>31</v>
      </c>
      <c r="B153" s="3" t="s">
        <v>134</v>
      </c>
      <c r="C153" s="4" t="s">
        <v>609</v>
      </c>
      <c r="D153" s="4" t="s">
        <v>610</v>
      </c>
      <c r="E153" s="5" t="s">
        <v>22</v>
      </c>
      <c r="F153" s="5" t="s">
        <v>23</v>
      </c>
      <c r="G153" s="6" t="s">
        <v>611</v>
      </c>
      <c r="H153" s="7" t="s">
        <v>612</v>
      </c>
      <c r="I153" s="9"/>
    </row>
    <row r="154">
      <c r="A154" s="3" t="s">
        <v>36</v>
      </c>
      <c r="B154" s="3" t="s">
        <v>51</v>
      </c>
      <c r="C154" s="4" t="s">
        <v>613</v>
      </c>
      <c r="D154" s="4" t="s">
        <v>614</v>
      </c>
      <c r="E154" s="5" t="s">
        <v>22</v>
      </c>
      <c r="F154" s="5" t="s">
        <v>23</v>
      </c>
      <c r="G154" s="6" t="s">
        <v>378</v>
      </c>
      <c r="H154" s="7" t="s">
        <v>615</v>
      </c>
      <c r="I154" s="9"/>
    </row>
    <row r="155">
      <c r="A155" s="3" t="s">
        <v>36</v>
      </c>
      <c r="B155" s="3" t="s">
        <v>59</v>
      </c>
      <c r="C155" s="4" t="s">
        <v>616</v>
      </c>
      <c r="D155" s="4" t="s">
        <v>617</v>
      </c>
      <c r="E155" s="5" t="s">
        <v>22</v>
      </c>
      <c r="F155" s="5" t="s">
        <v>23</v>
      </c>
      <c r="G155" s="6" t="s">
        <v>300</v>
      </c>
      <c r="H155" s="7" t="s">
        <v>618</v>
      </c>
      <c r="I155" s="9"/>
    </row>
    <row r="156">
      <c r="A156" s="3" t="s">
        <v>36</v>
      </c>
      <c r="B156" s="3" t="s">
        <v>64</v>
      </c>
      <c r="C156" s="4" t="s">
        <v>619</v>
      </c>
      <c r="D156" s="4" t="s">
        <v>620</v>
      </c>
      <c r="E156" s="5" t="s">
        <v>22</v>
      </c>
      <c r="F156" s="5" t="s">
        <v>23</v>
      </c>
      <c r="G156" s="6" t="s">
        <v>621</v>
      </c>
      <c r="H156" s="7" t="s">
        <v>622</v>
      </c>
      <c r="I156" s="9"/>
    </row>
    <row r="157">
      <c r="A157" s="3" t="s">
        <v>36</v>
      </c>
      <c r="B157" s="3" t="s">
        <v>71</v>
      </c>
      <c r="C157" s="4" t="s">
        <v>623</v>
      </c>
      <c r="D157" s="4" t="s">
        <v>624</v>
      </c>
      <c r="E157" s="5" t="s">
        <v>22</v>
      </c>
      <c r="F157" s="5" t="s">
        <v>23</v>
      </c>
      <c r="G157" s="6" t="s">
        <v>625</v>
      </c>
      <c r="H157" s="7" t="s">
        <v>626</v>
      </c>
      <c r="I157" s="9"/>
    </row>
    <row r="158">
      <c r="A158" s="3" t="s">
        <v>36</v>
      </c>
      <c r="B158" s="3" t="s">
        <v>77</v>
      </c>
      <c r="C158" s="4" t="s">
        <v>627</v>
      </c>
      <c r="D158" s="4" t="s">
        <v>628</v>
      </c>
      <c r="E158" s="5" t="s">
        <v>22</v>
      </c>
      <c r="F158" s="5" t="s">
        <v>23</v>
      </c>
      <c r="G158" s="6" t="s">
        <v>365</v>
      </c>
      <c r="H158" s="7" t="s">
        <v>629</v>
      </c>
      <c r="I158" s="9"/>
    </row>
    <row r="159">
      <c r="A159" s="3" t="s">
        <v>36</v>
      </c>
      <c r="B159" s="3" t="s">
        <v>19</v>
      </c>
      <c r="C159" s="4" t="s">
        <v>630</v>
      </c>
      <c r="D159" s="4" t="s">
        <v>631</v>
      </c>
      <c r="E159" s="5" t="s">
        <v>236</v>
      </c>
      <c r="F159" s="5" t="s">
        <v>138</v>
      </c>
      <c r="G159" s="6" t="s">
        <v>546</v>
      </c>
      <c r="H159" s="8" t="s">
        <v>632</v>
      </c>
      <c r="I159" s="9"/>
    </row>
    <row r="160">
      <c r="A160" s="3" t="s">
        <v>36</v>
      </c>
      <c r="B160" s="3" t="s">
        <v>26</v>
      </c>
      <c r="C160" s="4" t="s">
        <v>633</v>
      </c>
      <c r="D160" s="4" t="s">
        <v>634</v>
      </c>
      <c r="E160" s="5" t="s">
        <v>236</v>
      </c>
      <c r="F160" s="5" t="s">
        <v>138</v>
      </c>
      <c r="G160" s="6" t="s">
        <v>296</v>
      </c>
      <c r="H160" s="8" t="s">
        <v>635</v>
      </c>
      <c r="I160" s="9"/>
    </row>
    <row r="161">
      <c r="A161" s="3" t="s">
        <v>36</v>
      </c>
      <c r="B161" s="3" t="s">
        <v>31</v>
      </c>
      <c r="C161" s="4" t="s">
        <v>636</v>
      </c>
      <c r="D161" s="4" t="s">
        <v>637</v>
      </c>
      <c r="E161" s="5" t="s">
        <v>236</v>
      </c>
      <c r="F161" s="5" t="s">
        <v>138</v>
      </c>
      <c r="G161" s="6" t="s">
        <v>592</v>
      </c>
      <c r="H161" s="7" t="s">
        <v>638</v>
      </c>
      <c r="I161" s="9"/>
    </row>
    <row r="162">
      <c r="A162" s="3" t="s">
        <v>36</v>
      </c>
      <c r="B162" s="3" t="s">
        <v>36</v>
      </c>
      <c r="C162" s="4" t="s">
        <v>639</v>
      </c>
      <c r="D162" s="4" t="s">
        <v>640</v>
      </c>
      <c r="E162" s="5" t="s">
        <v>236</v>
      </c>
      <c r="F162" s="5" t="s">
        <v>138</v>
      </c>
      <c r="G162" s="6" t="s">
        <v>641</v>
      </c>
      <c r="H162" s="7" t="s">
        <v>642</v>
      </c>
      <c r="I162" s="9"/>
    </row>
    <row r="163">
      <c r="A163" s="3" t="s">
        <v>36</v>
      </c>
      <c r="B163" s="3" t="s">
        <v>41</v>
      </c>
      <c r="C163" s="4" t="s">
        <v>643</v>
      </c>
      <c r="D163" s="4" t="s">
        <v>644</v>
      </c>
      <c r="E163" s="5" t="s">
        <v>236</v>
      </c>
      <c r="F163" s="5" t="s">
        <v>138</v>
      </c>
      <c r="G163" s="6" t="s">
        <v>29</v>
      </c>
      <c r="H163" s="7" t="s">
        <v>645</v>
      </c>
      <c r="I163" s="9"/>
    </row>
    <row r="164">
      <c r="A164" s="3" t="s">
        <v>36</v>
      </c>
      <c r="B164" s="3" t="s">
        <v>45</v>
      </c>
      <c r="C164" s="4" t="s">
        <v>646</v>
      </c>
      <c r="D164" s="4" t="s">
        <v>647</v>
      </c>
      <c r="E164" s="5" t="s">
        <v>236</v>
      </c>
      <c r="F164" s="5" t="s">
        <v>138</v>
      </c>
      <c r="G164" s="6" t="s">
        <v>185</v>
      </c>
      <c r="H164" s="7" t="s">
        <v>648</v>
      </c>
      <c r="I164" s="9"/>
    </row>
    <row r="165">
      <c r="A165" s="3" t="s">
        <v>36</v>
      </c>
      <c r="B165" s="3" t="s">
        <v>113</v>
      </c>
      <c r="C165" s="4" t="s">
        <v>649</v>
      </c>
      <c r="D165" s="4" t="s">
        <v>650</v>
      </c>
      <c r="E165" s="5" t="s">
        <v>22</v>
      </c>
      <c r="F165" s="5" t="s">
        <v>23</v>
      </c>
      <c r="G165" s="6" t="s">
        <v>431</v>
      </c>
      <c r="H165" s="7" t="s">
        <v>651</v>
      </c>
      <c r="I165" s="9"/>
    </row>
    <row r="166">
      <c r="A166" s="3" t="s">
        <v>36</v>
      </c>
      <c r="B166" s="3" t="s">
        <v>119</v>
      </c>
      <c r="C166" s="4" t="s">
        <v>652</v>
      </c>
      <c r="D166" s="4" t="s">
        <v>653</v>
      </c>
      <c r="E166" s="5" t="s">
        <v>22</v>
      </c>
      <c r="F166" s="5" t="s">
        <v>23</v>
      </c>
      <c r="G166" s="6" t="s">
        <v>654</v>
      </c>
      <c r="H166" s="7" t="s">
        <v>655</v>
      </c>
      <c r="I166" s="9"/>
    </row>
    <row r="167">
      <c r="A167" s="3" t="s">
        <v>36</v>
      </c>
      <c r="B167" s="3" t="s">
        <v>124</v>
      </c>
      <c r="C167" s="4" t="s">
        <v>656</v>
      </c>
      <c r="D167" s="4" t="s">
        <v>657</v>
      </c>
      <c r="E167" s="5" t="s">
        <v>22</v>
      </c>
      <c r="F167" s="5" t="s">
        <v>23</v>
      </c>
      <c r="G167" s="6" t="s">
        <v>621</v>
      </c>
      <c r="H167" s="7" t="s">
        <v>658</v>
      </c>
      <c r="I167" s="9"/>
    </row>
    <row r="168">
      <c r="A168" s="3" t="s">
        <v>36</v>
      </c>
      <c r="B168" s="3" t="s">
        <v>129</v>
      </c>
      <c r="C168" s="4" t="s">
        <v>659</v>
      </c>
      <c r="D168" s="4" t="s">
        <v>660</v>
      </c>
      <c r="E168" s="5" t="s">
        <v>22</v>
      </c>
      <c r="F168" s="5" t="s">
        <v>23</v>
      </c>
      <c r="G168" s="6" t="s">
        <v>300</v>
      </c>
      <c r="H168" s="7" t="s">
        <v>661</v>
      </c>
      <c r="I168" s="9"/>
    </row>
    <row r="169">
      <c r="A169" s="3" t="s">
        <v>36</v>
      </c>
      <c r="B169" s="3" t="s">
        <v>134</v>
      </c>
      <c r="C169" s="4" t="s">
        <v>662</v>
      </c>
      <c r="D169" s="4" t="s">
        <v>663</v>
      </c>
      <c r="E169" s="5" t="s">
        <v>22</v>
      </c>
      <c r="F169" s="5" t="s">
        <v>23</v>
      </c>
      <c r="G169" s="6" t="s">
        <v>664</v>
      </c>
      <c r="H169" s="7" t="s">
        <v>665</v>
      </c>
      <c r="I169" s="9"/>
    </row>
    <row r="170">
      <c r="A170" s="3" t="s">
        <v>41</v>
      </c>
      <c r="B170" s="3" t="s">
        <v>51</v>
      </c>
      <c r="C170" s="4" t="s">
        <v>666</v>
      </c>
      <c r="D170" s="4" t="s">
        <v>667</v>
      </c>
      <c r="E170" s="5" t="s">
        <v>22</v>
      </c>
      <c r="F170" s="5" t="s">
        <v>23</v>
      </c>
      <c r="G170" s="6" t="s">
        <v>443</v>
      </c>
      <c r="H170" s="7" t="s">
        <v>668</v>
      </c>
      <c r="I170" s="9"/>
    </row>
    <row r="171">
      <c r="A171" s="3" t="s">
        <v>41</v>
      </c>
      <c r="B171" s="3" t="s">
        <v>59</v>
      </c>
      <c r="C171" s="4" t="s">
        <v>669</v>
      </c>
      <c r="D171" s="4" t="s">
        <v>670</v>
      </c>
      <c r="E171" s="5" t="s">
        <v>22</v>
      </c>
      <c r="F171" s="5" t="s">
        <v>23</v>
      </c>
      <c r="G171" s="6" t="s">
        <v>161</v>
      </c>
      <c r="H171" s="7" t="s">
        <v>671</v>
      </c>
      <c r="I171" s="9"/>
    </row>
    <row r="172">
      <c r="A172" s="3" t="s">
        <v>41</v>
      </c>
      <c r="B172" s="3" t="s">
        <v>64</v>
      </c>
      <c r="C172" s="4" t="s">
        <v>672</v>
      </c>
      <c r="D172" s="4" t="s">
        <v>673</v>
      </c>
      <c r="E172" s="5" t="s">
        <v>22</v>
      </c>
      <c r="F172" s="5" t="s">
        <v>23</v>
      </c>
      <c r="G172" s="6" t="s">
        <v>674</v>
      </c>
      <c r="H172" s="7" t="s">
        <v>675</v>
      </c>
      <c r="I172" s="9"/>
    </row>
    <row r="173">
      <c r="A173" s="3" t="s">
        <v>41</v>
      </c>
      <c r="B173" s="3" t="s">
        <v>71</v>
      </c>
      <c r="C173" s="4" t="s">
        <v>676</v>
      </c>
      <c r="D173" s="4" t="s">
        <v>677</v>
      </c>
      <c r="E173" s="5" t="s">
        <v>22</v>
      </c>
      <c r="F173" s="5" t="s">
        <v>23</v>
      </c>
      <c r="G173" s="6" t="s">
        <v>274</v>
      </c>
      <c r="H173" s="7" t="s">
        <v>678</v>
      </c>
      <c r="I173" s="9"/>
    </row>
    <row r="174">
      <c r="A174" s="3" t="s">
        <v>41</v>
      </c>
      <c r="B174" s="3" t="s">
        <v>77</v>
      </c>
      <c r="C174" s="4" t="s">
        <v>679</v>
      </c>
      <c r="D174" s="4" t="s">
        <v>680</v>
      </c>
      <c r="E174" s="5" t="s">
        <v>236</v>
      </c>
      <c r="F174" s="5" t="s">
        <v>138</v>
      </c>
      <c r="G174" s="6" t="s">
        <v>285</v>
      </c>
      <c r="H174" s="7" t="s">
        <v>681</v>
      </c>
      <c r="I174" s="9"/>
    </row>
    <row r="175">
      <c r="A175" s="3" t="s">
        <v>41</v>
      </c>
      <c r="B175" s="3" t="s">
        <v>19</v>
      </c>
      <c r="C175" s="4" t="s">
        <v>682</v>
      </c>
      <c r="D175" s="4" t="s">
        <v>683</v>
      </c>
      <c r="E175" s="5" t="s">
        <v>107</v>
      </c>
      <c r="F175" s="5" t="s">
        <v>165</v>
      </c>
      <c r="G175" s="6" t="s">
        <v>443</v>
      </c>
      <c r="H175" s="7" t="s">
        <v>684</v>
      </c>
      <c r="I175" s="9"/>
    </row>
    <row r="176">
      <c r="A176" s="3" t="s">
        <v>41</v>
      </c>
      <c r="B176" s="3" t="s">
        <v>26</v>
      </c>
      <c r="C176" s="4" t="s">
        <v>685</v>
      </c>
      <c r="D176" s="4" t="s">
        <v>686</v>
      </c>
      <c r="E176" s="5" t="s">
        <v>107</v>
      </c>
      <c r="F176" s="5" t="s">
        <v>165</v>
      </c>
      <c r="G176" s="6" t="s">
        <v>475</v>
      </c>
      <c r="H176" s="7" t="s">
        <v>687</v>
      </c>
      <c r="I176" s="9"/>
    </row>
    <row r="177">
      <c r="A177" s="3" t="s">
        <v>41</v>
      </c>
      <c r="B177" s="3" t="s">
        <v>31</v>
      </c>
      <c r="C177" s="4" t="s">
        <v>688</v>
      </c>
      <c r="D177" s="4" t="s">
        <v>689</v>
      </c>
      <c r="E177" s="5" t="s">
        <v>107</v>
      </c>
      <c r="F177" s="5" t="s">
        <v>165</v>
      </c>
      <c r="G177" s="6" t="s">
        <v>241</v>
      </c>
      <c r="H177" s="7" t="s">
        <v>690</v>
      </c>
      <c r="I177" s="9"/>
    </row>
    <row r="178">
      <c r="A178" s="3" t="s">
        <v>41</v>
      </c>
      <c r="B178" s="3" t="s">
        <v>36</v>
      </c>
      <c r="C178" s="4" t="s">
        <v>691</v>
      </c>
      <c r="D178" s="4" t="s">
        <v>692</v>
      </c>
      <c r="E178" s="5" t="s">
        <v>107</v>
      </c>
      <c r="F178" s="5" t="s">
        <v>165</v>
      </c>
      <c r="G178" s="6" t="s">
        <v>693</v>
      </c>
      <c r="H178" s="7" t="s">
        <v>694</v>
      </c>
      <c r="I178" s="9"/>
    </row>
    <row r="179">
      <c r="A179" s="3" t="s">
        <v>41</v>
      </c>
      <c r="B179" s="3" t="s">
        <v>41</v>
      </c>
      <c r="C179" s="4" t="s">
        <v>695</v>
      </c>
      <c r="D179" s="4" t="s">
        <v>696</v>
      </c>
      <c r="E179" s="5" t="s">
        <v>107</v>
      </c>
      <c r="F179" s="5" t="s">
        <v>165</v>
      </c>
      <c r="G179" s="6" t="s">
        <v>697</v>
      </c>
      <c r="H179" s="7" t="s">
        <v>698</v>
      </c>
      <c r="I179" s="9"/>
    </row>
    <row r="180">
      <c r="A180" s="3" t="s">
        <v>41</v>
      </c>
      <c r="B180" s="3" t="s">
        <v>45</v>
      </c>
      <c r="C180" s="4" t="s">
        <v>699</v>
      </c>
      <c r="D180" s="4" t="s">
        <v>700</v>
      </c>
      <c r="E180" s="5" t="s">
        <v>107</v>
      </c>
      <c r="F180" s="5" t="s">
        <v>165</v>
      </c>
      <c r="G180" s="6" t="s">
        <v>701</v>
      </c>
      <c r="H180" s="7" t="s">
        <v>702</v>
      </c>
      <c r="I180" s="9"/>
    </row>
    <row r="181">
      <c r="A181" s="3" t="s">
        <v>41</v>
      </c>
      <c r="B181" s="3" t="s">
        <v>113</v>
      </c>
      <c r="C181" s="4" t="s">
        <v>703</v>
      </c>
      <c r="D181" s="4" t="s">
        <v>704</v>
      </c>
      <c r="E181" s="32" t="s">
        <v>236</v>
      </c>
      <c r="F181" s="32" t="s">
        <v>138</v>
      </c>
      <c r="G181" s="6" t="s">
        <v>278</v>
      </c>
      <c r="H181" s="7" t="s">
        <v>705</v>
      </c>
      <c r="I181" s="9"/>
    </row>
    <row r="182">
      <c r="A182" s="3" t="s">
        <v>41</v>
      </c>
      <c r="B182" s="3" t="s">
        <v>119</v>
      </c>
      <c r="C182" s="4" t="s">
        <v>706</v>
      </c>
      <c r="D182" s="4" t="s">
        <v>707</v>
      </c>
      <c r="E182" s="5" t="s">
        <v>22</v>
      </c>
      <c r="F182" s="5" t="s">
        <v>23</v>
      </c>
      <c r="G182" s="6" t="s">
        <v>708</v>
      </c>
      <c r="H182" s="7" t="s">
        <v>709</v>
      </c>
      <c r="I182" s="9"/>
    </row>
    <row r="183">
      <c r="A183" s="3" t="s">
        <v>41</v>
      </c>
      <c r="B183" s="3" t="s">
        <v>124</v>
      </c>
      <c r="C183" s="4" t="s">
        <v>710</v>
      </c>
      <c r="D183" s="4" t="s">
        <v>711</v>
      </c>
      <c r="E183" s="5" t="s">
        <v>22</v>
      </c>
      <c r="F183" s="5" t="s">
        <v>23</v>
      </c>
      <c r="G183" s="6" t="s">
        <v>443</v>
      </c>
      <c r="H183" s="7" t="s">
        <v>712</v>
      </c>
      <c r="I183" s="9"/>
    </row>
    <row r="184">
      <c r="A184" s="3" t="s">
        <v>41</v>
      </c>
      <c r="B184" s="3" t="s">
        <v>129</v>
      </c>
      <c r="C184" s="4" t="s">
        <v>713</v>
      </c>
      <c r="D184" s="4" t="s">
        <v>714</v>
      </c>
      <c r="E184" s="5" t="s">
        <v>22</v>
      </c>
      <c r="F184" s="5" t="s">
        <v>23</v>
      </c>
      <c r="G184" s="6" t="s">
        <v>161</v>
      </c>
      <c r="H184" s="7" t="s">
        <v>715</v>
      </c>
      <c r="I184" s="9"/>
    </row>
    <row r="185">
      <c r="A185" s="3" t="s">
        <v>41</v>
      </c>
      <c r="B185" s="3" t="s">
        <v>134</v>
      </c>
      <c r="C185" s="4" t="s">
        <v>716</v>
      </c>
      <c r="D185" s="4" t="s">
        <v>717</v>
      </c>
      <c r="E185" s="5" t="s">
        <v>22</v>
      </c>
      <c r="F185" s="5" t="s">
        <v>23</v>
      </c>
      <c r="G185" s="6" t="s">
        <v>718</v>
      </c>
      <c r="H185" s="7" t="s">
        <v>719</v>
      </c>
      <c r="I185" s="9"/>
    </row>
    <row r="186">
      <c r="A186" s="3" t="s">
        <v>45</v>
      </c>
      <c r="B186" s="3" t="s">
        <v>59</v>
      </c>
      <c r="C186" s="4" t="s">
        <v>720</v>
      </c>
      <c r="D186" s="4" t="s">
        <v>721</v>
      </c>
      <c r="E186" s="5" t="s">
        <v>22</v>
      </c>
      <c r="F186" s="5" t="s">
        <v>23</v>
      </c>
      <c r="G186" s="6" t="s">
        <v>722</v>
      </c>
      <c r="H186" s="8" t="s">
        <v>723</v>
      </c>
      <c r="I186" s="9"/>
    </row>
    <row r="187">
      <c r="A187" s="3" t="s">
        <v>45</v>
      </c>
      <c r="B187" s="3" t="s">
        <v>64</v>
      </c>
      <c r="C187" s="4" t="s">
        <v>724</v>
      </c>
      <c r="D187" s="4" t="s">
        <v>725</v>
      </c>
      <c r="E187" s="5" t="s">
        <v>22</v>
      </c>
      <c r="F187" s="5" t="s">
        <v>23</v>
      </c>
      <c r="G187" s="6" t="s">
        <v>726</v>
      </c>
      <c r="H187" s="7" t="s">
        <v>727</v>
      </c>
      <c r="I187" s="9"/>
    </row>
    <row r="188">
      <c r="A188" s="3" t="s">
        <v>45</v>
      </c>
      <c r="B188" s="3" t="s">
        <v>71</v>
      </c>
      <c r="C188" s="4" t="s">
        <v>728</v>
      </c>
      <c r="D188" s="4" t="s">
        <v>729</v>
      </c>
      <c r="E188" s="5" t="s">
        <v>22</v>
      </c>
      <c r="F188" s="5" t="s">
        <v>23</v>
      </c>
      <c r="G188" s="6" t="s">
        <v>730</v>
      </c>
      <c r="H188" s="7" t="s">
        <v>731</v>
      </c>
      <c r="I188" s="9"/>
    </row>
    <row r="189">
      <c r="A189" s="3" t="s">
        <v>45</v>
      </c>
      <c r="B189" s="3" t="s">
        <v>77</v>
      </c>
      <c r="C189" s="4" t="s">
        <v>732</v>
      </c>
      <c r="D189" s="4" t="s">
        <v>733</v>
      </c>
      <c r="E189" s="5" t="s">
        <v>236</v>
      </c>
      <c r="F189" s="5" t="s">
        <v>138</v>
      </c>
      <c r="G189" s="6" t="s">
        <v>611</v>
      </c>
      <c r="H189" s="7" t="s">
        <v>734</v>
      </c>
      <c r="I189" s="9"/>
    </row>
    <row r="190">
      <c r="A190" s="3" t="s">
        <v>45</v>
      </c>
      <c r="B190" s="3" t="s">
        <v>19</v>
      </c>
      <c r="C190" s="4" t="s">
        <v>735</v>
      </c>
      <c r="D190" s="4" t="s">
        <v>736</v>
      </c>
      <c r="E190" s="5" t="s">
        <v>107</v>
      </c>
      <c r="F190" s="5" t="s">
        <v>165</v>
      </c>
      <c r="G190" s="6" t="s">
        <v>737</v>
      </c>
      <c r="H190" s="7" t="s">
        <v>738</v>
      </c>
      <c r="I190" s="9"/>
    </row>
    <row r="191">
      <c r="A191" s="3" t="s">
        <v>45</v>
      </c>
      <c r="B191" s="3" t="s">
        <v>26</v>
      </c>
      <c r="C191" s="4" t="s">
        <v>739</v>
      </c>
      <c r="D191" s="4" t="s">
        <v>740</v>
      </c>
      <c r="E191" s="5" t="s">
        <v>67</v>
      </c>
      <c r="F191" s="5" t="s">
        <v>68</v>
      </c>
      <c r="G191" s="6" t="s">
        <v>69</v>
      </c>
      <c r="H191" s="7" t="s">
        <v>741</v>
      </c>
      <c r="I191" s="9"/>
    </row>
    <row r="192">
      <c r="A192" s="3" t="s">
        <v>45</v>
      </c>
      <c r="B192" s="3" t="s">
        <v>31</v>
      </c>
      <c r="C192" s="4" t="s">
        <v>742</v>
      </c>
      <c r="D192" s="4" t="s">
        <v>743</v>
      </c>
      <c r="E192" s="5" t="s">
        <v>107</v>
      </c>
      <c r="F192" s="5" t="s">
        <v>165</v>
      </c>
      <c r="G192" s="6" t="s">
        <v>744</v>
      </c>
      <c r="H192" s="7" t="s">
        <v>745</v>
      </c>
      <c r="I192" s="9"/>
    </row>
    <row r="193">
      <c r="A193" s="3" t="s">
        <v>45</v>
      </c>
      <c r="B193" s="3" t="s">
        <v>36</v>
      </c>
      <c r="C193" s="4" t="s">
        <v>746</v>
      </c>
      <c r="D193" s="4" t="s">
        <v>747</v>
      </c>
      <c r="E193" s="5" t="s">
        <v>107</v>
      </c>
      <c r="F193" s="5" t="s">
        <v>165</v>
      </c>
      <c r="G193" s="6" t="s">
        <v>443</v>
      </c>
      <c r="H193" s="7" t="s">
        <v>748</v>
      </c>
      <c r="I193" s="9"/>
    </row>
    <row r="194">
      <c r="A194" s="3" t="s">
        <v>45</v>
      </c>
      <c r="B194" s="3" t="s">
        <v>41</v>
      </c>
      <c r="C194" s="4" t="s">
        <v>749</v>
      </c>
      <c r="D194" s="4" t="s">
        <v>750</v>
      </c>
      <c r="E194" s="5" t="s">
        <v>67</v>
      </c>
      <c r="F194" s="5" t="s">
        <v>68</v>
      </c>
      <c r="G194" s="6" t="s">
        <v>751</v>
      </c>
      <c r="H194" s="7" t="s">
        <v>752</v>
      </c>
      <c r="I194" s="9"/>
    </row>
    <row r="195">
      <c r="A195" s="3" t="s">
        <v>45</v>
      </c>
      <c r="B195" s="3" t="s">
        <v>45</v>
      </c>
      <c r="C195" s="4" t="s">
        <v>753</v>
      </c>
      <c r="D195" s="4" t="s">
        <v>754</v>
      </c>
      <c r="E195" s="5" t="s">
        <v>107</v>
      </c>
      <c r="F195" s="5" t="s">
        <v>165</v>
      </c>
      <c r="G195" s="6" t="s">
        <v>755</v>
      </c>
      <c r="H195" s="8" t="s">
        <v>756</v>
      </c>
      <c r="I195" s="9"/>
    </row>
    <row r="196">
      <c r="A196" s="3" t="s">
        <v>45</v>
      </c>
      <c r="B196" s="3" t="s">
        <v>113</v>
      </c>
      <c r="C196" s="4" t="s">
        <v>757</v>
      </c>
      <c r="D196" s="4" t="s">
        <v>758</v>
      </c>
      <c r="E196" s="5" t="s">
        <v>236</v>
      </c>
      <c r="F196" s="5" t="s">
        <v>138</v>
      </c>
      <c r="G196" s="6" t="s">
        <v>220</v>
      </c>
      <c r="H196" s="7" t="s">
        <v>759</v>
      </c>
      <c r="I196" s="9"/>
    </row>
    <row r="197">
      <c r="A197" s="3" t="s">
        <v>45</v>
      </c>
      <c r="B197" s="3" t="s">
        <v>119</v>
      </c>
      <c r="C197" s="4" t="s">
        <v>760</v>
      </c>
      <c r="D197" s="4" t="s">
        <v>761</v>
      </c>
      <c r="E197" s="5" t="s">
        <v>22</v>
      </c>
      <c r="F197" s="5" t="s">
        <v>23</v>
      </c>
      <c r="G197" s="6" t="s">
        <v>592</v>
      </c>
      <c r="H197" s="7" t="s">
        <v>762</v>
      </c>
      <c r="I197" s="9"/>
    </row>
    <row r="198">
      <c r="A198" s="3" t="s">
        <v>45</v>
      </c>
      <c r="B198" s="3" t="s">
        <v>124</v>
      </c>
      <c r="C198" s="4" t="s">
        <v>763</v>
      </c>
      <c r="D198" s="4" t="s">
        <v>764</v>
      </c>
      <c r="E198" s="5" t="s">
        <v>22</v>
      </c>
      <c r="F198" s="5" t="s">
        <v>23</v>
      </c>
      <c r="G198" s="6" t="s">
        <v>674</v>
      </c>
      <c r="H198" s="7" t="s">
        <v>765</v>
      </c>
      <c r="I198" s="9"/>
    </row>
    <row r="199">
      <c r="A199" s="3" t="s">
        <v>45</v>
      </c>
      <c r="B199" s="3" t="s">
        <v>129</v>
      </c>
      <c r="C199" s="4" t="s">
        <v>766</v>
      </c>
      <c r="D199" s="4" t="s">
        <v>767</v>
      </c>
      <c r="E199" s="5" t="s">
        <v>22</v>
      </c>
      <c r="F199" s="5" t="s">
        <v>23</v>
      </c>
      <c r="G199" s="6" t="s">
        <v>431</v>
      </c>
      <c r="H199" s="7" t="s">
        <v>768</v>
      </c>
      <c r="I199" s="9"/>
    </row>
    <row r="200">
      <c r="A200" s="3" t="s">
        <v>113</v>
      </c>
      <c r="B200" s="3" t="s">
        <v>64</v>
      </c>
      <c r="C200" s="4" t="s">
        <v>769</v>
      </c>
      <c r="D200" s="4" t="s">
        <v>770</v>
      </c>
      <c r="E200" s="5" t="s">
        <v>22</v>
      </c>
      <c r="F200" s="5" t="s">
        <v>23</v>
      </c>
      <c r="G200" s="6" t="s">
        <v>771</v>
      </c>
      <c r="H200" s="7" t="s">
        <v>772</v>
      </c>
      <c r="I200" s="9"/>
    </row>
    <row r="201">
      <c r="A201" s="3" t="s">
        <v>113</v>
      </c>
      <c r="B201" s="3" t="s">
        <v>71</v>
      </c>
      <c r="C201" s="4" t="s">
        <v>773</v>
      </c>
      <c r="D201" s="4" t="s">
        <v>774</v>
      </c>
      <c r="E201" s="5" t="s">
        <v>22</v>
      </c>
      <c r="F201" s="5" t="s">
        <v>23</v>
      </c>
      <c r="G201" s="6" t="s">
        <v>278</v>
      </c>
      <c r="H201" s="7" t="s">
        <v>775</v>
      </c>
      <c r="I201" s="9"/>
    </row>
    <row r="202">
      <c r="A202" s="3" t="s">
        <v>113</v>
      </c>
      <c r="B202" s="3" t="s">
        <v>77</v>
      </c>
      <c r="C202" s="4" t="s">
        <v>776</v>
      </c>
      <c r="D202" s="4" t="s">
        <v>777</v>
      </c>
      <c r="E202" s="5" t="s">
        <v>236</v>
      </c>
      <c r="F202" s="5" t="s">
        <v>138</v>
      </c>
      <c r="G202" s="6" t="s">
        <v>778</v>
      </c>
      <c r="H202" s="7" t="s">
        <v>779</v>
      </c>
      <c r="I202" s="9"/>
    </row>
    <row r="203">
      <c r="A203" s="3" t="s">
        <v>113</v>
      </c>
      <c r="B203" s="3" t="s">
        <v>19</v>
      </c>
      <c r="C203" s="4" t="s">
        <v>780</v>
      </c>
      <c r="D203" s="4" t="s">
        <v>781</v>
      </c>
      <c r="E203" s="5" t="s">
        <v>236</v>
      </c>
      <c r="F203" s="5" t="s">
        <v>138</v>
      </c>
      <c r="G203" s="6" t="s">
        <v>782</v>
      </c>
      <c r="H203" s="7" t="s">
        <v>783</v>
      </c>
      <c r="I203" s="9"/>
    </row>
    <row r="204">
      <c r="A204" s="3" t="s">
        <v>113</v>
      </c>
      <c r="B204" s="3" t="s">
        <v>26</v>
      </c>
      <c r="C204" s="4" t="s">
        <v>784</v>
      </c>
      <c r="D204" s="4" t="s">
        <v>785</v>
      </c>
      <c r="E204" s="5" t="s">
        <v>107</v>
      </c>
      <c r="F204" s="5" t="s">
        <v>165</v>
      </c>
      <c r="G204" s="6" t="s">
        <v>786</v>
      </c>
      <c r="H204" s="7" t="s">
        <v>787</v>
      </c>
      <c r="I204" s="9"/>
    </row>
    <row r="205">
      <c r="A205" s="3" t="s">
        <v>113</v>
      </c>
      <c r="B205" s="3" t="s">
        <v>31</v>
      </c>
      <c r="C205" s="4" t="s">
        <v>788</v>
      </c>
      <c r="D205" s="4" t="s">
        <v>789</v>
      </c>
      <c r="E205" s="5" t="s">
        <v>107</v>
      </c>
      <c r="F205" s="5" t="s">
        <v>165</v>
      </c>
      <c r="G205" s="6" t="s">
        <v>790</v>
      </c>
      <c r="H205" s="7" t="s">
        <v>791</v>
      </c>
      <c r="I205" s="9"/>
    </row>
    <row r="206">
      <c r="A206" s="3" t="s">
        <v>113</v>
      </c>
      <c r="B206" s="3" t="s">
        <v>36</v>
      </c>
      <c r="C206" s="4" t="s">
        <v>792</v>
      </c>
      <c r="D206" s="4" t="s">
        <v>793</v>
      </c>
      <c r="E206" s="5" t="s">
        <v>107</v>
      </c>
      <c r="F206" s="5" t="s">
        <v>165</v>
      </c>
      <c r="G206" s="6" t="s">
        <v>794</v>
      </c>
      <c r="H206" s="7" t="s">
        <v>795</v>
      </c>
      <c r="I206" s="9"/>
    </row>
    <row r="207">
      <c r="A207" s="3" t="s">
        <v>113</v>
      </c>
      <c r="B207" s="3" t="s">
        <v>41</v>
      </c>
      <c r="C207" s="4" t="s">
        <v>796</v>
      </c>
      <c r="D207" s="4" t="s">
        <v>797</v>
      </c>
      <c r="E207" s="5" t="s">
        <v>107</v>
      </c>
      <c r="F207" s="5" t="s">
        <v>165</v>
      </c>
      <c r="G207" s="33" t="s">
        <v>798</v>
      </c>
      <c r="H207" s="7" t="s">
        <v>799</v>
      </c>
      <c r="I207" s="9"/>
    </row>
    <row r="208">
      <c r="A208" s="3" t="s">
        <v>113</v>
      </c>
      <c r="B208" s="3" t="s">
        <v>45</v>
      </c>
      <c r="C208" s="4" t="s">
        <v>800</v>
      </c>
      <c r="D208" s="4" t="s">
        <v>801</v>
      </c>
      <c r="E208" s="5" t="s">
        <v>236</v>
      </c>
      <c r="F208" s="5" t="s">
        <v>138</v>
      </c>
      <c r="G208" s="6" t="s">
        <v>546</v>
      </c>
      <c r="H208" s="8" t="s">
        <v>802</v>
      </c>
      <c r="I208" s="9"/>
    </row>
    <row r="209">
      <c r="A209" s="3" t="s">
        <v>113</v>
      </c>
      <c r="B209" s="3" t="s">
        <v>113</v>
      </c>
      <c r="C209" s="4" t="s">
        <v>803</v>
      </c>
      <c r="D209" s="4" t="s">
        <v>804</v>
      </c>
      <c r="E209" s="5" t="s">
        <v>236</v>
      </c>
      <c r="F209" s="5" t="s">
        <v>138</v>
      </c>
      <c r="G209" s="6" t="s">
        <v>805</v>
      </c>
      <c r="H209" s="7" t="s">
        <v>806</v>
      </c>
      <c r="I209" s="9"/>
    </row>
    <row r="210">
      <c r="A210" s="3" t="s">
        <v>113</v>
      </c>
      <c r="B210" s="3" t="s">
        <v>119</v>
      </c>
      <c r="C210" s="4" t="s">
        <v>807</v>
      </c>
      <c r="D210" s="4" t="s">
        <v>808</v>
      </c>
      <c r="E210" s="5" t="s">
        <v>22</v>
      </c>
      <c r="F210" s="5" t="s">
        <v>23</v>
      </c>
      <c r="G210" s="6" t="s">
        <v>809</v>
      </c>
      <c r="H210" s="7" t="s">
        <v>810</v>
      </c>
      <c r="I210" s="9"/>
    </row>
    <row r="211">
      <c r="A211" s="3" t="s">
        <v>113</v>
      </c>
      <c r="B211" s="3" t="s">
        <v>124</v>
      </c>
      <c r="C211" s="4" t="s">
        <v>811</v>
      </c>
      <c r="D211" s="4" t="s">
        <v>812</v>
      </c>
      <c r="E211" s="5" t="s">
        <v>22</v>
      </c>
      <c r="F211" s="5" t="s">
        <v>23</v>
      </c>
      <c r="G211" s="6" t="s">
        <v>813</v>
      </c>
      <c r="H211" s="7" t="s">
        <v>814</v>
      </c>
      <c r="I211" s="9"/>
    </row>
    <row r="212">
      <c r="A212" s="3" t="s">
        <v>119</v>
      </c>
      <c r="B212" s="3" t="s">
        <v>59</v>
      </c>
      <c r="C212" s="4" t="s">
        <v>815</v>
      </c>
      <c r="D212" s="4" t="s">
        <v>816</v>
      </c>
      <c r="E212" s="5" t="s">
        <v>112</v>
      </c>
      <c r="F212" s="5" t="s">
        <v>817</v>
      </c>
      <c r="G212" s="6" t="s">
        <v>818</v>
      </c>
      <c r="H212" s="8" t="s">
        <v>819</v>
      </c>
      <c r="I212" s="9"/>
    </row>
    <row r="213">
      <c r="A213" s="3" t="s">
        <v>119</v>
      </c>
      <c r="B213" s="3" t="s">
        <v>64</v>
      </c>
      <c r="C213" s="4" t="s">
        <v>820</v>
      </c>
      <c r="D213" s="4" t="s">
        <v>821</v>
      </c>
      <c r="E213" s="5" t="s">
        <v>112</v>
      </c>
      <c r="F213" s="5" t="s">
        <v>817</v>
      </c>
      <c r="G213" s="6" t="s">
        <v>443</v>
      </c>
      <c r="H213" s="7" t="s">
        <v>822</v>
      </c>
      <c r="I213" s="9"/>
    </row>
    <row r="214">
      <c r="A214" s="3" t="s">
        <v>119</v>
      </c>
      <c r="B214" s="3" t="s">
        <v>71</v>
      </c>
      <c r="C214" s="4" t="s">
        <v>823</v>
      </c>
      <c r="D214" s="4" t="s">
        <v>824</v>
      </c>
      <c r="E214" s="5" t="s">
        <v>112</v>
      </c>
      <c r="F214" s="5" t="s">
        <v>817</v>
      </c>
      <c r="G214" s="6" t="s">
        <v>825</v>
      </c>
      <c r="H214" s="7" t="s">
        <v>826</v>
      </c>
      <c r="I214" s="9"/>
    </row>
    <row r="215">
      <c r="A215" s="3" t="s">
        <v>119</v>
      </c>
      <c r="B215" s="3" t="s">
        <v>77</v>
      </c>
      <c r="C215" s="4" t="s">
        <v>827</v>
      </c>
      <c r="D215" s="4" t="s">
        <v>828</v>
      </c>
      <c r="E215" s="5" t="s">
        <v>236</v>
      </c>
      <c r="F215" s="5" t="s">
        <v>138</v>
      </c>
      <c r="G215" s="6" t="s">
        <v>285</v>
      </c>
      <c r="H215" s="7" t="s">
        <v>829</v>
      </c>
      <c r="I215" s="9"/>
    </row>
    <row r="216">
      <c r="A216" s="3" t="s">
        <v>119</v>
      </c>
      <c r="B216" s="3" t="s">
        <v>19</v>
      </c>
      <c r="C216" s="4" t="s">
        <v>830</v>
      </c>
      <c r="D216" s="4" t="s">
        <v>831</v>
      </c>
      <c r="E216" s="5" t="s">
        <v>236</v>
      </c>
      <c r="F216" s="5" t="s">
        <v>138</v>
      </c>
      <c r="G216" s="6" t="s">
        <v>708</v>
      </c>
      <c r="H216" s="7" t="s">
        <v>832</v>
      </c>
      <c r="I216" s="9"/>
    </row>
    <row r="217">
      <c r="A217" s="3" t="s">
        <v>119</v>
      </c>
      <c r="B217" s="3" t="s">
        <v>26</v>
      </c>
      <c r="C217" s="4" t="s">
        <v>833</v>
      </c>
      <c r="D217" s="4" t="s">
        <v>834</v>
      </c>
      <c r="E217" s="5" t="s">
        <v>236</v>
      </c>
      <c r="F217" s="5" t="s">
        <v>138</v>
      </c>
      <c r="G217" s="6" t="s">
        <v>328</v>
      </c>
      <c r="H217" s="7" t="s">
        <v>835</v>
      </c>
      <c r="I217" s="9"/>
    </row>
    <row r="218">
      <c r="A218" s="3" t="s">
        <v>119</v>
      </c>
      <c r="B218" s="3" t="s">
        <v>31</v>
      </c>
      <c r="C218" s="4" t="s">
        <v>836</v>
      </c>
      <c r="D218" s="4" t="s">
        <v>837</v>
      </c>
      <c r="E218" s="5" t="s">
        <v>236</v>
      </c>
      <c r="F218" s="5" t="s">
        <v>138</v>
      </c>
      <c r="G218" s="6" t="s">
        <v>197</v>
      </c>
      <c r="H218" s="7" t="s">
        <v>838</v>
      </c>
      <c r="I218" s="9"/>
    </row>
    <row r="219">
      <c r="A219" s="3" t="s">
        <v>119</v>
      </c>
      <c r="B219" s="3" t="s">
        <v>36</v>
      </c>
      <c r="C219" s="4" t="s">
        <v>839</v>
      </c>
      <c r="D219" s="4" t="s">
        <v>840</v>
      </c>
      <c r="E219" s="5" t="s">
        <v>236</v>
      </c>
      <c r="F219" s="5" t="s">
        <v>138</v>
      </c>
      <c r="G219" s="6" t="s">
        <v>778</v>
      </c>
      <c r="H219" s="7" t="s">
        <v>841</v>
      </c>
      <c r="I219" s="9"/>
    </row>
    <row r="220">
      <c r="A220" s="3" t="s">
        <v>119</v>
      </c>
      <c r="B220" s="3" t="s">
        <v>41</v>
      </c>
      <c r="C220" s="4" t="s">
        <v>842</v>
      </c>
      <c r="D220" s="4" t="s">
        <v>843</v>
      </c>
      <c r="E220" s="5" t="s">
        <v>236</v>
      </c>
      <c r="F220" s="5" t="s">
        <v>138</v>
      </c>
      <c r="G220" s="6" t="s">
        <v>285</v>
      </c>
      <c r="H220" s="7" t="s">
        <v>844</v>
      </c>
      <c r="I220" s="9"/>
    </row>
    <row r="221">
      <c r="A221" s="3" t="s">
        <v>119</v>
      </c>
      <c r="B221" s="3" t="s">
        <v>45</v>
      </c>
      <c r="C221" s="4" t="s">
        <v>845</v>
      </c>
      <c r="D221" s="4" t="s">
        <v>846</v>
      </c>
      <c r="E221" s="5" t="s">
        <v>236</v>
      </c>
      <c r="F221" s="5" t="s">
        <v>138</v>
      </c>
      <c r="G221" s="6" t="s">
        <v>508</v>
      </c>
      <c r="H221" s="7" t="s">
        <v>847</v>
      </c>
      <c r="I221" s="9"/>
    </row>
    <row r="222">
      <c r="A222" s="3" t="s">
        <v>119</v>
      </c>
      <c r="B222" s="3" t="s">
        <v>113</v>
      </c>
      <c r="C222" s="4" t="s">
        <v>848</v>
      </c>
      <c r="D222" s="4" t="s">
        <v>849</v>
      </c>
      <c r="E222" s="5" t="s">
        <v>236</v>
      </c>
      <c r="F222" s="5" t="s">
        <v>138</v>
      </c>
      <c r="G222" s="6" t="s">
        <v>850</v>
      </c>
      <c r="H222" s="7" t="s">
        <v>851</v>
      </c>
      <c r="I222" s="9"/>
    </row>
    <row r="223">
      <c r="A223" s="3" t="s">
        <v>119</v>
      </c>
      <c r="B223" s="3" t="s">
        <v>119</v>
      </c>
      <c r="C223" s="4" t="s">
        <v>852</v>
      </c>
      <c r="D223" s="4" t="s">
        <v>853</v>
      </c>
      <c r="E223" s="5" t="s">
        <v>112</v>
      </c>
      <c r="F223" s="5" t="s">
        <v>817</v>
      </c>
      <c r="G223" s="6" t="s">
        <v>443</v>
      </c>
      <c r="H223" s="7" t="s">
        <v>854</v>
      </c>
      <c r="I223" s="9"/>
    </row>
    <row r="224">
      <c r="A224" s="3" t="s">
        <v>119</v>
      </c>
      <c r="B224" s="3" t="s">
        <v>124</v>
      </c>
      <c r="C224" s="4" t="s">
        <v>855</v>
      </c>
      <c r="D224" s="4" t="s">
        <v>856</v>
      </c>
      <c r="E224" s="5" t="s">
        <v>112</v>
      </c>
      <c r="F224" s="5" t="s">
        <v>817</v>
      </c>
      <c r="G224" s="6" t="s">
        <v>697</v>
      </c>
      <c r="H224" s="7" t="s">
        <v>857</v>
      </c>
      <c r="I224" s="9"/>
    </row>
    <row r="225">
      <c r="A225" s="3" t="s">
        <v>119</v>
      </c>
      <c r="B225" s="3" t="s">
        <v>129</v>
      </c>
      <c r="C225" s="4" t="s">
        <v>858</v>
      </c>
      <c r="D225" s="4" t="s">
        <v>859</v>
      </c>
      <c r="E225" s="5" t="s">
        <v>112</v>
      </c>
      <c r="F225" s="5" t="s">
        <v>817</v>
      </c>
      <c r="G225" s="6" t="s">
        <v>701</v>
      </c>
      <c r="H225" s="7" t="s">
        <v>860</v>
      </c>
      <c r="I225" s="9"/>
    </row>
    <row r="226">
      <c r="A226" s="3" t="s">
        <v>119</v>
      </c>
      <c r="B226" s="3" t="s">
        <v>134</v>
      </c>
      <c r="C226" s="4" t="s">
        <v>861</v>
      </c>
      <c r="D226" s="4" t="s">
        <v>862</v>
      </c>
      <c r="E226" s="5" t="s">
        <v>112</v>
      </c>
      <c r="F226" s="5" t="s">
        <v>817</v>
      </c>
      <c r="G226" s="6" t="s">
        <v>794</v>
      </c>
      <c r="H226" s="7" t="s">
        <v>863</v>
      </c>
      <c r="I226" s="9"/>
    </row>
    <row r="227">
      <c r="A227" s="3" t="s">
        <v>124</v>
      </c>
      <c r="B227" s="3" t="s">
        <v>51</v>
      </c>
      <c r="C227" s="4" t="s">
        <v>864</v>
      </c>
      <c r="D227" s="4" t="s">
        <v>865</v>
      </c>
      <c r="E227" s="5" t="s">
        <v>112</v>
      </c>
      <c r="F227" s="5" t="s">
        <v>817</v>
      </c>
      <c r="G227" s="6" t="s">
        <v>697</v>
      </c>
      <c r="H227" s="7" t="s">
        <v>866</v>
      </c>
      <c r="I227" s="9"/>
    </row>
    <row r="228">
      <c r="A228" s="3" t="s">
        <v>124</v>
      </c>
      <c r="B228" s="3" t="s">
        <v>59</v>
      </c>
      <c r="C228" s="4" t="s">
        <v>867</v>
      </c>
      <c r="D228" s="4" t="s">
        <v>868</v>
      </c>
      <c r="E228" s="5" t="s">
        <v>112</v>
      </c>
      <c r="F228" s="5" t="s">
        <v>817</v>
      </c>
      <c r="G228" s="6" t="s">
        <v>701</v>
      </c>
      <c r="H228" s="7" t="s">
        <v>869</v>
      </c>
      <c r="I228" s="9"/>
    </row>
    <row r="229">
      <c r="A229" s="3" t="s">
        <v>124</v>
      </c>
      <c r="B229" s="3" t="s">
        <v>64</v>
      </c>
      <c r="C229" s="4" t="s">
        <v>870</v>
      </c>
      <c r="D229" s="4" t="s">
        <v>871</v>
      </c>
      <c r="E229" s="5" t="s">
        <v>112</v>
      </c>
      <c r="F229" s="5" t="s">
        <v>817</v>
      </c>
      <c r="G229" s="6" t="s">
        <v>794</v>
      </c>
      <c r="H229" s="7" t="s">
        <v>872</v>
      </c>
      <c r="I229" s="9"/>
    </row>
    <row r="230">
      <c r="A230" s="3" t="s">
        <v>124</v>
      </c>
      <c r="B230" s="3" t="s">
        <v>71</v>
      </c>
      <c r="C230" s="4" t="s">
        <v>873</v>
      </c>
      <c r="D230" s="4" t="s">
        <v>874</v>
      </c>
      <c r="E230" s="5" t="s">
        <v>112</v>
      </c>
      <c r="F230" s="5" t="s">
        <v>817</v>
      </c>
      <c r="G230" s="6" t="s">
        <v>697</v>
      </c>
      <c r="H230" s="7" t="s">
        <v>875</v>
      </c>
      <c r="I230" s="9"/>
    </row>
    <row r="231">
      <c r="A231" s="3" t="s">
        <v>124</v>
      </c>
      <c r="B231" s="3" t="s">
        <v>77</v>
      </c>
      <c r="C231" s="4" t="s">
        <v>876</v>
      </c>
      <c r="D231" s="4" t="s">
        <v>877</v>
      </c>
      <c r="E231" s="5" t="s">
        <v>112</v>
      </c>
      <c r="F231" s="5" t="s">
        <v>817</v>
      </c>
      <c r="G231" s="6" t="s">
        <v>701</v>
      </c>
      <c r="H231" s="7" t="s">
        <v>878</v>
      </c>
      <c r="I231" s="9"/>
    </row>
    <row r="232">
      <c r="A232" s="3" t="s">
        <v>124</v>
      </c>
      <c r="B232" s="3" t="s">
        <v>19</v>
      </c>
      <c r="C232" s="4" t="s">
        <v>879</v>
      </c>
      <c r="D232" s="4" t="s">
        <v>880</v>
      </c>
      <c r="E232" s="5" t="s">
        <v>112</v>
      </c>
      <c r="F232" s="5" t="s">
        <v>817</v>
      </c>
      <c r="G232" s="6" t="s">
        <v>881</v>
      </c>
      <c r="H232" s="7" t="s">
        <v>882</v>
      </c>
      <c r="I232" s="9"/>
    </row>
    <row r="233">
      <c r="A233" s="3" t="s">
        <v>124</v>
      </c>
      <c r="B233" s="3" t="s">
        <v>26</v>
      </c>
      <c r="C233" s="4" t="s">
        <v>883</v>
      </c>
      <c r="D233" s="4" t="s">
        <v>884</v>
      </c>
      <c r="E233" s="5" t="s">
        <v>236</v>
      </c>
      <c r="F233" s="5" t="s">
        <v>138</v>
      </c>
      <c r="G233" s="6" t="s">
        <v>208</v>
      </c>
      <c r="H233" s="7" t="s">
        <v>885</v>
      </c>
      <c r="I233" s="9"/>
    </row>
    <row r="234">
      <c r="A234" s="3" t="s">
        <v>124</v>
      </c>
      <c r="B234" s="3" t="s">
        <v>31</v>
      </c>
      <c r="C234" s="4" t="s">
        <v>886</v>
      </c>
      <c r="D234" s="4" t="s">
        <v>887</v>
      </c>
      <c r="E234" s="5" t="s">
        <v>236</v>
      </c>
      <c r="F234" s="5" t="s">
        <v>138</v>
      </c>
      <c r="G234" s="6" t="s">
        <v>212</v>
      </c>
      <c r="H234" s="7" t="s">
        <v>888</v>
      </c>
      <c r="I234" s="9"/>
    </row>
    <row r="235">
      <c r="A235" s="3" t="s">
        <v>124</v>
      </c>
      <c r="B235" s="3" t="s">
        <v>36</v>
      </c>
      <c r="C235" s="4" t="s">
        <v>889</v>
      </c>
      <c r="D235" s="4" t="s">
        <v>890</v>
      </c>
      <c r="E235" s="5" t="s">
        <v>231</v>
      </c>
      <c r="F235" s="5" t="s">
        <v>133</v>
      </c>
      <c r="G235" s="6" t="s">
        <v>232</v>
      </c>
      <c r="H235" s="7" t="s">
        <v>891</v>
      </c>
      <c r="I235" s="9"/>
    </row>
    <row r="236">
      <c r="A236" s="3" t="s">
        <v>124</v>
      </c>
      <c r="B236" s="3" t="s">
        <v>41</v>
      </c>
      <c r="C236" s="4" t="s">
        <v>892</v>
      </c>
      <c r="D236" s="4" t="s">
        <v>893</v>
      </c>
      <c r="E236" s="5" t="s">
        <v>236</v>
      </c>
      <c r="F236" s="5" t="s">
        <v>138</v>
      </c>
      <c r="G236" s="6" t="s">
        <v>204</v>
      </c>
      <c r="H236" s="7" t="s">
        <v>894</v>
      </c>
      <c r="I236" s="9"/>
    </row>
    <row r="237">
      <c r="A237" s="3" t="s">
        <v>124</v>
      </c>
      <c r="B237" s="3" t="s">
        <v>45</v>
      </c>
      <c r="C237" s="4" t="s">
        <v>895</v>
      </c>
      <c r="D237" s="4" t="s">
        <v>896</v>
      </c>
      <c r="E237" s="5" t="s">
        <v>236</v>
      </c>
      <c r="F237" s="5" t="s">
        <v>138</v>
      </c>
      <c r="G237" s="6" t="s">
        <v>897</v>
      </c>
      <c r="H237" s="7" t="s">
        <v>898</v>
      </c>
      <c r="I237" s="9"/>
    </row>
    <row r="238">
      <c r="A238" s="3" t="s">
        <v>124</v>
      </c>
      <c r="B238" s="3" t="s">
        <v>113</v>
      </c>
      <c r="C238" s="4" t="s">
        <v>899</v>
      </c>
      <c r="D238" s="4" t="s">
        <v>900</v>
      </c>
      <c r="E238" s="5" t="s">
        <v>112</v>
      </c>
      <c r="F238" s="5" t="s">
        <v>817</v>
      </c>
      <c r="G238" s="6" t="s">
        <v>654</v>
      </c>
      <c r="H238" s="7" t="s">
        <v>901</v>
      </c>
      <c r="I238" s="6" t="s">
        <v>902</v>
      </c>
    </row>
    <row r="239">
      <c r="A239" s="3" t="s">
        <v>124</v>
      </c>
      <c r="B239" s="3" t="s">
        <v>119</v>
      </c>
      <c r="C239" s="4" t="s">
        <v>903</v>
      </c>
      <c r="D239" s="4" t="s">
        <v>904</v>
      </c>
      <c r="E239" s="5" t="s">
        <v>112</v>
      </c>
      <c r="F239" s="5" t="s">
        <v>817</v>
      </c>
      <c r="G239" s="33" t="s">
        <v>905</v>
      </c>
      <c r="H239" s="7" t="s">
        <v>906</v>
      </c>
      <c r="I239" s="9"/>
    </row>
    <row r="240">
      <c r="A240" s="3" t="s">
        <v>124</v>
      </c>
      <c r="B240" s="3" t="s">
        <v>124</v>
      </c>
      <c r="C240" s="4" t="s">
        <v>907</v>
      </c>
      <c r="D240" s="4" t="s">
        <v>908</v>
      </c>
      <c r="E240" s="5" t="s">
        <v>112</v>
      </c>
      <c r="F240" s="5" t="s">
        <v>817</v>
      </c>
      <c r="G240" s="33" t="s">
        <v>300</v>
      </c>
      <c r="H240" s="7" t="s">
        <v>909</v>
      </c>
      <c r="I240" s="9"/>
    </row>
    <row r="241">
      <c r="A241" s="3" t="s">
        <v>124</v>
      </c>
      <c r="B241" s="3" t="s">
        <v>129</v>
      </c>
      <c r="C241" s="4" t="s">
        <v>910</v>
      </c>
      <c r="D241" s="4" t="s">
        <v>911</v>
      </c>
      <c r="E241" s="5" t="s">
        <v>112</v>
      </c>
      <c r="F241" s="5" t="s">
        <v>817</v>
      </c>
      <c r="G241" s="6" t="s">
        <v>912</v>
      </c>
      <c r="H241" s="7" t="s">
        <v>913</v>
      </c>
      <c r="I241" s="9"/>
    </row>
    <row r="242">
      <c r="A242" s="3" t="s">
        <v>124</v>
      </c>
      <c r="B242" s="3" t="s">
        <v>134</v>
      </c>
      <c r="C242" s="4" t="s">
        <v>914</v>
      </c>
      <c r="D242" s="4" t="s">
        <v>915</v>
      </c>
      <c r="E242" s="5" t="s">
        <v>112</v>
      </c>
      <c r="F242" s="5" t="s">
        <v>817</v>
      </c>
      <c r="G242" s="6" t="s">
        <v>916</v>
      </c>
      <c r="H242" s="7" t="s">
        <v>917</v>
      </c>
      <c r="I242" s="9"/>
    </row>
    <row r="243">
      <c r="A243" s="3" t="s">
        <v>124</v>
      </c>
      <c r="B243" s="3" t="s">
        <v>139</v>
      </c>
      <c r="C243" s="4" t="s">
        <v>918</v>
      </c>
      <c r="D243" s="4" t="s">
        <v>919</v>
      </c>
      <c r="E243" s="5" t="s">
        <v>112</v>
      </c>
      <c r="F243" s="5" t="s">
        <v>817</v>
      </c>
      <c r="G243" s="6" t="s">
        <v>431</v>
      </c>
      <c r="H243" s="7" t="s">
        <v>920</v>
      </c>
      <c r="I243" s="9"/>
    </row>
    <row r="244">
      <c r="A244" s="34" t="s">
        <v>129</v>
      </c>
      <c r="B244" s="34" t="s">
        <v>51</v>
      </c>
      <c r="C244" s="35" t="s">
        <v>921</v>
      </c>
      <c r="D244" s="35" t="s">
        <v>922</v>
      </c>
      <c r="E244" s="36" t="s">
        <v>112</v>
      </c>
      <c r="F244" s="36" t="s">
        <v>817</v>
      </c>
      <c r="G244" s="2" t="s">
        <v>232</v>
      </c>
      <c r="H244" s="37" t="s">
        <v>923</v>
      </c>
    </row>
    <row r="245">
      <c r="A245" s="3" t="s">
        <v>129</v>
      </c>
      <c r="B245" s="3" t="s">
        <v>59</v>
      </c>
      <c r="C245" s="4" t="s">
        <v>924</v>
      </c>
      <c r="D245" s="4" t="s">
        <v>925</v>
      </c>
      <c r="E245" s="5" t="s">
        <v>118</v>
      </c>
      <c r="F245" s="5" t="s">
        <v>926</v>
      </c>
      <c r="G245" s="6" t="s">
        <v>927</v>
      </c>
      <c r="H245" s="8" t="s">
        <v>928</v>
      </c>
      <c r="I245" s="9"/>
    </row>
    <row r="246">
      <c r="A246" s="3" t="s">
        <v>129</v>
      </c>
      <c r="B246" s="3" t="s">
        <v>64</v>
      </c>
      <c r="C246" s="4" t="s">
        <v>929</v>
      </c>
      <c r="D246" s="4" t="s">
        <v>930</v>
      </c>
      <c r="E246" s="5" t="s">
        <v>118</v>
      </c>
      <c r="F246" s="5" t="s">
        <v>926</v>
      </c>
      <c r="G246" s="6" t="s">
        <v>931</v>
      </c>
      <c r="H246" s="7" t="s">
        <v>932</v>
      </c>
      <c r="I246" s="9"/>
    </row>
    <row r="247">
      <c r="A247" s="34" t="s">
        <v>129</v>
      </c>
      <c r="B247" s="34" t="s">
        <v>71</v>
      </c>
      <c r="C247" s="35" t="s">
        <v>933</v>
      </c>
      <c r="D247" s="35" t="s">
        <v>934</v>
      </c>
      <c r="E247" s="36" t="s">
        <v>118</v>
      </c>
      <c r="F247" s="36" t="s">
        <v>926</v>
      </c>
      <c r="G247" s="2" t="s">
        <v>935</v>
      </c>
      <c r="H247" s="37" t="s">
        <v>936</v>
      </c>
    </row>
    <row r="248">
      <c r="A248" s="3" t="s">
        <v>129</v>
      </c>
      <c r="B248" s="3" t="s">
        <v>77</v>
      </c>
      <c r="C248" s="4" t="s">
        <v>937</v>
      </c>
      <c r="D248" s="4" t="s">
        <v>938</v>
      </c>
      <c r="E248" s="5" t="s">
        <v>118</v>
      </c>
      <c r="F248" s="5" t="s">
        <v>926</v>
      </c>
      <c r="G248" s="6" t="s">
        <v>809</v>
      </c>
      <c r="H248" s="7" t="s">
        <v>939</v>
      </c>
      <c r="I248" s="9"/>
    </row>
    <row r="249">
      <c r="A249" s="34" t="s">
        <v>129</v>
      </c>
      <c r="B249" s="34" t="s">
        <v>19</v>
      </c>
      <c r="C249" s="35" t="s">
        <v>940</v>
      </c>
      <c r="D249" s="35" t="s">
        <v>941</v>
      </c>
      <c r="E249" s="36" t="s">
        <v>112</v>
      </c>
      <c r="F249" s="36" t="s">
        <v>817</v>
      </c>
      <c r="G249" s="2" t="s">
        <v>232</v>
      </c>
      <c r="H249" s="37" t="s">
        <v>942</v>
      </c>
    </row>
    <row r="250">
      <c r="A250" s="3" t="s">
        <v>129</v>
      </c>
      <c r="B250" s="3" t="s">
        <v>113</v>
      </c>
      <c r="C250" s="4" t="s">
        <v>943</v>
      </c>
      <c r="D250" s="4" t="s">
        <v>944</v>
      </c>
      <c r="E250" s="5" t="s">
        <v>112</v>
      </c>
      <c r="F250" s="5" t="s">
        <v>817</v>
      </c>
      <c r="G250" s="6" t="s">
        <v>701</v>
      </c>
      <c r="H250" s="7" t="s">
        <v>945</v>
      </c>
      <c r="I250" s="9"/>
    </row>
    <row r="251">
      <c r="A251" s="3" t="s">
        <v>129</v>
      </c>
      <c r="B251" s="3" t="s">
        <v>119</v>
      </c>
      <c r="C251" s="4" t="s">
        <v>946</v>
      </c>
      <c r="D251" s="4" t="s">
        <v>947</v>
      </c>
      <c r="E251" s="5" t="s">
        <v>118</v>
      </c>
      <c r="F251" s="5" t="s">
        <v>926</v>
      </c>
      <c r="G251" s="6" t="s">
        <v>948</v>
      </c>
      <c r="H251" s="7" t="s">
        <v>949</v>
      </c>
      <c r="I251" s="6" t="s">
        <v>950</v>
      </c>
    </row>
    <row r="252">
      <c r="A252" s="3" t="s">
        <v>129</v>
      </c>
      <c r="B252" s="3" t="s">
        <v>124</v>
      </c>
      <c r="C252" s="4" t="s">
        <v>951</v>
      </c>
      <c r="D252" s="4" t="s">
        <v>952</v>
      </c>
      <c r="E252" s="5" t="s">
        <v>118</v>
      </c>
      <c r="F252" s="5" t="s">
        <v>926</v>
      </c>
      <c r="G252" s="6" t="s">
        <v>953</v>
      </c>
      <c r="H252" s="8" t="s">
        <v>954</v>
      </c>
      <c r="I252" s="9"/>
    </row>
    <row r="253">
      <c r="A253" s="3" t="s">
        <v>129</v>
      </c>
      <c r="B253" s="3" t="s">
        <v>129</v>
      </c>
      <c r="C253" s="4" t="s">
        <v>955</v>
      </c>
      <c r="D253" s="4" t="s">
        <v>956</v>
      </c>
      <c r="E253" s="5" t="s">
        <v>118</v>
      </c>
      <c r="F253" s="5" t="s">
        <v>926</v>
      </c>
      <c r="G253" s="6" t="s">
        <v>957</v>
      </c>
      <c r="H253" s="7" t="s">
        <v>958</v>
      </c>
      <c r="I253" s="9"/>
    </row>
    <row r="254">
      <c r="A254" s="3" t="s">
        <v>129</v>
      </c>
      <c r="B254" s="3" t="s">
        <v>134</v>
      </c>
      <c r="C254" s="4" t="s">
        <v>959</v>
      </c>
      <c r="D254" s="4" t="s">
        <v>960</v>
      </c>
      <c r="E254" s="5" t="s">
        <v>118</v>
      </c>
      <c r="F254" s="5" t="s">
        <v>926</v>
      </c>
      <c r="G254" s="6" t="s">
        <v>961</v>
      </c>
      <c r="H254" s="7" t="s">
        <v>962</v>
      </c>
      <c r="I254" s="9"/>
    </row>
    <row r="255">
      <c r="A255" s="3" t="s">
        <v>129</v>
      </c>
      <c r="B255" s="3" t="s">
        <v>139</v>
      </c>
      <c r="C255" s="4" t="s">
        <v>963</v>
      </c>
      <c r="D255" s="4" t="s">
        <v>964</v>
      </c>
      <c r="E255" s="5" t="s">
        <v>112</v>
      </c>
      <c r="F255" s="5" t="s">
        <v>817</v>
      </c>
      <c r="G255" s="6" t="s">
        <v>697</v>
      </c>
      <c r="H255" s="7" t="s">
        <v>965</v>
      </c>
      <c r="I255" s="9"/>
    </row>
    <row r="256">
      <c r="A256" s="3" t="s">
        <v>134</v>
      </c>
      <c r="B256" s="3" t="s">
        <v>51</v>
      </c>
      <c r="C256" s="4" t="s">
        <v>966</v>
      </c>
      <c r="D256" s="4" t="s">
        <v>967</v>
      </c>
      <c r="E256" s="5" t="s">
        <v>112</v>
      </c>
      <c r="F256" s="5" t="s">
        <v>817</v>
      </c>
      <c r="G256" s="6" t="s">
        <v>968</v>
      </c>
      <c r="H256" s="7" t="s">
        <v>969</v>
      </c>
      <c r="I256" s="9"/>
    </row>
    <row r="257">
      <c r="A257" s="3" t="s">
        <v>134</v>
      </c>
      <c r="B257" s="3" t="s">
        <v>59</v>
      </c>
      <c r="C257" s="4" t="s">
        <v>970</v>
      </c>
      <c r="D257" s="4" t="s">
        <v>971</v>
      </c>
      <c r="E257" s="5" t="s">
        <v>112</v>
      </c>
      <c r="F257" s="5" t="s">
        <v>817</v>
      </c>
      <c r="G257" s="6" t="s">
        <v>972</v>
      </c>
      <c r="H257" s="7" t="s">
        <v>973</v>
      </c>
      <c r="I257" s="9"/>
    </row>
    <row r="258">
      <c r="A258" s="34" t="s">
        <v>134</v>
      </c>
      <c r="B258" s="34" t="s">
        <v>64</v>
      </c>
      <c r="C258" s="35" t="s">
        <v>974</v>
      </c>
      <c r="D258" s="35" t="s">
        <v>975</v>
      </c>
      <c r="E258" s="36" t="s">
        <v>118</v>
      </c>
      <c r="F258" s="36" t="s">
        <v>926</v>
      </c>
      <c r="G258" s="2" t="s">
        <v>611</v>
      </c>
      <c r="H258" s="37" t="s">
        <v>976</v>
      </c>
    </row>
    <row r="259">
      <c r="A259" s="34" t="s">
        <v>134</v>
      </c>
      <c r="B259" s="34" t="s">
        <v>71</v>
      </c>
      <c r="C259" s="35" t="s">
        <v>977</v>
      </c>
      <c r="D259" s="35" t="s">
        <v>978</v>
      </c>
      <c r="E259" s="36" t="s">
        <v>118</v>
      </c>
      <c r="F259" s="36" t="s">
        <v>926</v>
      </c>
      <c r="G259" s="2" t="s">
        <v>216</v>
      </c>
      <c r="H259" s="37" t="s">
        <v>979</v>
      </c>
    </row>
    <row r="260">
      <c r="A260" s="3" t="s">
        <v>134</v>
      </c>
      <c r="B260" s="3" t="s">
        <v>77</v>
      </c>
      <c r="C260" s="4" t="s">
        <v>980</v>
      </c>
      <c r="D260" s="4" t="s">
        <v>981</v>
      </c>
      <c r="E260" s="5" t="s">
        <v>112</v>
      </c>
      <c r="F260" s="5" t="s">
        <v>817</v>
      </c>
      <c r="G260" s="6" t="s">
        <v>982</v>
      </c>
      <c r="H260" s="7" t="s">
        <v>983</v>
      </c>
      <c r="I260" s="9"/>
    </row>
    <row r="261">
      <c r="A261" s="3" t="s">
        <v>134</v>
      </c>
      <c r="B261" s="3" t="s">
        <v>19</v>
      </c>
      <c r="C261" s="4" t="s">
        <v>984</v>
      </c>
      <c r="D261" s="4" t="s">
        <v>985</v>
      </c>
      <c r="E261" s="5" t="s">
        <v>112</v>
      </c>
      <c r="F261" s="5" t="s">
        <v>817</v>
      </c>
      <c r="G261" s="6" t="s">
        <v>986</v>
      </c>
      <c r="H261" s="8" t="s">
        <v>987</v>
      </c>
      <c r="I261" s="9"/>
    </row>
    <row r="262">
      <c r="A262" s="3" t="s">
        <v>134</v>
      </c>
      <c r="B262" s="3" t="s">
        <v>113</v>
      </c>
      <c r="C262" s="4" t="s">
        <v>988</v>
      </c>
      <c r="D262" s="4" t="s">
        <v>989</v>
      </c>
      <c r="E262" s="5" t="s">
        <v>112</v>
      </c>
      <c r="F262" s="5" t="s">
        <v>817</v>
      </c>
      <c r="G262" s="6" t="s">
        <v>986</v>
      </c>
      <c r="H262" s="7" t="s">
        <v>990</v>
      </c>
      <c r="I262" s="9"/>
    </row>
    <row r="263">
      <c r="A263" s="3" t="s">
        <v>134</v>
      </c>
      <c r="B263" s="3" t="s">
        <v>119</v>
      </c>
      <c r="C263" s="4" t="s">
        <v>991</v>
      </c>
      <c r="D263" s="4" t="s">
        <v>992</v>
      </c>
      <c r="E263" s="5" t="s">
        <v>112</v>
      </c>
      <c r="F263" s="5" t="s">
        <v>817</v>
      </c>
      <c r="G263" s="6" t="s">
        <v>798</v>
      </c>
      <c r="H263" s="7" t="s">
        <v>993</v>
      </c>
      <c r="I263" s="9"/>
    </row>
    <row r="264">
      <c r="A264" s="3" t="s">
        <v>134</v>
      </c>
      <c r="B264" s="3" t="s">
        <v>124</v>
      </c>
      <c r="C264" s="4" t="s">
        <v>994</v>
      </c>
      <c r="D264" s="4" t="s">
        <v>995</v>
      </c>
      <c r="E264" s="5" t="s">
        <v>118</v>
      </c>
      <c r="F264" s="5" t="s">
        <v>926</v>
      </c>
      <c r="G264" s="6" t="s">
        <v>996</v>
      </c>
      <c r="H264" s="7" t="s">
        <v>997</v>
      </c>
      <c r="I264" s="9"/>
    </row>
    <row r="265">
      <c r="A265" s="3" t="s">
        <v>134</v>
      </c>
      <c r="B265" s="3" t="s">
        <v>129</v>
      </c>
      <c r="C265" s="4" t="s">
        <v>998</v>
      </c>
      <c r="D265" s="4" t="s">
        <v>999</v>
      </c>
      <c r="E265" s="5" t="s">
        <v>118</v>
      </c>
      <c r="F265" s="5" t="s">
        <v>926</v>
      </c>
      <c r="G265" s="6" t="s">
        <v>1000</v>
      </c>
      <c r="H265" s="7" t="s">
        <v>1001</v>
      </c>
      <c r="I265" s="9"/>
    </row>
    <row r="266">
      <c r="A266" s="3" t="s">
        <v>134</v>
      </c>
      <c r="B266" s="3" t="s">
        <v>134</v>
      </c>
      <c r="C266" s="4" t="s">
        <v>1002</v>
      </c>
      <c r="D266" s="4" t="s">
        <v>1003</v>
      </c>
      <c r="E266" s="5" t="s">
        <v>112</v>
      </c>
      <c r="F266" s="5" t="s">
        <v>817</v>
      </c>
      <c r="G266" s="6" t="s">
        <v>328</v>
      </c>
      <c r="H266" s="7" t="s">
        <v>1004</v>
      </c>
      <c r="I266" s="9"/>
    </row>
    <row r="267">
      <c r="A267" s="3" t="s">
        <v>134</v>
      </c>
      <c r="B267" s="3" t="s">
        <v>139</v>
      </c>
      <c r="C267" s="4" t="s">
        <v>1005</v>
      </c>
      <c r="D267" s="4" t="s">
        <v>1006</v>
      </c>
      <c r="E267" s="5" t="s">
        <v>112</v>
      </c>
      <c r="F267" s="5" t="s">
        <v>817</v>
      </c>
      <c r="G267" s="6" t="s">
        <v>1007</v>
      </c>
      <c r="H267" s="7" t="s">
        <v>1008</v>
      </c>
      <c r="I267" s="9"/>
    </row>
    <row r="268">
      <c r="A268" s="3" t="s">
        <v>139</v>
      </c>
      <c r="B268" s="3" t="s">
        <v>59</v>
      </c>
      <c r="C268" s="4" t="s">
        <v>1009</v>
      </c>
      <c r="D268" s="4" t="s">
        <v>1010</v>
      </c>
      <c r="E268" s="5" t="s">
        <v>67</v>
      </c>
      <c r="F268" s="5" t="s">
        <v>68</v>
      </c>
      <c r="G268" s="6" t="s">
        <v>592</v>
      </c>
      <c r="H268" s="7" t="s">
        <v>1011</v>
      </c>
      <c r="I268" s="9"/>
    </row>
    <row r="269">
      <c r="A269" s="3" t="s">
        <v>139</v>
      </c>
      <c r="B269" s="3" t="s">
        <v>64</v>
      </c>
      <c r="C269" s="4" t="s">
        <v>1012</v>
      </c>
      <c r="D269" s="4" t="s">
        <v>1013</v>
      </c>
      <c r="E269" s="5" t="s">
        <v>112</v>
      </c>
      <c r="F269" s="5" t="s">
        <v>817</v>
      </c>
      <c r="G269" s="6" t="s">
        <v>328</v>
      </c>
      <c r="H269" s="7" t="s">
        <v>1014</v>
      </c>
      <c r="I269" s="9"/>
    </row>
    <row r="270">
      <c r="A270" s="3" t="s">
        <v>139</v>
      </c>
      <c r="B270" s="3" t="s">
        <v>71</v>
      </c>
      <c r="C270" s="4" t="s">
        <v>1015</v>
      </c>
      <c r="D270" s="4" t="s">
        <v>1016</v>
      </c>
      <c r="E270" s="5" t="s">
        <v>112</v>
      </c>
      <c r="F270" s="5" t="s">
        <v>817</v>
      </c>
      <c r="G270" s="6" t="s">
        <v>278</v>
      </c>
      <c r="H270" s="7" t="s">
        <v>1017</v>
      </c>
      <c r="I270" s="9"/>
    </row>
    <row r="271">
      <c r="A271" s="3" t="s">
        <v>139</v>
      </c>
      <c r="B271" s="3" t="s">
        <v>77</v>
      </c>
      <c r="C271" s="4" t="s">
        <v>1018</v>
      </c>
      <c r="D271" s="4" t="s">
        <v>1019</v>
      </c>
      <c r="E271" s="5" t="s">
        <v>67</v>
      </c>
      <c r="F271" s="5" t="s">
        <v>68</v>
      </c>
      <c r="G271" s="6" t="s">
        <v>185</v>
      </c>
      <c r="H271" s="7" t="s">
        <v>1020</v>
      </c>
      <c r="I271" s="9"/>
    </row>
    <row r="272">
      <c r="A272" s="3" t="s">
        <v>139</v>
      </c>
      <c r="B272" s="3" t="s">
        <v>119</v>
      </c>
      <c r="C272" s="4" t="s">
        <v>1021</v>
      </c>
      <c r="D272" s="4" t="s">
        <v>1022</v>
      </c>
      <c r="E272" s="5" t="s">
        <v>67</v>
      </c>
      <c r="F272" s="5" t="s">
        <v>68</v>
      </c>
      <c r="G272" s="6" t="s">
        <v>181</v>
      </c>
      <c r="H272" s="7" t="s">
        <v>1023</v>
      </c>
      <c r="I272" s="9"/>
    </row>
    <row r="273">
      <c r="A273" s="3" t="s">
        <v>139</v>
      </c>
      <c r="B273" s="3" t="s">
        <v>124</v>
      </c>
      <c r="C273" s="4" t="s">
        <v>1024</v>
      </c>
      <c r="D273" s="4" t="s">
        <v>1025</v>
      </c>
      <c r="E273" s="5" t="s">
        <v>112</v>
      </c>
      <c r="F273" s="5" t="s">
        <v>817</v>
      </c>
      <c r="G273" s="6" t="s">
        <v>1007</v>
      </c>
      <c r="H273" s="7" t="s">
        <v>1026</v>
      </c>
      <c r="I273" s="9"/>
    </row>
    <row r="274">
      <c r="A274" s="3" t="s">
        <v>139</v>
      </c>
      <c r="B274" s="3" t="s">
        <v>129</v>
      </c>
      <c r="C274" s="4" t="s">
        <v>1027</v>
      </c>
      <c r="D274" s="4" t="s">
        <v>1028</v>
      </c>
      <c r="E274" s="5" t="s">
        <v>112</v>
      </c>
      <c r="F274" s="5" t="s">
        <v>817</v>
      </c>
      <c r="G274" s="6" t="s">
        <v>1029</v>
      </c>
      <c r="H274" s="7" t="s">
        <v>1030</v>
      </c>
      <c r="I274" s="9"/>
    </row>
    <row r="275">
      <c r="A275" s="3" t="s">
        <v>139</v>
      </c>
      <c r="B275" s="3" t="s">
        <v>134</v>
      </c>
      <c r="C275" s="4" t="s">
        <v>1031</v>
      </c>
      <c r="D275" s="4" t="s">
        <v>1032</v>
      </c>
      <c r="E275" s="5" t="s">
        <v>67</v>
      </c>
      <c r="F275" s="5" t="s">
        <v>68</v>
      </c>
      <c r="G275" s="6" t="s">
        <v>1033</v>
      </c>
      <c r="H275" s="7" t="s">
        <v>1034</v>
      </c>
      <c r="I275" s="6" t="s">
        <v>1035</v>
      </c>
    </row>
    <row r="277">
      <c r="A277" s="2" t="s">
        <v>1036</v>
      </c>
    </row>
    <row r="278">
      <c r="A278" s="2" t="s">
        <v>1037</v>
      </c>
      <c r="B278" s="38">
        <v>5.21376828806073E15</v>
      </c>
      <c r="C278" s="38">
        <v>1.33601582050323E16</v>
      </c>
      <c r="D278" s="2">
        <v>20.0</v>
      </c>
      <c r="E278" s="2">
        <v>20.0</v>
      </c>
      <c r="F278" s="2">
        <v>90.0</v>
      </c>
      <c r="G278" s="2">
        <v>0.0</v>
      </c>
      <c r="H278" s="2">
        <v>20.0</v>
      </c>
      <c r="I278" s="2">
        <v>16.0</v>
      </c>
    </row>
  </sheetData>
  <mergeCells count="21">
    <mergeCell ref="A1:I1"/>
    <mergeCell ref="J1:M13"/>
    <mergeCell ref="K14:M14"/>
    <mergeCell ref="K15:M15"/>
    <mergeCell ref="K16:M16"/>
    <mergeCell ref="J17:K17"/>
    <mergeCell ref="J18:K18"/>
    <mergeCell ref="J26:K26"/>
    <mergeCell ref="J27:K27"/>
    <mergeCell ref="L27:M27"/>
    <mergeCell ref="J28:K28"/>
    <mergeCell ref="L28:M28"/>
    <mergeCell ref="J29:K29"/>
    <mergeCell ref="L29:M29"/>
    <mergeCell ref="J19:K19"/>
    <mergeCell ref="J20:K20"/>
    <mergeCell ref="J21:K21"/>
    <mergeCell ref="J22:K22"/>
    <mergeCell ref="J23:K23"/>
    <mergeCell ref="J24:K24"/>
    <mergeCell ref="J25:K25"/>
  </mergeCells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K14"/>
    <hyperlink r:id="rId14" ref="H15"/>
    <hyperlink r:id="rId15" ref="K15"/>
    <hyperlink r:id="rId16" ref="H16"/>
    <hyperlink r:id="rId17" ref="H17"/>
    <hyperlink r:id="rId18" ref="H18"/>
    <hyperlink r:id="rId19" ref="H19"/>
    <hyperlink r:id="rId20" ref="H20"/>
    <hyperlink r:id="rId21" ref="H21"/>
    <hyperlink r:id="rId22" ref="H22"/>
    <hyperlink r:id="rId23" ref="H23"/>
    <hyperlink r:id="rId24" ref="H24"/>
    <hyperlink r:id="rId25" ref="H25"/>
    <hyperlink r:id="rId26" ref="H26"/>
    <hyperlink r:id="rId27" ref="H27"/>
    <hyperlink r:id="rId28" ref="H28"/>
    <hyperlink r:id="rId29" ref="H29"/>
    <hyperlink r:id="rId30" ref="H30"/>
    <hyperlink r:id="rId31" ref="H31"/>
    <hyperlink r:id="rId32" ref="H32"/>
    <hyperlink r:id="rId33" ref="H33"/>
    <hyperlink r:id="rId34" ref="H34"/>
    <hyperlink r:id="rId35" ref="H35"/>
    <hyperlink r:id="rId36" ref="H36"/>
    <hyperlink r:id="rId37" ref="H37"/>
    <hyperlink r:id="rId38" ref="H38"/>
    <hyperlink r:id="rId39" ref="H39"/>
    <hyperlink r:id="rId40" ref="H40"/>
    <hyperlink r:id="rId41" ref="H41"/>
    <hyperlink r:id="rId42" ref="H42"/>
    <hyperlink r:id="rId43" ref="H43"/>
    <hyperlink r:id="rId44" ref="H44"/>
    <hyperlink r:id="rId45" ref="H45"/>
    <hyperlink r:id="rId46" ref="H46"/>
    <hyperlink r:id="rId47" ref="H47"/>
    <hyperlink r:id="rId48" ref="H48"/>
    <hyperlink r:id="rId49" ref="H49"/>
    <hyperlink r:id="rId50" ref="H50"/>
    <hyperlink r:id="rId51" ref="H51"/>
    <hyperlink r:id="rId52" ref="H52"/>
    <hyperlink r:id="rId53" ref="H53"/>
    <hyperlink r:id="rId54" ref="H54"/>
    <hyperlink r:id="rId55" ref="H55"/>
    <hyperlink r:id="rId56" ref="H56"/>
    <hyperlink r:id="rId57" ref="H57"/>
    <hyperlink r:id="rId58" ref="H58"/>
    <hyperlink r:id="rId59" ref="H59"/>
    <hyperlink r:id="rId60" ref="H60"/>
    <hyperlink r:id="rId61" ref="H61"/>
    <hyperlink r:id="rId62" ref="H62"/>
    <hyperlink r:id="rId63" ref="H63"/>
    <hyperlink r:id="rId64" ref="H64"/>
    <hyperlink r:id="rId65" ref="H65"/>
    <hyperlink r:id="rId66" ref="H66"/>
    <hyperlink r:id="rId67" ref="H67"/>
    <hyperlink r:id="rId68" ref="H68"/>
    <hyperlink r:id="rId69" ref="H69"/>
    <hyperlink r:id="rId70" ref="H70"/>
    <hyperlink r:id="rId71" ref="H71"/>
    <hyperlink r:id="rId72" ref="H72"/>
    <hyperlink r:id="rId73" ref="H73"/>
    <hyperlink r:id="rId74" ref="H74"/>
    <hyperlink r:id="rId75" ref="H75"/>
    <hyperlink r:id="rId76" ref="H76"/>
    <hyperlink r:id="rId77" ref="H77"/>
    <hyperlink r:id="rId78" ref="H78"/>
    <hyperlink r:id="rId79" ref="H79"/>
    <hyperlink r:id="rId80" ref="H80"/>
    <hyperlink r:id="rId81" ref="H81"/>
    <hyperlink r:id="rId82" ref="H82"/>
    <hyperlink r:id="rId83" ref="H83"/>
    <hyperlink r:id="rId84" ref="H84"/>
    <hyperlink r:id="rId85" ref="H85"/>
    <hyperlink r:id="rId86" ref="H86"/>
    <hyperlink r:id="rId87" ref="H87"/>
    <hyperlink r:id="rId88" ref="H88"/>
    <hyperlink r:id="rId89" ref="H89"/>
    <hyperlink r:id="rId90" ref="H90"/>
    <hyperlink r:id="rId91" ref="H91"/>
    <hyperlink r:id="rId92" ref="H92"/>
    <hyperlink r:id="rId93" ref="H93"/>
    <hyperlink r:id="rId94" ref="H94"/>
    <hyperlink r:id="rId95" ref="H95"/>
    <hyperlink r:id="rId96" ref="H96"/>
    <hyperlink r:id="rId97" ref="H97"/>
    <hyperlink r:id="rId98" ref="H98"/>
    <hyperlink r:id="rId99" ref="H99"/>
    <hyperlink r:id="rId100" ref="H100"/>
    <hyperlink r:id="rId101" ref="H101"/>
    <hyperlink r:id="rId102" ref="H102"/>
    <hyperlink r:id="rId103" ref="H103"/>
    <hyperlink r:id="rId104" ref="H104"/>
    <hyperlink r:id="rId105" ref="H105"/>
    <hyperlink r:id="rId106" ref="H106"/>
    <hyperlink r:id="rId107" ref="H107"/>
    <hyperlink r:id="rId108" ref="H108"/>
    <hyperlink r:id="rId109" ref="H109"/>
    <hyperlink r:id="rId110" ref="H110"/>
    <hyperlink r:id="rId111" ref="H111"/>
    <hyperlink r:id="rId112" ref="H112"/>
    <hyperlink r:id="rId113" ref="H113"/>
    <hyperlink r:id="rId114" ref="H114"/>
    <hyperlink r:id="rId115" ref="H115"/>
    <hyperlink r:id="rId116" ref="H116"/>
    <hyperlink r:id="rId117" ref="H117"/>
    <hyperlink r:id="rId118" ref="H118"/>
    <hyperlink r:id="rId119" ref="H119"/>
    <hyperlink r:id="rId120" ref="H120"/>
    <hyperlink r:id="rId121" ref="H121"/>
    <hyperlink r:id="rId122" ref="H122"/>
    <hyperlink r:id="rId123" ref="H123"/>
    <hyperlink r:id="rId124" ref="H124"/>
    <hyperlink r:id="rId125" ref="H125"/>
    <hyperlink r:id="rId126" ref="H126"/>
    <hyperlink r:id="rId127" ref="H127"/>
    <hyperlink r:id="rId128" ref="H128"/>
    <hyperlink r:id="rId129" ref="H129"/>
    <hyperlink r:id="rId130" ref="H130"/>
    <hyperlink r:id="rId131" ref="H131"/>
    <hyperlink r:id="rId132" ref="H132"/>
    <hyperlink r:id="rId133" ref="H133"/>
    <hyperlink r:id="rId134" ref="H134"/>
    <hyperlink r:id="rId135" ref="H135"/>
    <hyperlink r:id="rId136" ref="H136"/>
    <hyperlink r:id="rId137" ref="H137"/>
    <hyperlink r:id="rId138" ref="H138"/>
    <hyperlink r:id="rId139" ref="H139"/>
    <hyperlink r:id="rId140" ref="H140"/>
    <hyperlink r:id="rId141" ref="H141"/>
    <hyperlink r:id="rId142" ref="H142"/>
    <hyperlink r:id="rId143" ref="H143"/>
    <hyperlink r:id="rId144" ref="H144"/>
    <hyperlink r:id="rId145" ref="H145"/>
    <hyperlink r:id="rId146" ref="H146"/>
    <hyperlink r:id="rId147" ref="H147"/>
    <hyperlink r:id="rId148" ref="H148"/>
    <hyperlink r:id="rId149" ref="H149"/>
    <hyperlink r:id="rId150" ref="H150"/>
    <hyperlink r:id="rId151" ref="H151"/>
    <hyperlink r:id="rId152" ref="H152"/>
    <hyperlink r:id="rId153" ref="H153"/>
    <hyperlink r:id="rId154" ref="H154"/>
    <hyperlink r:id="rId155" ref="H155"/>
    <hyperlink r:id="rId156" ref="H156"/>
    <hyperlink r:id="rId157" ref="H157"/>
    <hyperlink r:id="rId158" ref="H158"/>
    <hyperlink r:id="rId159" ref="H159"/>
    <hyperlink r:id="rId160" ref="H160"/>
    <hyperlink r:id="rId161" ref="H161"/>
    <hyperlink r:id="rId162" ref="H162"/>
    <hyperlink r:id="rId163" ref="H163"/>
    <hyperlink r:id="rId164" ref="H164"/>
    <hyperlink r:id="rId165" ref="H165"/>
    <hyperlink r:id="rId166" ref="H166"/>
    <hyperlink r:id="rId167" ref="H167"/>
    <hyperlink r:id="rId168" ref="H168"/>
    <hyperlink r:id="rId169" ref="H169"/>
    <hyperlink r:id="rId170" ref="H170"/>
    <hyperlink r:id="rId171" ref="H171"/>
    <hyperlink r:id="rId172" ref="H172"/>
    <hyperlink r:id="rId173" ref="H173"/>
    <hyperlink r:id="rId174" ref="H174"/>
    <hyperlink r:id="rId175" ref="H175"/>
    <hyperlink r:id="rId176" ref="H176"/>
    <hyperlink r:id="rId177" ref="H177"/>
    <hyperlink r:id="rId178" ref="H178"/>
    <hyperlink r:id="rId179" ref="H179"/>
    <hyperlink r:id="rId180" ref="H180"/>
    <hyperlink r:id="rId181" ref="H181"/>
    <hyperlink r:id="rId182" ref="H182"/>
    <hyperlink r:id="rId183" ref="H183"/>
    <hyperlink r:id="rId184" ref="H184"/>
    <hyperlink r:id="rId185" ref="H185"/>
    <hyperlink r:id="rId186" ref="H186"/>
    <hyperlink r:id="rId187" ref="H187"/>
    <hyperlink r:id="rId188" ref="H188"/>
    <hyperlink r:id="rId189" ref="H189"/>
    <hyperlink r:id="rId190" ref="H190"/>
    <hyperlink r:id="rId191" ref="H191"/>
    <hyperlink r:id="rId192" ref="H192"/>
    <hyperlink r:id="rId193" ref="H193"/>
    <hyperlink r:id="rId194" ref="H194"/>
    <hyperlink r:id="rId195" ref="H195"/>
    <hyperlink r:id="rId196" ref="H196"/>
    <hyperlink r:id="rId197" ref="H197"/>
    <hyperlink r:id="rId198" ref="H198"/>
    <hyperlink r:id="rId199" ref="H199"/>
    <hyperlink r:id="rId200" ref="H200"/>
    <hyperlink r:id="rId201" ref="H201"/>
    <hyperlink r:id="rId202" ref="H202"/>
    <hyperlink r:id="rId203" ref="H203"/>
    <hyperlink r:id="rId204" ref="H204"/>
    <hyperlink r:id="rId205" ref="H205"/>
    <hyperlink r:id="rId206" ref="H206"/>
    <hyperlink r:id="rId207" ref="H207"/>
    <hyperlink r:id="rId208" ref="H208"/>
    <hyperlink r:id="rId209" ref="H209"/>
    <hyperlink r:id="rId210" ref="H210"/>
    <hyperlink r:id="rId211" ref="H211"/>
    <hyperlink r:id="rId212" ref="H212"/>
    <hyperlink r:id="rId213" ref="H213"/>
    <hyperlink r:id="rId214" ref="H214"/>
    <hyperlink r:id="rId215" ref="H215"/>
    <hyperlink r:id="rId216" ref="H216"/>
    <hyperlink r:id="rId217" ref="H217"/>
    <hyperlink r:id="rId218" ref="H218"/>
    <hyperlink r:id="rId219" ref="H219"/>
    <hyperlink r:id="rId220" ref="H220"/>
    <hyperlink r:id="rId221" ref="H221"/>
    <hyperlink r:id="rId222" ref="H222"/>
    <hyperlink r:id="rId223" ref="H223"/>
    <hyperlink r:id="rId224" ref="H224"/>
    <hyperlink r:id="rId225" ref="H225"/>
    <hyperlink r:id="rId226" ref="H226"/>
    <hyperlink r:id="rId227" ref="H227"/>
    <hyperlink r:id="rId228" ref="H228"/>
    <hyperlink r:id="rId229" ref="H229"/>
    <hyperlink r:id="rId230" ref="H230"/>
    <hyperlink r:id="rId231" ref="H231"/>
    <hyperlink r:id="rId232" ref="H232"/>
    <hyperlink r:id="rId233" ref="H233"/>
    <hyperlink r:id="rId234" ref="H234"/>
    <hyperlink r:id="rId235" ref="H235"/>
    <hyperlink r:id="rId236" ref="H236"/>
    <hyperlink r:id="rId237" ref="H237"/>
    <hyperlink r:id="rId238" ref="H238"/>
    <hyperlink r:id="rId239" ref="H239"/>
    <hyperlink r:id="rId240" ref="H240"/>
    <hyperlink r:id="rId241" ref="H241"/>
    <hyperlink r:id="rId242" ref="H242"/>
    <hyperlink r:id="rId243" ref="H243"/>
    <hyperlink r:id="rId244" ref="H244"/>
    <hyperlink r:id="rId245" ref="H245"/>
    <hyperlink r:id="rId246" ref="H246"/>
    <hyperlink r:id="rId247" ref="H247"/>
    <hyperlink r:id="rId248" ref="H248"/>
    <hyperlink r:id="rId249" ref="H249"/>
    <hyperlink r:id="rId250" ref="H250"/>
    <hyperlink r:id="rId251" ref="H251"/>
    <hyperlink r:id="rId252" ref="H252"/>
    <hyperlink r:id="rId253" ref="H253"/>
    <hyperlink r:id="rId254" ref="H254"/>
    <hyperlink r:id="rId255" ref="H255"/>
    <hyperlink r:id="rId256" ref="H256"/>
    <hyperlink r:id="rId257" ref="H257"/>
    <hyperlink r:id="rId258" ref="H258"/>
    <hyperlink r:id="rId259" ref="H259"/>
    <hyperlink r:id="rId260" ref="H260"/>
    <hyperlink r:id="rId261" ref="H261"/>
    <hyperlink r:id="rId262" ref="H262"/>
    <hyperlink r:id="rId263" ref="H263"/>
    <hyperlink r:id="rId264" ref="H264"/>
    <hyperlink r:id="rId265" ref="H265"/>
    <hyperlink r:id="rId266" ref="H266"/>
    <hyperlink r:id="rId267" ref="H267"/>
    <hyperlink r:id="rId268" ref="H268"/>
    <hyperlink r:id="rId269" ref="H269"/>
    <hyperlink r:id="rId270" ref="H270"/>
    <hyperlink r:id="rId271" ref="H271"/>
    <hyperlink r:id="rId272" ref="H272"/>
    <hyperlink r:id="rId273" ref="H273"/>
    <hyperlink r:id="rId274" ref="H274"/>
    <hyperlink r:id="rId275" ref="H275"/>
  </hyperlinks>
  <drawing r:id="rId276"/>
</worksheet>
</file>