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Mportal1" sheetId="1" r:id="rId3"/>
  </sheets>
  <definedNames/>
  <calcPr/>
</workbook>
</file>

<file path=xl/sharedStrings.xml><?xml version="1.0" encoding="utf-8"?>
<sst xmlns="http://schemas.openxmlformats.org/spreadsheetml/2006/main" count="1732" uniqueCount="815">
  <si>
    <t>RUMportal</t>
  </si>
  <si>
    <t xml:space="preserve">Located in Cowes, Philip Island VIC Australia </t>
  </si>
  <si>
    <t>Permalink:</t>
  </si>
  <si>
    <t>https://www.munzee.com/map/r1pm0nwz2/15.5</t>
  </si>
  <si>
    <t>Spreadsheet:</t>
  </si>
  <si>
    <t>https://tinyurl.com/RUMportal</t>
  </si>
  <si>
    <t>Munzee</t>
  </si>
  <si>
    <t>Deployed/ reserved</t>
  </si>
  <si>
    <t>Available</t>
  </si>
  <si>
    <t>Total</t>
  </si>
  <si>
    <t xml:space="preserve"> Black</t>
  </si>
  <si>
    <t>RUM</t>
  </si>
  <si>
    <t>Electric</t>
  </si>
  <si>
    <t>Garden POI</t>
  </si>
  <si>
    <t>% filled:</t>
  </si>
  <si>
    <t>Do you dare jump into the portal?</t>
  </si>
  <si>
    <t>(greens are RUMs)</t>
  </si>
  <si>
    <t>Designed by BonnieB1</t>
  </si>
  <si>
    <t>Row</t>
  </si>
  <si>
    <t>Column</t>
  </si>
  <si>
    <t>Latitude</t>
  </si>
  <si>
    <t>Longitude</t>
  </si>
  <si>
    <t>Username</t>
  </si>
  <si>
    <t>URL</t>
  </si>
  <si>
    <t>Comments</t>
  </si>
  <si>
    <t>check</t>
  </si>
  <si>
    <t>1</t>
  </si>
  <si>
    <t>-38.457648381392296</t>
  </si>
  <si>
    <t>145.20249722970766</t>
  </si>
  <si>
    <t>electric</t>
  </si>
  <si>
    <t>J1Huisman</t>
  </si>
  <si>
    <t>https://www.munzee.com/m/J1Huisman/12542/</t>
  </si>
  <si>
    <t>D</t>
  </si>
  <si>
    <t>2</t>
  </si>
  <si>
    <t>-38.457648381249115</t>
  </si>
  <si>
    <t>145.2026807775335</t>
  </si>
  <si>
    <t>black</t>
  </si>
  <si>
    <t>godspeed1074</t>
  </si>
  <si>
    <t>https://www.munzee.com/m/Godspeed1074/13420/</t>
  </si>
  <si>
    <t>3</t>
  </si>
  <si>
    <t>-38.45764838110593</t>
  </si>
  <si>
    <t>145.20286432535931</t>
  </si>
  <si>
    <t>valmie</t>
  </si>
  <si>
    <t>https://www.munzee.com/m/valmie/13790/</t>
  </si>
  <si>
    <t>4</t>
  </si>
  <si>
    <t>-38.45764838096276</t>
  </si>
  <si>
    <t>145.20304787318514</t>
  </si>
  <si>
    <t>Justforfun33</t>
  </si>
  <si>
    <t>https://www.munzee.com/m/Justforfun33/17083/</t>
  </si>
  <si>
    <t>5</t>
  </si>
  <si>
    <t>-38.45764838081958</t>
  </si>
  <si>
    <t>145.20323142101097</t>
  </si>
  <si>
    <t>Pinkeltje</t>
  </si>
  <si>
    <t>https://www.munzee.com/m/Pinkeltje/1953/</t>
  </si>
  <si>
    <t>6</t>
  </si>
  <si>
    <t>-38.45764838067639</t>
  </si>
  <si>
    <t>145.2034149688368</t>
  </si>
  <si>
    <t>https://www.munzee.com/m/Godspeed1074/13373</t>
  </si>
  <si>
    <t>7</t>
  </si>
  <si>
    <t>-38.45764838053321</t>
  </si>
  <si>
    <t>145.20359851666262</t>
  </si>
  <si>
    <t>https://www.munzee.com/m/valmie/13658</t>
  </si>
  <si>
    <t>8</t>
  </si>
  <si>
    <t>-38.457648380390026</t>
  </si>
  <si>
    <t>145.20378206448845</t>
  </si>
  <si>
    <t>drew637</t>
  </si>
  <si>
    <t>https://www.munzee.com/m/drew637/4815/</t>
  </si>
  <si>
    <t>9</t>
  </si>
  <si>
    <t>-38.457648380246845</t>
  </si>
  <si>
    <t>145.20396561231428</t>
  </si>
  <si>
    <t>Cazmo</t>
  </si>
  <si>
    <t>https://www.munzee.com/m/Cazmo/1502/</t>
  </si>
  <si>
    <t>10</t>
  </si>
  <si>
    <t>-38.45764838010366</t>
  </si>
  <si>
    <t>145.2041491601401</t>
  </si>
  <si>
    <t>https://www.munzee.com/m/Godspeed1074/13369</t>
  </si>
  <si>
    <t>11</t>
  </si>
  <si>
    <t>-38.45764837996048</t>
  </si>
  <si>
    <t>145.20433270796593</t>
  </si>
  <si>
    <t>https://www.munzee.com/m/valmie/13329</t>
  </si>
  <si>
    <t>12</t>
  </si>
  <si>
    <t>-38.4576483798173</t>
  </si>
  <si>
    <t>145.20451625579176</t>
  </si>
  <si>
    <t>upapou</t>
  </si>
  <si>
    <t>https://www.munzee.com/m/upapou/1297/admin/</t>
  </si>
  <si>
    <t>13</t>
  </si>
  <si>
    <t>-38.45764837967411</t>
  </si>
  <si>
    <t>145.2046998036176</t>
  </si>
  <si>
    <t>Jeffeth</t>
  </si>
  <si>
    <t>https://www.munzee.com/m/Jeffeth/2564</t>
  </si>
  <si>
    <t>14</t>
  </si>
  <si>
    <t>-38.45764837953093</t>
  </si>
  <si>
    <t>145.2048833514434</t>
  </si>
  <si>
    <t>https://www.munzee.com/m/Godspeed1074/13366</t>
  </si>
  <si>
    <t>15</t>
  </si>
  <si>
    <t>-38.45764837938774</t>
  </si>
  <si>
    <t>145.20506689926924</t>
  </si>
  <si>
    <t>https://www.munzee.com/m/valmie/13217</t>
  </si>
  <si>
    <t>16</t>
  </si>
  <si>
    <t>-38.45764837924456</t>
  </si>
  <si>
    <t>145.20525044709507</t>
  </si>
  <si>
    <t>leesap</t>
  </si>
  <si>
    <t>https://www.munzee.com/m/Leesap/3589/</t>
  </si>
  <si>
    <t>17</t>
  </si>
  <si>
    <t>-38.45764837910137</t>
  </si>
  <si>
    <t>145.2054339949209</t>
  </si>
  <si>
    <t>https://www.munzee.com/m/Justforfun33/17049/</t>
  </si>
  <si>
    <t>18</t>
  </si>
  <si>
    <t>-38.45764837895819</t>
  </si>
  <si>
    <t>145.20561754274672</t>
  </si>
  <si>
    <t>https://www.munzee.com/m/Godspeed1074/13236</t>
  </si>
  <si>
    <t>-38.45779211183775</t>
  </si>
  <si>
    <t>145.20249723738743</t>
  </si>
  <si>
    <t>Belboz</t>
  </si>
  <si>
    <t>https://www.munzee.com/m/Belboz/18370/</t>
  </si>
  <si>
    <t>-38.45779210940363</t>
  </si>
  <si>
    <t>145.2056175566429</t>
  </si>
  <si>
    <t>Herbie</t>
  </si>
  <si>
    <t>https://www.munzee.com/m/Herbie/13252</t>
  </si>
  <si>
    <t>-38.457935842283206</t>
  </si>
  <si>
    <t>145.2024972450664</t>
  </si>
  <si>
    <t>mandello</t>
  </si>
  <si>
    <t>https://www.munzee.com/m/mandello/8796/</t>
  </si>
  <si>
    <t>-38.457935839849114</t>
  </si>
  <si>
    <t>145.20561757053872</t>
  </si>
  <si>
    <t xml:space="preserve">Taxi343 </t>
  </si>
  <si>
    <t>https://www.munzee.com/m/taxi343/18550/</t>
  </si>
  <si>
    <t>-38.458079572728664</t>
  </si>
  <si>
    <t>145.2024972527463</t>
  </si>
  <si>
    <t>Amadoreugen</t>
  </si>
  <si>
    <t>https://www.munzee.com/m/amadoreugen/6617</t>
  </si>
  <si>
    <t>-38.458079570294544</t>
  </si>
  <si>
    <t>145.20561758443569</t>
  </si>
  <si>
    <t>https://www.munzee.com/m/valmie/13659</t>
  </si>
  <si>
    <t>-38.45822330317401</t>
  </si>
  <si>
    <t>145.20249726042664</t>
  </si>
  <si>
    <t>https://www.munzee.com/m/Godspeed1074/13370</t>
  </si>
  <si>
    <t>-38.45822330202851</t>
  </si>
  <si>
    <t>145.20396565473573</t>
  </si>
  <si>
    <t>BonnieB1</t>
  </si>
  <si>
    <t>https://www.munzee.com/m/BonnieB1/7113/</t>
  </si>
  <si>
    <t>-38.458223301885326</t>
  </si>
  <si>
    <t>145.20414920402436</t>
  </si>
  <si>
    <t>https://www.munzee.com/m/drew637/5070/</t>
  </si>
  <si>
    <t>-38.458223300739796</t>
  </si>
  <si>
    <t>145.20561759833345</t>
  </si>
  <si>
    <t>Beermaven</t>
  </si>
  <si>
    <t>Munzee. 21st Century Scavenger Hunt. Munzee Details - RUM Portal Black by Beermaven</t>
  </si>
  <si>
    <t>-38.45836703361943</t>
  </si>
  <si>
    <t>145.20249726810698</t>
  </si>
  <si>
    <t>https://www.munzee.com/m/valmie/13197</t>
  </si>
  <si>
    <t>-38.4583670327603</t>
  </si>
  <si>
    <t>145.20359856603318</t>
  </si>
  <si>
    <t>https://www.munzee.com/m/drew637/4956/</t>
  </si>
  <si>
    <t>-38.45836703261711</t>
  </si>
  <si>
    <t>145.20378211568755</t>
  </si>
  <si>
    <t>MarkCase</t>
  </si>
  <si>
    <t>https://www.munzee.com/m/markcase/8576/</t>
  </si>
  <si>
    <t>-38.45836703247393</t>
  </si>
  <si>
    <t>145.2039656653419</t>
  </si>
  <si>
    <t>https://www.munzee.com/m/Godspeed1074/13152</t>
  </si>
  <si>
    <t>-38.458367032330735</t>
  </si>
  <si>
    <t>145.20414921499628</t>
  </si>
  <si>
    <t xml:space="preserve">tlmeadowlark </t>
  </si>
  <si>
    <t>https://www.munzee.com/m/tlmeadowlark/8262/</t>
  </si>
  <si>
    <t>-38.45836703118523</t>
  </si>
  <si>
    <t>145.2056176122312</t>
  </si>
  <si>
    <t>https://www.munzee.com/m/Herbie/13251</t>
  </si>
  <si>
    <t>-38.45851076406488</t>
  </si>
  <si>
    <t>145.20249727578584</t>
  </si>
  <si>
    <t>kiitokurre</t>
  </si>
  <si>
    <t>https://www.munzee.com/m/Kiitokurre/8600/</t>
  </si>
  <si>
    <t>-38.45851076306255</t>
  </si>
  <si>
    <t>145.20378212592618</t>
  </si>
  <si>
    <t xml:space="preserve">TeamSarton </t>
  </si>
  <si>
    <t>https://www.munzee.com/m/TeamSarton/1697</t>
  </si>
  <si>
    <t>-38.45851076291937</t>
  </si>
  <si>
    <t>145.20396567594616</t>
  </si>
  <si>
    <t>TheRedSquirrel</t>
  </si>
  <si>
    <t>https://www.munzee.com/m/TheRedSquirrel/2629/</t>
  </si>
  <si>
    <t>-38.45851076277617</t>
  </si>
  <si>
    <t>145.20414922596626</t>
  </si>
  <si>
    <t>mobility</t>
  </si>
  <si>
    <t>https://www.munzee.com/m/mobility/11915/</t>
  </si>
  <si>
    <t>-38.45851076263298</t>
  </si>
  <si>
    <t>145.20433277598636</t>
  </si>
  <si>
    <t>jacksparrow</t>
  </si>
  <si>
    <t>https://www.munzee.com/m/JackSparrow/23922</t>
  </si>
  <si>
    <t>-38.45851076163065</t>
  </si>
  <si>
    <t>145.20561762612658</t>
  </si>
  <si>
    <t>moonster</t>
  </si>
  <si>
    <t>https://www.munzee.com/m/Moonster/10338/</t>
  </si>
  <si>
    <t>-38.458654494510334</t>
  </si>
  <si>
    <t>145.2024972834664</t>
  </si>
  <si>
    <t>lison55</t>
  </si>
  <si>
    <t>https://www.munzee.com/m/lison55/6417/</t>
  </si>
  <si>
    <t>-38.458654493508</t>
  </si>
  <si>
    <t>145.20378213616686</t>
  </si>
  <si>
    <t>https://www.munzee.com/m/Leesap/3671/</t>
  </si>
  <si>
    <t>-38.45865449336481</t>
  </si>
  <si>
    <t>145.2039656865527</t>
  </si>
  <si>
    <t>flipperandco</t>
  </si>
  <si>
    <t>https://www.munzee.com/m/flipperandco/3095/</t>
  </si>
  <si>
    <t>-38.458654493221616</t>
  </si>
  <si>
    <t>145.2041492369384</t>
  </si>
  <si>
    <t>https://www.munzee.com/m/drew637/4945/</t>
  </si>
  <si>
    <t>-38.458654492076086</t>
  </si>
  <si>
    <t>145.20561764002446</t>
  </si>
  <si>
    <t>cc2mm2</t>
  </si>
  <si>
    <t>https://www.munzee.com/m/cc2mm2/2862/</t>
  </si>
  <si>
    <t>-38.458798224955764</t>
  </si>
  <si>
    <t>145.20249729114562</t>
  </si>
  <si>
    <t xml:space="preserve">munzeeprof </t>
  </si>
  <si>
    <t>https://www.munzee.com/m/munzeeprof/15138/</t>
  </si>
  <si>
    <t>-38.4587982240966</t>
  </si>
  <si>
    <t>145.20359859565428</t>
  </si>
  <si>
    <t>https://www.munzee.com/m/drew637/4925/</t>
  </si>
  <si>
    <t>-38.4587982239534</t>
  </si>
  <si>
    <t>145.20378214640573</t>
  </si>
  <si>
    <t>Minnie213</t>
  </si>
  <si>
    <t>https://www.munzee.com/m/Minnie213/8850</t>
  </si>
  <si>
    <t>-38.458798223810206</t>
  </si>
  <si>
    <t>145.20396569715717</t>
  </si>
  <si>
    <t>Disneyfan4life85</t>
  </si>
  <si>
    <t>https://www.munzee.com/m/disneyfan4life85/5764</t>
  </si>
  <si>
    <t>-38.45879822366702</t>
  </si>
  <si>
    <t>145.20414924790862</t>
  </si>
  <si>
    <t>Hippiemop</t>
  </si>
  <si>
    <t>https://www.munzee.com/m/hippiemop/3931</t>
  </si>
  <si>
    <t>-38.45879822352383</t>
  </si>
  <si>
    <t>145.20433279866006</t>
  </si>
  <si>
    <t>https://www.munzee.com/m/mandello/8519/</t>
  </si>
  <si>
    <t>-38.45879822252147</t>
  </si>
  <si>
    <t>145.20561765392017</t>
  </si>
  <si>
    <t>RF</t>
  </si>
  <si>
    <t>https://www.munzee.com/m/RF/4949/</t>
  </si>
  <si>
    <t>-38.45894195540122</t>
  </si>
  <si>
    <t>145.20249729882698</t>
  </si>
  <si>
    <t>Aiden29</t>
  </si>
  <si>
    <t>https://www.munzee.com/m/Aiden29/1487/</t>
  </si>
  <si>
    <t>-38.45894195468526</t>
  </si>
  <si>
    <t>145.20341505441286</t>
  </si>
  <si>
    <t>https://www.munzee.com/m/cc2mm2/2812</t>
  </si>
  <si>
    <t>-38.45894195454206</t>
  </si>
  <si>
    <t>145.20359860553003</t>
  </si>
  <si>
    <t>Eskiss</t>
  </si>
  <si>
    <t>https://www.munzee.com/m/Eskiss/5478</t>
  </si>
  <si>
    <t>-38.45894195439888</t>
  </si>
  <si>
    <t>145.2037821566472</t>
  </si>
  <si>
    <t>gemmasiemensma</t>
  </si>
  <si>
    <t>https://www.munzee.com/m/Gemmasiemensma/2303/</t>
  </si>
  <si>
    <t>-38.458941954255685</t>
  </si>
  <si>
    <t>145.20396570776438</t>
  </si>
  <si>
    <t>ANABELLE</t>
  </si>
  <si>
    <t>https://www.munzee.com/m/ANABELLE/858/admin/</t>
  </si>
  <si>
    <t>-38.4589419541125</t>
  </si>
  <si>
    <t>145.20414925888156</t>
  </si>
  <si>
    <t>halizwein</t>
  </si>
  <si>
    <t>https://www.munzee.com/m/halizwein/16238/</t>
  </si>
  <si>
    <t>-38.4589419539693</t>
  </si>
  <si>
    <t>145.20433280999873</t>
  </si>
  <si>
    <t>bazfum</t>
  </si>
  <si>
    <t>https://www.munzee.com/m/bazfum/10601/</t>
  </si>
  <si>
    <t>-38.45894195382611</t>
  </si>
  <si>
    <t>145.2045163611159</t>
  </si>
  <si>
    <t>CoffeeEater</t>
  </si>
  <si>
    <t>https://www.munzee.com/m/CoffeeEater/4699/</t>
  </si>
  <si>
    <t>-38.45894195296696</t>
  </si>
  <si>
    <t>145.20561766781896</t>
  </si>
  <si>
    <t>Bitux</t>
  </si>
  <si>
    <t>https://www.munzee.com/m/BituX/11480</t>
  </si>
  <si>
    <t>-38.45908568584665</t>
  </si>
  <si>
    <t>145.2024973065063</t>
  </si>
  <si>
    <t>hems79</t>
  </si>
  <si>
    <t>https://www.munzee.com/m/hems79/1358/</t>
  </si>
  <si>
    <t>-38.45908568513069</t>
  </si>
  <si>
    <t>145.20341506392083</t>
  </si>
  <si>
    <t>harrie56</t>
  </si>
  <si>
    <t>https://www.munzee.com/m/harrie56/4496/</t>
  </si>
  <si>
    <t>-38.4590856849875</t>
  </si>
  <si>
    <t>145.20359861540373</t>
  </si>
  <si>
    <t>StaceyZ</t>
  </si>
  <si>
    <t>https://www.munzee.com/m/StaceyZ/8140/</t>
  </si>
  <si>
    <t>-38.45908568484431</t>
  </si>
  <si>
    <t>145.20378216688664</t>
  </si>
  <si>
    <t>RedHotRutabaga</t>
  </si>
  <si>
    <t>https://www.munzee.com/m/RedHotRutabaga/742/admin/</t>
  </si>
  <si>
    <t>-38.459085684701115</t>
  </si>
  <si>
    <t>145.20396571836955</t>
  </si>
  <si>
    <t>ArchieRuby</t>
  </si>
  <si>
    <t>https://www.munzee.com/m/ArchieRuby/927/</t>
  </si>
  <si>
    <t>-38.45908568455793</t>
  </si>
  <si>
    <t>145.20414926985245</t>
  </si>
  <si>
    <t>RangerTJ</t>
  </si>
  <si>
    <t>https://www.munzee.com/m/RangerTJ/1456/</t>
  </si>
  <si>
    <t>-38.45908568441473</t>
  </si>
  <si>
    <t>145.20433282133536</t>
  </si>
  <si>
    <t>FindersGirl</t>
  </si>
  <si>
    <t>https://www.munzee.com/m/FindersGirl/4905/</t>
  </si>
  <si>
    <t>-38.459085684271535</t>
  </si>
  <si>
    <t>145.20451637281826</t>
  </si>
  <si>
    <t>https://www.munzee.com/m/drew637/4926/</t>
  </si>
  <si>
    <t>-38.459085683412376</t>
  </si>
  <si>
    <t>145.2056176817157</t>
  </si>
  <si>
    <t>Obi-Cal</t>
  </si>
  <si>
    <t>https://www.munzee.com/m/Obi-Cal/20090/</t>
  </si>
  <si>
    <t>-38.459229416292104</t>
  </si>
  <si>
    <t>145.20249731418664</t>
  </si>
  <si>
    <t>LittleMeggie</t>
  </si>
  <si>
    <t>https://www.munzee.com/m/LittleMeggie/924</t>
  </si>
  <si>
    <t>-38.45922941557613</t>
  </si>
  <si>
    <t>145.20341507342982</t>
  </si>
  <si>
    <t>https://www.munzee.com/m/drew637/4938/</t>
  </si>
  <si>
    <t>-38.459229415432944</t>
  </si>
  <si>
    <t>145.20359862527846</t>
  </si>
  <si>
    <t>Bouffe</t>
  </si>
  <si>
    <t>https://www.munzee.com/m/Bouffe/491/</t>
  </si>
  <si>
    <t>-38.45922941528975</t>
  </si>
  <si>
    <t>145.2037821771271</t>
  </si>
  <si>
    <t>prmarks1391</t>
  </si>
  <si>
    <t>https://www.munzee.com/m/prmarks1391/13416/admin/</t>
  </si>
  <si>
    <t>-38.45922941514655</t>
  </si>
  <si>
    <t>145.20396572897573</t>
  </si>
  <si>
    <t>TwoHoots</t>
  </si>
  <si>
    <t>https://www.munzee.com/m/twohoots/7086</t>
  </si>
  <si>
    <t>-38.459229415003364</t>
  </si>
  <si>
    <t>145.20414928082437</t>
  </si>
  <si>
    <t>NewTwo</t>
  </si>
  <si>
    <t>https://www.munzee.com/m/newtwo/5831</t>
  </si>
  <si>
    <t>-38.45922941486017</t>
  </si>
  <si>
    <t>145.204332832673</t>
  </si>
  <si>
    <t>https://www.munzee.com/m/Gemmasiemensma/2262/</t>
  </si>
  <si>
    <t>-38.45922941471697</t>
  </si>
  <si>
    <t>145.20451638452164</t>
  </si>
  <si>
    <t>purplecourgette</t>
  </si>
  <si>
    <t>https://www.munzee.com/m/purplecourgette/1797/</t>
  </si>
  <si>
    <t>-38.459229414573784</t>
  </si>
  <si>
    <t>145.20469993637028</t>
  </si>
  <si>
    <t>https://www.munzee.com/m/harrie56/4495/</t>
  </si>
  <si>
    <t>-38.45922941385781</t>
  </si>
  <si>
    <t>145.20561769561345</t>
  </si>
  <si>
    <t>rita85gto</t>
  </si>
  <si>
    <t>https://www.munzee.com/m/rita85gto/3109/</t>
  </si>
  <si>
    <t>-38.45937314673754</t>
  </si>
  <si>
    <t>145.20249732186699</t>
  </si>
  <si>
    <t xml:space="preserve">NikitaStolk </t>
  </si>
  <si>
    <t>https://www.munzee.com/m/NikitaStolk/2065/</t>
  </si>
  <si>
    <t>-38.45937314602156</t>
  </si>
  <si>
    <t>145.20341508293882</t>
  </si>
  <si>
    <t>esorylime</t>
  </si>
  <si>
    <t>https://www.munzee.com/m/Esorylime/1022/</t>
  </si>
  <si>
    <t>-38.45937314587837</t>
  </si>
  <si>
    <t>145.20359863515318</t>
  </si>
  <si>
    <t>mding4gold</t>
  </si>
  <si>
    <t>https://www.munzee.com/m/mding4gold/6504</t>
  </si>
  <si>
    <t>-38.45937314573518</t>
  </si>
  <si>
    <t>145.20378218736755</t>
  </si>
  <si>
    <t>https://www.munzee.com/m/LittleMeggie/822</t>
  </si>
  <si>
    <t>-38.45937314559198</t>
  </si>
  <si>
    <t>145.20396573958192</t>
  </si>
  <si>
    <t>wally62</t>
  </si>
  <si>
    <t>https://www.munzee.com/m/wally62/5398/</t>
  </si>
  <si>
    <t>-38.45937314544879</t>
  </si>
  <si>
    <t>145.20414929179628</t>
  </si>
  <si>
    <t>Knightwood</t>
  </si>
  <si>
    <t>https://www.munzee.com/m/knightwood/8228</t>
  </si>
  <si>
    <t>-38.459373145305605</t>
  </si>
  <si>
    <t>145.20433284401065</t>
  </si>
  <si>
    <t>ponu</t>
  </si>
  <si>
    <t>https://www.munzee.com/m/ponu/8474/</t>
  </si>
  <si>
    <t>-38.45937314501921</t>
  </si>
  <si>
    <t>145.20469994843938</t>
  </si>
  <si>
    <t>kepke3</t>
  </si>
  <si>
    <t>https://www.munzee.com/m/kepke3/1213/</t>
  </si>
  <si>
    <t>-38.45937314487601</t>
  </si>
  <si>
    <t>145.20488350065375</t>
  </si>
  <si>
    <t>Bisquick2</t>
  </si>
  <si>
    <t>https://www.munzee.com/m/Bisquick2/5527/</t>
  </si>
  <si>
    <t>-38.459373144303235</t>
  </si>
  <si>
    <t>145.20561770951122</t>
  </si>
  <si>
    <t>https://www.munzee.com/m/JackSparrow/23448</t>
  </si>
  <si>
    <t>-38.45951687718297</t>
  </si>
  <si>
    <t>145.20249732954733</t>
  </si>
  <si>
    <t>https://www.munzee.com/m/drew637/5182/</t>
  </si>
  <si>
    <t>-38.459516876467</t>
  </si>
  <si>
    <t>145.2034150924478</t>
  </si>
  <si>
    <t>https://www.munzee.com/m/harrie56/4494/</t>
  </si>
  <si>
    <t>-38.459516876323804</t>
  </si>
  <si>
    <t>145.2035986450279</t>
  </si>
  <si>
    <t>denali0407</t>
  </si>
  <si>
    <t>https://www.munzee.com/m/denali0407/17414/</t>
  </si>
  <si>
    <t>-38.45951687618061</t>
  </si>
  <si>
    <t>145.203782197608</t>
  </si>
  <si>
    <t>www.munzee.com/m/Obi-Cal/18372/</t>
  </si>
  <si>
    <t>-38.459516876037405</t>
  </si>
  <si>
    <t>145.2039657501881</t>
  </si>
  <si>
    <t>skyfox</t>
  </si>
  <si>
    <t>www.munzee.com/m/skyfox/8984</t>
  </si>
  <si>
    <t>-38.45951687589421</t>
  </si>
  <si>
    <t>145.2041493027682</t>
  </si>
  <si>
    <t>Mierischclan</t>
  </si>
  <si>
    <t>https://www.munzee.com/m/mierischclan/3874</t>
  </si>
  <si>
    <t>-38.459516875751014</t>
  </si>
  <si>
    <t>145.2043328553483</t>
  </si>
  <si>
    <t>https://www.munzee.com/m/prmarks1391/18212/</t>
  </si>
  <si>
    <t>-38.45951687560782</t>
  </si>
  <si>
    <t>145.2045164079284</t>
  </si>
  <si>
    <t>https://www.munzee.com/m/twohoots/6984</t>
  </si>
  <si>
    <t>-38.45951687546463</t>
  </si>
  <si>
    <t>145.2046999605085</t>
  </si>
  <si>
    <t>dazzaf</t>
  </si>
  <si>
    <t>https://www.munzee.com/m/Dazzaf/5068/</t>
  </si>
  <si>
    <t>-38.45951687474866</t>
  </si>
  <si>
    <t>145.20561772340898</t>
  </si>
  <si>
    <t>Munzee. 21st Century Scavenger Hunt. Munzee Details - RUM Portal Black 2 by Beermaven</t>
  </si>
  <si>
    <t>-38.45966060762843</t>
  </si>
  <si>
    <t>145.20249733722767</t>
  </si>
  <si>
    <t>thorkel</t>
  </si>
  <si>
    <t>https://www.munzee.com/m/thorkel/7051/</t>
  </si>
  <si>
    <t>-38.459660606626066</t>
  </si>
  <si>
    <t>145.20378220784846</t>
  </si>
  <si>
    <t>teamsturms</t>
  </si>
  <si>
    <t>https://www.munzee.com/m/teamsturms/3619/</t>
  </si>
  <si>
    <t>-38.45966060648287</t>
  </si>
  <si>
    <t>145.2039657607943</t>
  </si>
  <si>
    <t>https://www.munzee.com/m/drew637/4965/</t>
  </si>
  <si>
    <t>-38.459660606339675</t>
  </si>
  <si>
    <t>145.20414931374012</t>
  </si>
  <si>
    <t>superchucklez</t>
  </si>
  <si>
    <t>https://www.munzee.com/m/superchucklez/6230/</t>
  </si>
  <si>
    <t>-38.459660606196486</t>
  </si>
  <si>
    <t>145.20433286668595</t>
  </si>
  <si>
    <t>Claireth</t>
  </si>
  <si>
    <t>https://www.munzee.com/m/claireth/2474</t>
  </si>
  <si>
    <t>-38.45966060605329</t>
  </si>
  <si>
    <t>145.20451641963177</t>
  </si>
  <si>
    <t>https://www.munzee.com/m/harrie56/4493/</t>
  </si>
  <si>
    <t>-38.45966060519412</t>
  </si>
  <si>
    <t>145.20561773730674</t>
  </si>
  <si>
    <t xml:space="preserve">Centern </t>
  </si>
  <si>
    <t>https://www.munzee.com/m/Centern/12563/</t>
  </si>
  <si>
    <t>-38.459804338073894</t>
  </si>
  <si>
    <t>145.202497344908</t>
  </si>
  <si>
    <t>destolkjes4ever</t>
  </si>
  <si>
    <t>https://www.munzee.com/m/destolkjes4ever/4798/</t>
  </si>
  <si>
    <t>-38.45980433721472</t>
  </si>
  <si>
    <t>145.20359866477736</t>
  </si>
  <si>
    <t>granitente</t>
  </si>
  <si>
    <t>https://www.munzee.com/m/granitente/6336/</t>
  </si>
  <si>
    <t>-38.459804337071525</t>
  </si>
  <si>
    <t>145.20378221808892</t>
  </si>
  <si>
    <t>123xilef</t>
  </si>
  <si>
    <t>https://www.munzee.com/m/123xilef/28548/</t>
  </si>
  <si>
    <t>-38.45980433692833</t>
  </si>
  <si>
    <t>145.20396577140048</t>
  </si>
  <si>
    <t>chickcj82</t>
  </si>
  <si>
    <t>https://www.munzee.com/m/chickcj82/1331/</t>
  </si>
  <si>
    <t>-38.45980433678513</t>
  </si>
  <si>
    <t>145.20414932471203</t>
  </si>
  <si>
    <t xml:space="preserve">Derlame </t>
  </si>
  <si>
    <t>https://www.munzee.com/m/Derlame/42594/</t>
  </si>
  <si>
    <t>-38.45980433664194</t>
  </si>
  <si>
    <t>145.2043328780236</t>
  </si>
  <si>
    <t>https://www.munzee.com/m/knightwood/8227</t>
  </si>
  <si>
    <t>-38.45980433649874</t>
  </si>
  <si>
    <t>145.20451643133515</t>
  </si>
  <si>
    <t>https://www.munzee.com/m/newtwo/5830</t>
  </si>
  <si>
    <t>-38.45980433635555</t>
  </si>
  <si>
    <t>145.2046999846467</t>
  </si>
  <si>
    <t>chickenrun</t>
  </si>
  <si>
    <t>https://www.munzee.com/m/ChickenRun/13219</t>
  </si>
  <si>
    <t>-38.459804335639575</t>
  </si>
  <si>
    <t>145.2056177512045</t>
  </si>
  <si>
    <t>https://www.munzee.com/m/Leesap/3435/</t>
  </si>
  <si>
    <t>-38.45994806851936</t>
  </si>
  <si>
    <t>145.20249735258835</t>
  </si>
  <si>
    <t>https://www.munzee.com/m/knightwood/8279</t>
  </si>
  <si>
    <t>-38.459948067660186</t>
  </si>
  <si>
    <t>145.20359867465208</t>
  </si>
  <si>
    <t>https://www.munzee.com/m/Bisquick2/5529/</t>
  </si>
  <si>
    <t>-38.45994806751699</t>
  </si>
  <si>
    <t>145.20378222832937</t>
  </si>
  <si>
    <t>Aniara</t>
  </si>
  <si>
    <t>https://www.munzee.com/m/Aniara/9591/</t>
  </si>
  <si>
    <t>-38.459948067373794</t>
  </si>
  <si>
    <t>145.20396578200666</t>
  </si>
  <si>
    <t>CarsBoy</t>
  </si>
  <si>
    <t>https://www.munzee.com/m/CarsBoy/1020/</t>
  </si>
  <si>
    <t>-38.4599480672306</t>
  </si>
  <si>
    <t>145.20414933568395</t>
  </si>
  <si>
    <t>https://www.munzee.com/m/Obi-Cal/33988/</t>
  </si>
  <si>
    <t>-38.45994806708741</t>
  </si>
  <si>
    <t>145.20433288936124</t>
  </si>
  <si>
    <t>Bungle</t>
  </si>
  <si>
    <t>https://www.munzee.com/m/Bungle/11465</t>
  </si>
  <si>
    <t>-38.45994806694421</t>
  </si>
  <si>
    <t>145.20451644303853</t>
  </si>
  <si>
    <t>mikedee</t>
  </si>
  <si>
    <t>https://www.munzee.com/m/mikedee/8183</t>
  </si>
  <si>
    <t>-38.45994806680101</t>
  </si>
  <si>
    <t>145.20469999671582</t>
  </si>
  <si>
    <t>https://www.munzee.com/m/Beermaven/3914/</t>
  </si>
  <si>
    <t>-38.45994806608504</t>
  </si>
  <si>
    <t>145.20561776510226</t>
  </si>
  <si>
    <t>Majsan</t>
  </si>
  <si>
    <t>https://www.munzee.com/m/Majsan/14517/</t>
  </si>
  <si>
    <t>-38.46009179896482</t>
  </si>
  <si>
    <t>145.2024973602688</t>
  </si>
  <si>
    <t>CarlisleCachers</t>
  </si>
  <si>
    <t>https://www.munzee.com/m/CarlisleCachers/12442/admin/</t>
  </si>
  <si>
    <t>-38.460091798105644</t>
  </si>
  <si>
    <t>145.20359868452692</t>
  </si>
  <si>
    <t>https://www.munzee.com/m/Leesap/4005/</t>
  </si>
  <si>
    <t>-38.46009179796245</t>
  </si>
  <si>
    <t>145.20378223856994</t>
  </si>
  <si>
    <t>parislaura</t>
  </si>
  <si>
    <t>https://www.munzee.com/m/Parislaura/23038/</t>
  </si>
  <si>
    <t>-38.46009179781925</t>
  </si>
  <si>
    <t>145.20396579261296</t>
  </si>
  <si>
    <t>Lehmis</t>
  </si>
  <si>
    <t>https://www.munzee.com/m/Lehmis/12653/</t>
  </si>
  <si>
    <t>-38.46009179767606</t>
  </si>
  <si>
    <t>145.20414934665598</t>
  </si>
  <si>
    <t>https://www.munzee.com/m/skyfox/7947/admin/convert/</t>
  </si>
  <si>
    <t>-38.46009179753286</t>
  </si>
  <si>
    <t>145.204332900699</t>
  </si>
  <si>
    <t>https://www.munzee.com/m/TheRedSquirrel/5288/</t>
  </si>
  <si>
    <t>-38.460091797389666</t>
  </si>
  <si>
    <t>145.20451645474202</t>
  </si>
  <si>
    <t>Lehmich</t>
  </si>
  <si>
    <t>https://www.munzee.com/m/Lehmich/4098/</t>
  </si>
  <si>
    <t>-38.46009179724647</t>
  </si>
  <si>
    <t>145.20470000878504</t>
  </si>
  <si>
    <t>Pamster13</t>
  </si>
  <si>
    <t>https://www.munzee.com/m/Pamster13/20746/</t>
  </si>
  <si>
    <t>-38.460091797103274</t>
  </si>
  <si>
    <t>145.20488356282806</t>
  </si>
  <si>
    <t>https://www.munzee.com/m/BonnieB1/7114/</t>
  </si>
  <si>
    <t>-38.460091796530506</t>
  </si>
  <si>
    <t>145.20561777900025</t>
  </si>
  <si>
    <t>www.munzee.com/m/Obi-Cal/18373/</t>
  </si>
  <si>
    <t>19</t>
  </si>
  <si>
    <t>-38.46023552941029</t>
  </si>
  <si>
    <t>145.20249736794904</t>
  </si>
  <si>
    <t>https://www.munzee.com/m/Leesap/5070/</t>
  </si>
  <si>
    <t>-38.46023552855112</t>
  </si>
  <si>
    <t>145.20359869440153</t>
  </si>
  <si>
    <t>dtcharlie</t>
  </si>
  <si>
    <t>https://www.munzee.com/m/dtcharlie/1907/</t>
  </si>
  <si>
    <t>-38.46023552840792</t>
  </si>
  <si>
    <t>145.20378224881028</t>
  </si>
  <si>
    <t>https://www.munzee.com/m/Bungle/9077</t>
  </si>
  <si>
    <t>-38.460235528264725</t>
  </si>
  <si>
    <t>145.20396580321903</t>
  </si>
  <si>
    <t>https://www.munzee.com/m/chickcj82/1340/</t>
  </si>
  <si>
    <t>-38.46023552812152</t>
  </si>
  <si>
    <t>145.20414935762778</t>
  </si>
  <si>
    <t>knotmunz</t>
  </si>
  <si>
    <t>https://www.munzee.com/m/knotmunz/12417/</t>
  </si>
  <si>
    <t>-38.46023552797833</t>
  </si>
  <si>
    <t>145.20433291203653</t>
  </si>
  <si>
    <t>https://www.munzee.com/m/Parislaura/23035/</t>
  </si>
  <si>
    <t>-38.46023552783514</t>
  </si>
  <si>
    <t>145.20451646644528</t>
  </si>
  <si>
    <t>sidcup</t>
  </si>
  <si>
    <t>https://www.munzee.com/m/Sidcup/19820/admin/</t>
  </si>
  <si>
    <t>-38.46023552769194</t>
  </si>
  <si>
    <t>145.20470002085403</t>
  </si>
  <si>
    <t>Maattmoo</t>
  </si>
  <si>
    <t>https://www.munzee.com/m/Maattmoo/2388/</t>
  </si>
  <si>
    <t>-38.46023552754875</t>
  </si>
  <si>
    <t>145.20488357526278</t>
  </si>
  <si>
    <t>Searays2</t>
  </si>
  <si>
    <t>https://www.munzee.com/m/Searays2/3357</t>
  </si>
  <si>
    <t>-38.460235526975964</t>
  </si>
  <si>
    <t>145.20561779289778</t>
  </si>
  <si>
    <t>OHail</t>
  </si>
  <si>
    <t>https://www.munzee.com/m/OHail/26836/</t>
  </si>
  <si>
    <t>20</t>
  </si>
  <si>
    <t>-38.46037925985573</t>
  </si>
  <si>
    <t>145.20249737563176</t>
  </si>
  <si>
    <t>https://www.munzee.com/m/Obi-Cal/33989/</t>
  </si>
  <si>
    <t>-38.460379258996554</t>
  </si>
  <si>
    <t>145.20359870427933</t>
  </si>
  <si>
    <t>https://www.munzee.com/m/Esorylime/1021/</t>
  </si>
  <si>
    <t>-38.46037925885336</t>
  </si>
  <si>
    <t>145.20378225905392</t>
  </si>
  <si>
    <t>https://www.munzee.com/m/Beermaven/4143/</t>
  </si>
  <si>
    <t>-38.460379258710155</t>
  </si>
  <si>
    <t>145.20396581382852</t>
  </si>
  <si>
    <t>https://www.munzee.com/m/flipperandco/4089/</t>
  </si>
  <si>
    <t>-38.46037925856697</t>
  </si>
  <si>
    <t>145.2041493686031</t>
  </si>
  <si>
    <t>https://www.munzee.com/m/Bisquick2/6829/</t>
  </si>
  <si>
    <t>-38.460379258423764</t>
  </si>
  <si>
    <t>145.2043329233777</t>
  </si>
  <si>
    <t>jafo43</t>
  </si>
  <si>
    <t>https://www.munzee.com/m/Jafo43/24337</t>
  </si>
  <si>
    <t>-38.46037925828056</t>
  </si>
  <si>
    <t>145.2045164781522</t>
  </si>
  <si>
    <t xml:space="preserve">Charlottedavina </t>
  </si>
  <si>
    <t>https://www.munzee.com/m/charlottedavina/4076/</t>
  </si>
  <si>
    <t>-38.460379258137365</t>
  </si>
  <si>
    <t>145.20470003292667</t>
  </si>
  <si>
    <t>https://www.munzee.com/m/Leesap/3981/</t>
  </si>
  <si>
    <t>-38.46037925799417</t>
  </si>
  <si>
    <t>145.20488358770115</t>
  </si>
  <si>
    <t>https://www.munzee.com/m/drew637/11671/</t>
  </si>
  <si>
    <t>-38.460379257850974</t>
  </si>
  <si>
    <t>145.20506714247563</t>
  </si>
  <si>
    <t>https://www.munzee.com/m/denali0407/18957/</t>
  </si>
  <si>
    <t>-38.460379257421394</t>
  </si>
  <si>
    <t>145.20561780679907</t>
  </si>
  <si>
    <t>https://www.munzee.com/m/TeamSarton/1506</t>
  </si>
  <si>
    <t>21</t>
  </si>
  <si>
    <t>-38.46052299030117</t>
  </si>
  <si>
    <t>145.20249738331154</t>
  </si>
  <si>
    <t>Taxi344</t>
  </si>
  <si>
    <t>https://www.munzee.com/m/taxi344/4675/</t>
  </si>
  <si>
    <t>-38.460522989298795</t>
  </si>
  <si>
    <t>145.20378226929347</t>
  </si>
  <si>
    <t>lanyasummer</t>
  </si>
  <si>
    <t>https://www.munzee.com/m/Lanyasummer/5256/</t>
  </si>
  <si>
    <t>-38.4605229891556</t>
  </si>
  <si>
    <t>145.20396582443368</t>
  </si>
  <si>
    <t>babyw</t>
  </si>
  <si>
    <t>https://www.munzee.com/m/babyw/3760/</t>
  </si>
  <si>
    <t>-38.46052298886921</t>
  </si>
  <si>
    <t>145.2043329347141</t>
  </si>
  <si>
    <t>FlamingoFlurrier</t>
  </si>
  <si>
    <t>https://www.munzee.com/m/FlamingoFlurrier/1427/</t>
  </si>
  <si>
    <t>-38.46052298872601</t>
  </si>
  <si>
    <t>145.20451648985443</t>
  </si>
  <si>
    <t>mdtt</t>
  </si>
  <si>
    <t>https://www.munzee.com/m/mdtt/6533/</t>
  </si>
  <si>
    <t>-38.46052298786684</t>
  </si>
  <si>
    <t>145.20561782069638</t>
  </si>
  <si>
    <t>https://www.munzee.com/m/skyfox/7964/</t>
  </si>
  <si>
    <t>22</t>
  </si>
  <si>
    <t>-38.46066672074663</t>
  </si>
  <si>
    <t>145.20249739099245</t>
  </si>
  <si>
    <t>Nyssaflutterby</t>
  </si>
  <si>
    <t>https://www.munzee.com/m/Nyssaflutterby/3613/</t>
  </si>
  <si>
    <t>-38.46066671974426</t>
  </si>
  <si>
    <t>145.20378227953483</t>
  </si>
  <si>
    <t xml:space="preserve">bearmomscouter </t>
  </si>
  <si>
    <t>https://www.munzee.com/m/bearmomscouter/4747/</t>
  </si>
  <si>
    <t>-38.460666719601065</t>
  </si>
  <si>
    <t>145.2039658350409</t>
  </si>
  <si>
    <t>https://www.munzee.com/m/Parislaura/23056/</t>
  </si>
  <si>
    <t>-38.460666719314666</t>
  </si>
  <si>
    <t>145.204332946053</t>
  </si>
  <si>
    <t>https://www.munzee.com/m/CarsBoy/5788/</t>
  </si>
  <si>
    <t>-38.46066671917147</t>
  </si>
  <si>
    <t>145.20451650155906</t>
  </si>
  <si>
    <t>https://www.munzee.com/m/Obi-Cal/34557/</t>
  </si>
  <si>
    <t>-38.46066671831229</t>
  </si>
  <si>
    <t>145.2056178345954</t>
  </si>
  <si>
    <t>https://www.munzee.com/m/Bungle/8778</t>
  </si>
  <si>
    <t>23</t>
  </si>
  <si>
    <t>-38.460810451191975</t>
  </si>
  <si>
    <t>145.2024973986728</t>
  </si>
  <si>
    <t>vadotech</t>
  </si>
  <si>
    <t>https://www.munzee.com/m/vadotech/26664/</t>
  </si>
  <si>
    <t>-38.460810450189555</t>
  </si>
  <si>
    <t>145.2037822897753</t>
  </si>
  <si>
    <t>https://www.munzee.com/m/Obi-Cal/19723/</t>
  </si>
  <si>
    <t>-38.46081045004635</t>
  </si>
  <si>
    <t>145.20396584564708</t>
  </si>
  <si>
    <t>https://www.munzee.com/m/mdtt/6544/</t>
  </si>
  <si>
    <t>-38.46081044975995</t>
  </si>
  <si>
    <t>145.20433295739065</t>
  </si>
  <si>
    <t>https://www.munzee.com/m/drew637/11740/</t>
  </si>
  <si>
    <t>-38.460810449616744</t>
  </si>
  <si>
    <t>145.20451651326243</t>
  </si>
  <si>
    <t>Derlame</t>
  </si>
  <si>
    <t>https://www.munzee.com/m/Derlame/42142/</t>
  </si>
  <si>
    <t>-38.46081044875752</t>
  </si>
  <si>
    <t>145.20561784849315</t>
  </si>
  <si>
    <t>https://www.munzee.com/m/Obi-Cal/20141/</t>
  </si>
  <si>
    <t>24</t>
  </si>
  <si>
    <t>-38.46095418163742</t>
  </si>
  <si>
    <t>145.20249740635313</t>
  </si>
  <si>
    <t>https://www.munzee.com/m/skyfox/7972/</t>
  </si>
  <si>
    <t>-38.460954180635</t>
  </si>
  <si>
    <t>145.20378230001575</t>
  </si>
  <si>
    <t>https://www.munzee.com/m/drew637/17256/</t>
  </si>
  <si>
    <t>-38.46095418049179</t>
  </si>
  <si>
    <t>145.20396585625326</t>
  </si>
  <si>
    <t>https://www.munzee.com/m/JackSparrow/45113/admin/map/</t>
  </si>
  <si>
    <t>-38.460954180205384</t>
  </si>
  <si>
    <t>145.2043329687283</t>
  </si>
  <si>
    <t>https://www.munzee.com/m/Pamster13/16968/</t>
  </si>
  <si>
    <t>-38.46095418006218</t>
  </si>
  <si>
    <t>145.2045165249658</t>
  </si>
  <si>
    <t>https://www.munzee.com/m/mdtt/6549/</t>
  </si>
  <si>
    <t>-38.46095417920296</t>
  </si>
  <si>
    <t>145.2056178623909</t>
  </si>
  <si>
    <t>jukkas</t>
  </si>
  <si>
    <t>https://www.munzee.com/m/jukkas/4749/</t>
  </si>
  <si>
    <t>25</t>
  </si>
  <si>
    <t>-38.461097912082856</t>
  </si>
  <si>
    <t>145.20249741403586</t>
  </si>
  <si>
    <t>irmeli</t>
  </si>
  <si>
    <t>https://www.munzee.com/m/irmeli/4716/</t>
  </si>
  <si>
    <t>-38.46109791108042</t>
  </si>
  <si>
    <t>145.20378231025916</t>
  </si>
  <si>
    <t>barefootguru</t>
  </si>
  <si>
    <t>https://www.munzee.com/m/barefootguru/7670/</t>
  </si>
  <si>
    <t>-38.46109791093722</t>
  </si>
  <si>
    <t>145.2039658668624</t>
  </si>
  <si>
    <t>https://www.munzee.com/m/vadotech/22966/</t>
  </si>
  <si>
    <t>-38.461097910650814</t>
  </si>
  <si>
    <t>145.2043329800689</t>
  </si>
  <si>
    <t>https://www.munzee.com/m/chickcj82/7581/</t>
  </si>
  <si>
    <t>-38.46109791050762</t>
  </si>
  <si>
    <t>145.20451653667214</t>
  </si>
  <si>
    <t>https://www.munzee.com/m/vadotech/22916/</t>
  </si>
  <si>
    <t>-38.46109790964838</t>
  </si>
  <si>
    <t>145.20561787629185</t>
  </si>
  <si>
    <t>Moppett85</t>
  </si>
  <si>
    <t>https://www.munzee.com/m/Moppett85/6201</t>
  </si>
  <si>
    <t>26</t>
  </si>
  <si>
    <t>-38.46124164252831</t>
  </si>
  <si>
    <t>145.2024974217161</t>
  </si>
  <si>
    <t>https://www.munzee.com/m/Obi-Cal/18733/</t>
  </si>
  <si>
    <t>-38.46124164166907</t>
  </si>
  <si>
    <t>145.20359876353052</t>
  </si>
  <si>
    <t>https://www.munzee.com/m/mandello/8518/</t>
  </si>
  <si>
    <t>-38.461241641525866</t>
  </si>
  <si>
    <t>145.2037823204996</t>
  </si>
  <si>
    <t>https://www.munzee.com/m/CoffeeEater/4706/</t>
  </si>
  <si>
    <t>-38.46124164138266</t>
  </si>
  <si>
    <t>145.2039658774686</t>
  </si>
  <si>
    <t>https://www.munzee.com/m/Searays2/3377</t>
  </si>
  <si>
    <t>-38.46124164109625</t>
  </si>
  <si>
    <t>145.20433299140655</t>
  </si>
  <si>
    <t>https://www.munzee.com/m/mandello/8477/</t>
  </si>
  <si>
    <t>-38.46124164095304</t>
  </si>
  <si>
    <t>145.20451654837564</t>
  </si>
  <si>
    <t>https://www.munzee.com/m/munzeeprof/14711/</t>
  </si>
  <si>
    <t>-38.46124164080984</t>
  </si>
  <si>
    <t>145.20470010534473</t>
  </si>
  <si>
    <t>https://www.munzee.com/m/Esorylime/1020/</t>
  </si>
  <si>
    <t>-38.46124164009382</t>
  </si>
  <si>
    <t>145.20561789019018</t>
  </si>
  <si>
    <t>LaserBeamOz</t>
  </si>
  <si>
    <t>https://www.munzee.com/m/LaserBeamOz/988/</t>
  </si>
  <si>
    <t>27</t>
  </si>
  <si>
    <t>-38.461385372973744</t>
  </si>
  <si>
    <t>145.20249742939654</t>
  </si>
  <si>
    <t>https://www.munzee.com/m/Pamster13/20742/</t>
  </si>
  <si>
    <t>-38.461385372830534</t>
  </si>
  <si>
    <t>145.20268098673137</t>
  </si>
  <si>
    <t>https://www.munzee.com/m/skyfox/7973/admin/</t>
  </si>
  <si>
    <t>-38.46138537268733</t>
  </si>
  <si>
    <t>145.2028645440662</t>
  </si>
  <si>
    <t xml:space="preserve">Sportytaxi </t>
  </si>
  <si>
    <t>https://www.munzee.com/m/sportytaxi/11298/</t>
  </si>
  <si>
    <t>-38.46138537254413</t>
  </si>
  <si>
    <t>145.203048101401</t>
  </si>
  <si>
    <t>https://www.munzee.com/m/Bungle/11462</t>
  </si>
  <si>
    <t>-38.46138537240092</t>
  </si>
  <si>
    <t>145.20323165873583</t>
  </si>
  <si>
    <t>djsmith</t>
  </si>
  <si>
    <t>https://www.munzee.com/m/DJSmith/12651/</t>
  </si>
  <si>
    <t>-38.46138537225771</t>
  </si>
  <si>
    <t>145.20341521607065</t>
  </si>
  <si>
    <t>https://www.munzee.com/m/skyfox/7974/</t>
  </si>
  <si>
    <t>-38.46138537211451</t>
  </si>
  <si>
    <t>145.20359877340547</t>
  </si>
  <si>
    <t xml:space="preserve">Rainbowtaxi </t>
  </si>
  <si>
    <t>https://www.munzee.com/m/rainbowtaxi/5092/</t>
  </si>
  <si>
    <t>-38.4613853719713</t>
  </si>
  <si>
    <t>145.2037823307403</t>
  </si>
  <si>
    <t>DABirds</t>
  </si>
  <si>
    <t>https://www.munzee.com/m/DABirds/9826/</t>
  </si>
  <si>
    <t>-38.461385371828094</t>
  </si>
  <si>
    <t>145.20396588807512</t>
  </si>
  <si>
    <t>https://www.munzee.com/m/skyfox/7995/admin/convert/</t>
  </si>
  <si>
    <t>-38.46138537168489</t>
  </si>
  <si>
    <t>145.20414944540994</t>
  </si>
  <si>
    <t>https://www.munzee.com/m/knightwood/8226</t>
  </si>
  <si>
    <t>-38.46138537154168</t>
  </si>
  <si>
    <t>145.20433300274476</t>
  </si>
  <si>
    <t>https://www.munzee.com/m/mdtt/5291/</t>
  </si>
  <si>
    <t>-38.46138537139848</t>
  </si>
  <si>
    <t>145.20451656007958</t>
  </si>
  <si>
    <t>https://www.munzee.com/m/Searays2/3118</t>
  </si>
  <si>
    <t>-38.461385371255275</t>
  </si>
  <si>
    <t>145.2047001174144</t>
  </si>
  <si>
    <t>https://www.munzee.com/m/sportytaxi/11299/</t>
  </si>
  <si>
    <t>-38.461385371112065</t>
  </si>
  <si>
    <t>145.20488367474923</t>
  </si>
  <si>
    <t>https://www.munzee.com/m/taxi344/4445/</t>
  </si>
  <si>
    <t>-38.46138537096887</t>
  </si>
  <si>
    <t>145.20506723208405</t>
  </si>
  <si>
    <t>struwel</t>
  </si>
  <si>
    <t>https://www.munzee.com/m/struwel/14186</t>
  </si>
  <si>
    <t>-38.46138537082566</t>
  </si>
  <si>
    <t>145.20525078941887</t>
  </si>
  <si>
    <t>https://www.munzee.com/m/rainbowtaxi/4741/</t>
  </si>
  <si>
    <t>-38.46138537068246</t>
  </si>
  <si>
    <t>145.2054343467537</t>
  </si>
  <si>
    <t>https://www.munzee.com/m/taxi344/4449/</t>
  </si>
  <si>
    <t>-38.46138537053925</t>
  </si>
  <si>
    <t>garden poi</t>
  </si>
  <si>
    <t>https://www.munzee.com/m/BonnieB1/7283/</t>
  </si>
  <si>
    <t>Please do NOT delete the following line. You will need it if you want to load the CSV file back to the map!</t>
  </si>
  <si>
    <t>URL: gardenpainter.ide.sk</t>
  </si>
  <si>
    <t>-38.45958887002643</t>
  </si>
  <si>
    <t>145.2040575318763</t>
  </si>
  <si>
    <t>90</t>
  </si>
  <si>
    <t>0</t>
  </si>
  <si>
    <t>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</si>
</sst>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d mmmm"/>
    <numFmt numFmtId="166" formatCode="mmmm d"/>
  </numFmts>
  <fonts count="22">
    <font>
      <sz val="10.0"/>
      <color rgb="FF000000"/>
      <name val="Arial"/>
    </font>
    <font>
      <b/>
      <sz val="24.0"/>
      <color rgb="FFFFFFFF"/>
    </font>
    <font/>
    <font>
      <b/>
      <sz val="14.0"/>
      <color rgb="FFFFFFFF"/>
      <name val="Arial"/>
    </font>
    <font>
      <b/>
      <color rgb="FFFFFFFF"/>
      <name val="Arial"/>
    </font>
    <font>
      <b/>
      <u/>
      <color rgb="FFFFFFFF"/>
      <name val="Arial"/>
    </font>
    <font>
      <b/>
      <u/>
      <color rgb="FFFFFFFF"/>
      <name val="Arial"/>
    </font>
    <font>
      <b/>
      <sz val="14.0"/>
      <color rgb="FF000000"/>
      <name val="Arial"/>
    </font>
    <font>
      <b/>
      <name val="Arial"/>
    </font>
    <font>
      <b/>
      <sz val="11.0"/>
      <color rgb="FF000000"/>
      <name val="Inconsolata"/>
    </font>
    <font>
      <b/>
      <color rgb="FF000000"/>
      <name val="Arial"/>
    </font>
    <font>
      <b/>
      <color rgb="FF1C4587"/>
      <name val="Arial"/>
    </font>
    <font>
      <color rgb="FFFFFFFF"/>
    </font>
    <font>
      <color rgb="FFB7B7B7"/>
    </font>
    <font>
      <color rgb="FF000000"/>
      <name val="Roboto"/>
    </font>
    <font>
      <u/>
      <color rgb="FF1155CC"/>
    </font>
    <font>
      <b/>
    </font>
    <font>
      <u/>
      <color rgb="FF0000FF"/>
    </font>
    <font>
      <color rgb="FF000000"/>
    </font>
    <font>
      <color rgb="FF9900FF"/>
    </font>
    <font>
      <b/>
      <i/>
    </font>
    <font>
      <u/>
      <color rgb="FF1155CC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153606"/>
        <bgColor rgb="FF153606"/>
      </patternFill>
    </fill>
    <fill>
      <patternFill patternType="solid">
        <fgColor rgb="FF38761D"/>
        <bgColor rgb="FF38761D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B7011"/>
        <bgColor rgb="FFEB7011"/>
      </patternFill>
    </fill>
    <fill>
      <patternFill patternType="solid">
        <fgColor rgb="FFF4CCCC"/>
        <bgColor rgb="FFF4CCCC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center" readingOrder="0" vertical="bottom"/>
    </xf>
    <xf borderId="1" fillId="3" fontId="4" numFmtId="0" xfId="0" applyAlignment="1" applyBorder="1" applyFont="1">
      <alignment horizontal="center" vertical="bottom"/>
    </xf>
    <xf borderId="2" fillId="3" fontId="5" numFmtId="0" xfId="0" applyAlignment="1" applyBorder="1" applyFont="1">
      <alignment horizontal="center" readingOrder="0" vertical="bottom"/>
    </xf>
    <xf borderId="3" fillId="0" fontId="2" numFmtId="0" xfId="0" applyBorder="1" applyFont="1"/>
    <xf borderId="4" fillId="0" fontId="2" numFmtId="0" xfId="0" applyBorder="1" applyFont="1"/>
    <xf borderId="2" fillId="3" fontId="6" numFmtId="0" xfId="0" applyAlignment="1" applyBorder="1" applyFont="1">
      <alignment horizontal="left" readingOrder="0" vertical="bottom"/>
    </xf>
    <xf borderId="2" fillId="3" fontId="7" numFmtId="0" xfId="0" applyAlignment="1" applyBorder="1" applyFont="1">
      <alignment horizontal="center" readingOrder="0" vertical="bottom"/>
    </xf>
    <xf borderId="1" fillId="4" fontId="4" numFmtId="0" xfId="0" applyAlignment="1" applyBorder="1" applyFill="1" applyFont="1">
      <alignment horizontal="center" vertical="center"/>
    </xf>
    <xf borderId="1" fillId="4" fontId="4" numFmtId="0" xfId="0" applyAlignment="1" applyBorder="1" applyFont="1">
      <alignment horizontal="center" shrinkToFit="0" vertical="center" wrapText="1"/>
    </xf>
    <xf borderId="1" fillId="5" fontId="4" numFmtId="164" xfId="0" applyAlignment="1" applyBorder="1" applyFill="1" applyFont="1" applyNumberFormat="1">
      <alignment horizontal="center" readingOrder="0" vertical="bottom"/>
    </xf>
    <xf borderId="1" fillId="0" fontId="8" numFmtId="0" xfId="0" applyAlignment="1" applyBorder="1" applyFont="1">
      <alignment horizontal="center" vertical="bottom"/>
    </xf>
    <xf borderId="1" fillId="6" fontId="9" numFmtId="0" xfId="0" applyAlignment="1" applyBorder="1" applyFill="1" applyFont="1">
      <alignment horizontal="center" vertical="bottom"/>
    </xf>
    <xf borderId="1" fillId="6" fontId="10" numFmtId="164" xfId="0" applyAlignment="1" applyBorder="1" applyFont="1" applyNumberFormat="1">
      <alignment horizontal="center" readingOrder="0" vertical="bottom"/>
    </xf>
    <xf borderId="1" fillId="7" fontId="11" numFmtId="164" xfId="0" applyAlignment="1" applyBorder="1" applyFill="1" applyFont="1" applyNumberFormat="1">
      <alignment horizontal="center" vertical="bottom"/>
    </xf>
    <xf borderId="1" fillId="8" fontId="4" numFmtId="164" xfId="0" applyAlignment="1" applyBorder="1" applyFill="1" applyFont="1" applyNumberFormat="1">
      <alignment horizontal="center" vertical="bottom"/>
    </xf>
    <xf borderId="0" fillId="4" fontId="4" numFmtId="0" xfId="0" applyAlignment="1" applyFont="1">
      <alignment horizontal="center" vertical="bottom"/>
    </xf>
    <xf borderId="1" fillId="0" fontId="8" numFmtId="49" xfId="0" applyAlignment="1" applyBorder="1" applyFont="1" applyNumberFormat="1">
      <alignment horizontal="center" vertical="bottom"/>
    </xf>
    <xf borderId="0" fillId="2" fontId="12" numFmtId="0" xfId="0" applyAlignment="1" applyFont="1">
      <alignment horizontal="center" readingOrder="0"/>
    </xf>
    <xf borderId="0" fillId="2" fontId="12" numFmtId="9" xfId="0" applyAlignment="1" applyFont="1" applyNumberFormat="1">
      <alignment horizontal="left"/>
    </xf>
    <xf borderId="0" fillId="2" fontId="13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6" fillId="0" fontId="2" numFmtId="0" xfId="0" applyAlignment="1" applyBorder="1" applyFont="1">
      <alignment readingOrder="0"/>
    </xf>
    <xf quotePrefix="1" borderId="0" fillId="0" fontId="2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9" fillId="0" fontId="2" numFmtId="0" xfId="0" applyBorder="1" applyFont="1"/>
    <xf borderId="1" fillId="0" fontId="16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7" numFmtId="0" xfId="0" applyAlignment="1" applyFont="1">
      <alignment readingOrder="0"/>
    </xf>
    <xf borderId="0" fillId="0" fontId="2" numFmtId="0" xfId="0" applyFont="1"/>
    <xf borderId="0" fillId="0" fontId="18" numFmtId="0" xfId="0" applyAlignment="1" applyFon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19" numFmtId="0" xfId="0" applyAlignment="1" applyFont="1">
      <alignment horizontal="center" readingOrder="0"/>
    </xf>
    <xf borderId="0" fillId="0" fontId="20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166" xfId="0" applyAlignment="1" applyFont="1" applyNumberFormat="1">
      <alignment readingOrder="0"/>
    </xf>
    <xf borderId="0" fillId="9" fontId="2" numFmtId="0" xfId="0" applyAlignment="1" applyFill="1" applyFont="1">
      <alignment horizontal="center" readingOrder="0"/>
    </xf>
    <xf quotePrefix="1" borderId="10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0" fillId="0" fontId="2" numFmtId="0" xfId="0" applyAlignment="1" applyBorder="1" applyFont="1">
      <alignment horizontal="center" readingOrder="0"/>
    </xf>
    <xf borderId="10" fillId="0" fontId="2" numFmtId="0" xfId="0" applyBorder="1" applyFont="1"/>
    <xf borderId="10" fillId="0" fontId="21" numFmtId="0" xfId="0" applyAlignment="1" applyBorder="1" applyFont="1">
      <alignment readingOrder="0"/>
    </xf>
    <xf borderId="11" fillId="0" fontId="2" numFmtId="0" xfId="0" applyBorder="1" applyFont="1"/>
  </cellXfs>
  <cellStyles count="1">
    <cellStyle xfId="0" name="Normal" builtinId="0"/>
  </cellStyles>
  <dxfs count="5">
    <dxf>
      <font>
        <b/>
        <color rgb="FFFFFFFF"/>
      </font>
      <fill>
        <patternFill patternType="solid">
          <fgColor rgb="FF000000"/>
          <bgColor rgb="FF000000"/>
        </patternFill>
      </fill>
      <border/>
    </dxf>
    <dxf>
      <font>
        <b/>
        <color rgb="FFFFFFFF"/>
      </font>
      <fill>
        <patternFill patternType="solid">
          <fgColor rgb="FF274E13"/>
          <bgColor rgb="FF274E13"/>
        </patternFill>
      </fill>
      <border/>
    </dxf>
    <dxf>
      <font>
        <b/>
        <color rgb="FF0B5394"/>
      </font>
      <fill>
        <patternFill patternType="solid">
          <fgColor rgb="FFFFFF00"/>
          <bgColor rgb="FFFFFF00"/>
        </patternFill>
      </fill>
      <border/>
    </dxf>
    <dxf>
      <font>
        <b/>
        <color rgb="FFFFFFFF"/>
      </font>
      <fill>
        <patternFill patternType="solid">
          <fgColor rgb="FFEB7011"/>
          <bgColor rgb="FFEB7011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0</xdr:row>
      <xdr:rowOff>323850</xdr:rowOff>
    </xdr:from>
    <xdr:ext cx="2047875" cy="2924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276225</xdr:colOff>
      <xdr:row>0</xdr:row>
      <xdr:rowOff>266700</xdr:rowOff>
    </xdr:from>
    <xdr:ext cx="2047875" cy="30384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obility/11915/" TargetMode="External"/><Relationship Id="rId190" Type="http://schemas.openxmlformats.org/officeDocument/2006/relationships/hyperlink" Target="https://www.munzee.com/m/mandello/8518/" TargetMode="External"/><Relationship Id="rId42" Type="http://schemas.openxmlformats.org/officeDocument/2006/relationships/hyperlink" Target="https://www.munzee.com/m/Moonster/10338/" TargetMode="External"/><Relationship Id="rId41" Type="http://schemas.openxmlformats.org/officeDocument/2006/relationships/hyperlink" Target="https://www.munzee.com/m/JackSparrow/23922" TargetMode="External"/><Relationship Id="rId44" Type="http://schemas.openxmlformats.org/officeDocument/2006/relationships/hyperlink" Target="https://www.munzee.com/m/Leesap/3671/" TargetMode="External"/><Relationship Id="rId194" Type="http://schemas.openxmlformats.org/officeDocument/2006/relationships/hyperlink" Target="https://www.munzee.com/m/munzeeprof/14711/" TargetMode="External"/><Relationship Id="rId43" Type="http://schemas.openxmlformats.org/officeDocument/2006/relationships/hyperlink" Target="https://www.munzee.com/m/lison55/6417/" TargetMode="External"/><Relationship Id="rId193" Type="http://schemas.openxmlformats.org/officeDocument/2006/relationships/hyperlink" Target="https://www.munzee.com/m/mandello/8477/" TargetMode="External"/><Relationship Id="rId46" Type="http://schemas.openxmlformats.org/officeDocument/2006/relationships/hyperlink" Target="https://www.munzee.com/m/drew637/4945/" TargetMode="External"/><Relationship Id="rId192" Type="http://schemas.openxmlformats.org/officeDocument/2006/relationships/hyperlink" Target="https://www.munzee.com/m/Searays2/3377" TargetMode="External"/><Relationship Id="rId45" Type="http://schemas.openxmlformats.org/officeDocument/2006/relationships/hyperlink" Target="https://www.munzee.com/m/flipperandco/3095/" TargetMode="External"/><Relationship Id="rId191" Type="http://schemas.openxmlformats.org/officeDocument/2006/relationships/hyperlink" Target="https://www.munzee.com/m/CoffeeEater/4706/" TargetMode="External"/><Relationship Id="rId48" Type="http://schemas.openxmlformats.org/officeDocument/2006/relationships/hyperlink" Target="https://www.munzee.com/m/munzeeprof/15138/" TargetMode="External"/><Relationship Id="rId187" Type="http://schemas.openxmlformats.org/officeDocument/2006/relationships/hyperlink" Target="https://www.munzee.com/m/vadotech/22916/" TargetMode="External"/><Relationship Id="rId47" Type="http://schemas.openxmlformats.org/officeDocument/2006/relationships/hyperlink" Target="https://www.munzee.com/m/cc2mm2/2862/" TargetMode="External"/><Relationship Id="rId186" Type="http://schemas.openxmlformats.org/officeDocument/2006/relationships/hyperlink" Target="https://www.munzee.com/m/chickcj82/7581/" TargetMode="External"/><Relationship Id="rId185" Type="http://schemas.openxmlformats.org/officeDocument/2006/relationships/hyperlink" Target="https://www.munzee.com/m/vadotech/22966/" TargetMode="External"/><Relationship Id="rId49" Type="http://schemas.openxmlformats.org/officeDocument/2006/relationships/hyperlink" Target="https://www.munzee.com/m/drew637/4925/" TargetMode="External"/><Relationship Id="rId184" Type="http://schemas.openxmlformats.org/officeDocument/2006/relationships/hyperlink" Target="https://www.munzee.com/m/barefootguru/7670/" TargetMode="External"/><Relationship Id="rId189" Type="http://schemas.openxmlformats.org/officeDocument/2006/relationships/hyperlink" Target="https://www.munzee.com/m/Obi-Cal/18733/" TargetMode="External"/><Relationship Id="rId188" Type="http://schemas.openxmlformats.org/officeDocument/2006/relationships/hyperlink" Target="https://www.munzee.com/m/Moppett85/6201" TargetMode="External"/><Relationship Id="rId31" Type="http://schemas.openxmlformats.org/officeDocument/2006/relationships/hyperlink" Target="https://www.munzee.com/m/valmie/13197" TargetMode="External"/><Relationship Id="rId30" Type="http://schemas.openxmlformats.org/officeDocument/2006/relationships/hyperlink" Target="https://www.munzee.com/m/Beermaven/3362/" TargetMode="External"/><Relationship Id="rId33" Type="http://schemas.openxmlformats.org/officeDocument/2006/relationships/hyperlink" Target="https://www.munzee.com/m/markcase/8576/admin/" TargetMode="External"/><Relationship Id="rId183" Type="http://schemas.openxmlformats.org/officeDocument/2006/relationships/hyperlink" Target="https://www.munzee.com/m/irmeli/4716/" TargetMode="External"/><Relationship Id="rId32" Type="http://schemas.openxmlformats.org/officeDocument/2006/relationships/hyperlink" Target="https://www.munzee.com/m/drew637/4956/" TargetMode="External"/><Relationship Id="rId182" Type="http://schemas.openxmlformats.org/officeDocument/2006/relationships/hyperlink" Target="https://www.munzee.com/m/jukkas/4749/" TargetMode="External"/><Relationship Id="rId35" Type="http://schemas.openxmlformats.org/officeDocument/2006/relationships/hyperlink" Target="https://www.munzee.com/m/tlmeadowlark/8262/admin/" TargetMode="External"/><Relationship Id="rId181" Type="http://schemas.openxmlformats.org/officeDocument/2006/relationships/hyperlink" Target="https://www.munzee.com/m/mdtt/6549/" TargetMode="External"/><Relationship Id="rId34" Type="http://schemas.openxmlformats.org/officeDocument/2006/relationships/hyperlink" Target="https://www.munzee.com/m/Godspeed1074/13152" TargetMode="External"/><Relationship Id="rId180" Type="http://schemas.openxmlformats.org/officeDocument/2006/relationships/hyperlink" Target="https://www.munzee.com/m/Pamster13/16968/" TargetMode="External"/><Relationship Id="rId37" Type="http://schemas.openxmlformats.org/officeDocument/2006/relationships/hyperlink" Target="https://www.munzee.com/m/Kiitokurre/8600/" TargetMode="External"/><Relationship Id="rId176" Type="http://schemas.openxmlformats.org/officeDocument/2006/relationships/hyperlink" Target="https://www.munzee.com/m/Obi-Cal/20141/" TargetMode="External"/><Relationship Id="rId36" Type="http://schemas.openxmlformats.org/officeDocument/2006/relationships/hyperlink" Target="https://www.munzee.com/m/Herbie/13251" TargetMode="External"/><Relationship Id="rId175" Type="http://schemas.openxmlformats.org/officeDocument/2006/relationships/hyperlink" Target="https://www.munzee.com/m/Derlame/42142/" TargetMode="External"/><Relationship Id="rId39" Type="http://schemas.openxmlformats.org/officeDocument/2006/relationships/hyperlink" Target="https://www.munzee.com/m/TheRedSquirrel/2629/" TargetMode="External"/><Relationship Id="rId174" Type="http://schemas.openxmlformats.org/officeDocument/2006/relationships/hyperlink" Target="https://www.munzee.com/m/drew637/11740/" TargetMode="External"/><Relationship Id="rId38" Type="http://schemas.openxmlformats.org/officeDocument/2006/relationships/hyperlink" Target="https://www.munzee.com/m/TeamSarton/1697" TargetMode="External"/><Relationship Id="rId173" Type="http://schemas.openxmlformats.org/officeDocument/2006/relationships/hyperlink" Target="https://www.munzee.com/m/mdtt/6544/" TargetMode="External"/><Relationship Id="rId179" Type="http://schemas.openxmlformats.org/officeDocument/2006/relationships/hyperlink" Target="https://www.munzee.com/m/JackSparrow/45113/admin/map/" TargetMode="External"/><Relationship Id="rId178" Type="http://schemas.openxmlformats.org/officeDocument/2006/relationships/hyperlink" Target="https://www.munzee.com/m/drew637/17256/" TargetMode="External"/><Relationship Id="rId177" Type="http://schemas.openxmlformats.org/officeDocument/2006/relationships/hyperlink" Target="https://www.munzee.com/m/skyfox/7972/admin/" TargetMode="External"/><Relationship Id="rId20" Type="http://schemas.openxmlformats.org/officeDocument/2006/relationships/hyperlink" Target="https://www.munzee.com/m/Godspeed1074/13236" TargetMode="External"/><Relationship Id="rId22" Type="http://schemas.openxmlformats.org/officeDocument/2006/relationships/hyperlink" Target="https://www.munzee.com/m/Herbie/13252" TargetMode="External"/><Relationship Id="rId21" Type="http://schemas.openxmlformats.org/officeDocument/2006/relationships/hyperlink" Target="https://www.munzee.com/m/Belboz/18370/" TargetMode="External"/><Relationship Id="rId24" Type="http://schemas.openxmlformats.org/officeDocument/2006/relationships/hyperlink" Target="https://www.munzee.com/m/taxi343/18550/" TargetMode="External"/><Relationship Id="rId23" Type="http://schemas.openxmlformats.org/officeDocument/2006/relationships/hyperlink" Target="https://www.munzee.com/m/mandello/8796/" TargetMode="External"/><Relationship Id="rId26" Type="http://schemas.openxmlformats.org/officeDocument/2006/relationships/hyperlink" Target="https://www.munzee.com/m/valmie/13659" TargetMode="External"/><Relationship Id="rId25" Type="http://schemas.openxmlformats.org/officeDocument/2006/relationships/hyperlink" Target="https://www.munzee.com/m/amadoreugen/6617" TargetMode="External"/><Relationship Id="rId28" Type="http://schemas.openxmlformats.org/officeDocument/2006/relationships/hyperlink" Target="https://www.munzee.com/m/BonnieB1/7113/admin/" TargetMode="External"/><Relationship Id="rId27" Type="http://schemas.openxmlformats.org/officeDocument/2006/relationships/hyperlink" Target="https://www.munzee.com/m/Godspeed1074/13370" TargetMode="External"/><Relationship Id="rId29" Type="http://schemas.openxmlformats.org/officeDocument/2006/relationships/hyperlink" Target="https://www.munzee.com/m/drew637/5070/" TargetMode="External"/><Relationship Id="rId11" Type="http://schemas.openxmlformats.org/officeDocument/2006/relationships/hyperlink" Target="https://www.munzee.com/m/Cazmo/1502/" TargetMode="External"/><Relationship Id="rId10" Type="http://schemas.openxmlformats.org/officeDocument/2006/relationships/hyperlink" Target="https://www.munzee.com/m/drew637/4815/" TargetMode="External"/><Relationship Id="rId13" Type="http://schemas.openxmlformats.org/officeDocument/2006/relationships/hyperlink" Target="https://www.munzee.com/m/valmie/13329" TargetMode="External"/><Relationship Id="rId12" Type="http://schemas.openxmlformats.org/officeDocument/2006/relationships/hyperlink" Target="https://www.munzee.com/m/Godspeed1074/13369" TargetMode="External"/><Relationship Id="rId15" Type="http://schemas.openxmlformats.org/officeDocument/2006/relationships/hyperlink" Target="https://www.munzee.com/m/Jeffeth/2564" TargetMode="External"/><Relationship Id="rId198" Type="http://schemas.openxmlformats.org/officeDocument/2006/relationships/hyperlink" Target="https://www.munzee.com/m/skyfox/7973/admin/" TargetMode="External"/><Relationship Id="rId14" Type="http://schemas.openxmlformats.org/officeDocument/2006/relationships/hyperlink" Target="https://www.munzee.com/m/upapou/1297/admin/" TargetMode="External"/><Relationship Id="rId197" Type="http://schemas.openxmlformats.org/officeDocument/2006/relationships/hyperlink" Target="https://www.munzee.com/m/Pamster13/20742/" TargetMode="External"/><Relationship Id="rId17" Type="http://schemas.openxmlformats.org/officeDocument/2006/relationships/hyperlink" Target="https://www.munzee.com/m/valmie/13217" TargetMode="External"/><Relationship Id="rId196" Type="http://schemas.openxmlformats.org/officeDocument/2006/relationships/hyperlink" Target="https://www.munzee.com/m/LaserBeamOz/988/" TargetMode="External"/><Relationship Id="rId16" Type="http://schemas.openxmlformats.org/officeDocument/2006/relationships/hyperlink" Target="https://www.munzee.com/m/Godspeed1074/13366" TargetMode="External"/><Relationship Id="rId195" Type="http://schemas.openxmlformats.org/officeDocument/2006/relationships/hyperlink" Target="https://www.munzee.com/m/Esorylime/1020/" TargetMode="External"/><Relationship Id="rId19" Type="http://schemas.openxmlformats.org/officeDocument/2006/relationships/hyperlink" Target="https://www.munzee.com/m/Justforfun33/17049/" TargetMode="External"/><Relationship Id="rId18" Type="http://schemas.openxmlformats.org/officeDocument/2006/relationships/hyperlink" Target="https://www.munzee.com/m/Leesap/3589/" TargetMode="External"/><Relationship Id="rId199" Type="http://schemas.openxmlformats.org/officeDocument/2006/relationships/hyperlink" Target="https://www.munzee.com/m/sportytaxi/11298/" TargetMode="External"/><Relationship Id="rId84" Type="http://schemas.openxmlformats.org/officeDocument/2006/relationships/hyperlink" Target="https://www.munzee.com/m/Esorylime/1022/" TargetMode="External"/><Relationship Id="rId83" Type="http://schemas.openxmlformats.org/officeDocument/2006/relationships/hyperlink" Target="https://www.munzee.com/m/NikitaStolk/2065/" TargetMode="External"/><Relationship Id="rId86" Type="http://schemas.openxmlformats.org/officeDocument/2006/relationships/hyperlink" Target="https://www.munzee.com/m/LittleMeggie/822" TargetMode="External"/><Relationship Id="rId85" Type="http://schemas.openxmlformats.org/officeDocument/2006/relationships/hyperlink" Target="https://www.munzee.com/m/mding4gold/6504" TargetMode="External"/><Relationship Id="rId88" Type="http://schemas.openxmlformats.org/officeDocument/2006/relationships/hyperlink" Target="https://www.munzee.com/m/knightwood/8228" TargetMode="External"/><Relationship Id="rId150" Type="http://schemas.openxmlformats.org/officeDocument/2006/relationships/hyperlink" Target="https://www.munzee.com/m/Beermaven/4143/" TargetMode="External"/><Relationship Id="rId87" Type="http://schemas.openxmlformats.org/officeDocument/2006/relationships/hyperlink" Target="https://www.munzee.com/m/wally62/5398/" TargetMode="External"/><Relationship Id="rId89" Type="http://schemas.openxmlformats.org/officeDocument/2006/relationships/hyperlink" Target="https://www.munzee.com/m/ponu/8474/" TargetMode="External"/><Relationship Id="rId80" Type="http://schemas.openxmlformats.org/officeDocument/2006/relationships/hyperlink" Target="https://www.munzee.com/m/purplecourgette/1797/" TargetMode="External"/><Relationship Id="rId82" Type="http://schemas.openxmlformats.org/officeDocument/2006/relationships/hyperlink" Target="https://www.munzee.com/m/rita85gto/3109/" TargetMode="External"/><Relationship Id="rId81" Type="http://schemas.openxmlformats.org/officeDocument/2006/relationships/hyperlink" Target="https://www.munzee.com/m/harrie56/4495/" TargetMode="External"/><Relationship Id="rId1" Type="http://schemas.openxmlformats.org/officeDocument/2006/relationships/hyperlink" Target="https://www.munzee.com/map/r1pm0nwz2/15.5" TargetMode="External"/><Relationship Id="rId2" Type="http://schemas.openxmlformats.org/officeDocument/2006/relationships/hyperlink" Target="https://tinyurl.com/RUMportal" TargetMode="External"/><Relationship Id="rId3" Type="http://schemas.openxmlformats.org/officeDocument/2006/relationships/hyperlink" Target="https://www.munzee.com/m/J1Huisman/12542/" TargetMode="External"/><Relationship Id="rId149" Type="http://schemas.openxmlformats.org/officeDocument/2006/relationships/hyperlink" Target="https://www.munzee.com/m/Esorylime/1021/" TargetMode="External"/><Relationship Id="rId4" Type="http://schemas.openxmlformats.org/officeDocument/2006/relationships/hyperlink" Target="https://www.munzee.com/m/Godspeed1074/13420/" TargetMode="External"/><Relationship Id="rId148" Type="http://schemas.openxmlformats.org/officeDocument/2006/relationships/hyperlink" Target="https://www.munzee.com/m/Obi-Cal/33989/" TargetMode="External"/><Relationship Id="rId9" Type="http://schemas.openxmlformats.org/officeDocument/2006/relationships/hyperlink" Target="https://www.munzee.com/m/valmie/13658" TargetMode="External"/><Relationship Id="rId143" Type="http://schemas.openxmlformats.org/officeDocument/2006/relationships/hyperlink" Target="https://www.munzee.com/m/Parislaura/23035/" TargetMode="External"/><Relationship Id="rId142" Type="http://schemas.openxmlformats.org/officeDocument/2006/relationships/hyperlink" Target="https://www.munzee.com/m/knotmunz/12417/" TargetMode="External"/><Relationship Id="rId141" Type="http://schemas.openxmlformats.org/officeDocument/2006/relationships/hyperlink" Target="https://www.munzee.com/m/chickcj82/1340/" TargetMode="External"/><Relationship Id="rId140" Type="http://schemas.openxmlformats.org/officeDocument/2006/relationships/hyperlink" Target="https://www.munzee.com/m/Bungle/9077" TargetMode="External"/><Relationship Id="rId5" Type="http://schemas.openxmlformats.org/officeDocument/2006/relationships/hyperlink" Target="https://www.munzee.com/m/valmie/13790/" TargetMode="External"/><Relationship Id="rId147" Type="http://schemas.openxmlformats.org/officeDocument/2006/relationships/hyperlink" Target="https://www.munzee.com/m/OHail/26836/" TargetMode="External"/><Relationship Id="rId6" Type="http://schemas.openxmlformats.org/officeDocument/2006/relationships/hyperlink" Target="https://www.munzee.com/m/Justforfun33/17083/" TargetMode="External"/><Relationship Id="rId146" Type="http://schemas.openxmlformats.org/officeDocument/2006/relationships/hyperlink" Target="https://www.munzee.com/m/Searays2/3357" TargetMode="External"/><Relationship Id="rId7" Type="http://schemas.openxmlformats.org/officeDocument/2006/relationships/hyperlink" Target="https://www.munzee.com/m/Pinkeltje/1953/" TargetMode="External"/><Relationship Id="rId145" Type="http://schemas.openxmlformats.org/officeDocument/2006/relationships/hyperlink" Target="https://www.munzee.com/m/Maattmoo/2388/" TargetMode="External"/><Relationship Id="rId8" Type="http://schemas.openxmlformats.org/officeDocument/2006/relationships/hyperlink" Target="https://www.munzee.com/m/Godspeed1074/13373" TargetMode="External"/><Relationship Id="rId144" Type="http://schemas.openxmlformats.org/officeDocument/2006/relationships/hyperlink" Target="https://www.munzee.com/m/Sidcup/19820/admin/" TargetMode="External"/><Relationship Id="rId73" Type="http://schemas.openxmlformats.org/officeDocument/2006/relationships/hyperlink" Target="https://www.munzee.com/m/LittleMeggie/924" TargetMode="External"/><Relationship Id="rId72" Type="http://schemas.openxmlformats.org/officeDocument/2006/relationships/hyperlink" Target="https://www.munzee.com/m/Obi-Cal/20090/" TargetMode="External"/><Relationship Id="rId75" Type="http://schemas.openxmlformats.org/officeDocument/2006/relationships/hyperlink" Target="https://www.munzee.com/m/Bouffe/491/" TargetMode="External"/><Relationship Id="rId74" Type="http://schemas.openxmlformats.org/officeDocument/2006/relationships/hyperlink" Target="https://www.munzee.com/m/drew637/4938/" TargetMode="External"/><Relationship Id="rId77" Type="http://schemas.openxmlformats.org/officeDocument/2006/relationships/hyperlink" Target="https://www.munzee.com/m/twohoots/7086" TargetMode="External"/><Relationship Id="rId76" Type="http://schemas.openxmlformats.org/officeDocument/2006/relationships/hyperlink" Target="https://www.munzee.com/m/prmarks1391/13416/admin/" TargetMode="External"/><Relationship Id="rId79" Type="http://schemas.openxmlformats.org/officeDocument/2006/relationships/hyperlink" Target="https://www.munzee.com/m/Gemmasiemensma/2262/" TargetMode="External"/><Relationship Id="rId78" Type="http://schemas.openxmlformats.org/officeDocument/2006/relationships/hyperlink" Target="https://www.munzee.com/m/newtwo/5831" TargetMode="External"/><Relationship Id="rId71" Type="http://schemas.openxmlformats.org/officeDocument/2006/relationships/hyperlink" Target="https://www.munzee.com/m/drew637/4926/" TargetMode="External"/><Relationship Id="rId70" Type="http://schemas.openxmlformats.org/officeDocument/2006/relationships/hyperlink" Target="https://www.munzee.com/m/FindersGirl/4905/" TargetMode="External"/><Relationship Id="rId139" Type="http://schemas.openxmlformats.org/officeDocument/2006/relationships/hyperlink" Target="https://www.munzee.com/m/dtcharlie/1907/" TargetMode="External"/><Relationship Id="rId138" Type="http://schemas.openxmlformats.org/officeDocument/2006/relationships/hyperlink" Target="https://www.munzee.com/m/Leesap/5070/" TargetMode="External"/><Relationship Id="rId137" Type="http://schemas.openxmlformats.org/officeDocument/2006/relationships/hyperlink" Target="http://www.munzee.com/m/Obi-Cal/18373/" TargetMode="External"/><Relationship Id="rId132" Type="http://schemas.openxmlformats.org/officeDocument/2006/relationships/hyperlink" Target="https://www.munzee.com/m/skyfox/7947/admin/convert/" TargetMode="External"/><Relationship Id="rId131" Type="http://schemas.openxmlformats.org/officeDocument/2006/relationships/hyperlink" Target="https://www.munzee.com/m/Lehmis/12653/" TargetMode="External"/><Relationship Id="rId130" Type="http://schemas.openxmlformats.org/officeDocument/2006/relationships/hyperlink" Target="https://www.munzee.com/m/Parislaura/23038/" TargetMode="External"/><Relationship Id="rId136" Type="http://schemas.openxmlformats.org/officeDocument/2006/relationships/hyperlink" Target="https://www.munzee.com/m/BonnieB1/7114/admin/" TargetMode="External"/><Relationship Id="rId135" Type="http://schemas.openxmlformats.org/officeDocument/2006/relationships/hyperlink" Target="https://www.munzee.com/m/Pamster13/20746/" TargetMode="External"/><Relationship Id="rId134" Type="http://schemas.openxmlformats.org/officeDocument/2006/relationships/hyperlink" Target="https://www.munzee.com/m/Lehmich/4098/" TargetMode="External"/><Relationship Id="rId133" Type="http://schemas.openxmlformats.org/officeDocument/2006/relationships/hyperlink" Target="https://www.munzee.com/m/TheRedSquirrel/5288/" TargetMode="External"/><Relationship Id="rId62" Type="http://schemas.openxmlformats.org/officeDocument/2006/relationships/hyperlink" Target="https://www.munzee.com/m/CoffeeEater/4699/" TargetMode="External"/><Relationship Id="rId61" Type="http://schemas.openxmlformats.org/officeDocument/2006/relationships/hyperlink" Target="https://www.munzee.com/m/bazfum/10601/" TargetMode="External"/><Relationship Id="rId64" Type="http://schemas.openxmlformats.org/officeDocument/2006/relationships/hyperlink" Target="https://www.munzee.com/m/hems79/1358/" TargetMode="External"/><Relationship Id="rId63" Type="http://schemas.openxmlformats.org/officeDocument/2006/relationships/hyperlink" Target="https://www.munzee.com/m/BituX/11480" TargetMode="External"/><Relationship Id="rId66" Type="http://schemas.openxmlformats.org/officeDocument/2006/relationships/hyperlink" Target="https://www.munzee.com/m/StaceyZ/8140/" TargetMode="External"/><Relationship Id="rId172" Type="http://schemas.openxmlformats.org/officeDocument/2006/relationships/hyperlink" Target="https://www.munzee.com/m/Obi-Cal/19723/" TargetMode="External"/><Relationship Id="rId65" Type="http://schemas.openxmlformats.org/officeDocument/2006/relationships/hyperlink" Target="https://www.munzee.com/m/harrie56/4496" TargetMode="External"/><Relationship Id="rId171" Type="http://schemas.openxmlformats.org/officeDocument/2006/relationships/hyperlink" Target="https://www.munzee.com/m/vadotech/26664/" TargetMode="External"/><Relationship Id="rId68" Type="http://schemas.openxmlformats.org/officeDocument/2006/relationships/hyperlink" Target="https://www.munzee.com/m/ArchieRuby/927/" TargetMode="External"/><Relationship Id="rId170" Type="http://schemas.openxmlformats.org/officeDocument/2006/relationships/hyperlink" Target="https://www.munzee.com/m/Bungle/8778" TargetMode="External"/><Relationship Id="rId67" Type="http://schemas.openxmlformats.org/officeDocument/2006/relationships/hyperlink" Target="https://www.munzee.com/m/RedHotRutabaga/742/admin/" TargetMode="External"/><Relationship Id="rId60" Type="http://schemas.openxmlformats.org/officeDocument/2006/relationships/hyperlink" Target="https://www.munzee.com/m/halizwein/16238/" TargetMode="External"/><Relationship Id="rId165" Type="http://schemas.openxmlformats.org/officeDocument/2006/relationships/hyperlink" Target="https://www.munzee.com/m/Nyssaflutterby/3613/" TargetMode="External"/><Relationship Id="rId69" Type="http://schemas.openxmlformats.org/officeDocument/2006/relationships/hyperlink" Target="https://www.munzee.com/m/RangerTJ/1456/" TargetMode="External"/><Relationship Id="rId164" Type="http://schemas.openxmlformats.org/officeDocument/2006/relationships/hyperlink" Target="https://www.munzee.com/m/skyfox/7964/" TargetMode="External"/><Relationship Id="rId163" Type="http://schemas.openxmlformats.org/officeDocument/2006/relationships/hyperlink" Target="https://www.munzee.com/m/mdtt/6533/" TargetMode="External"/><Relationship Id="rId162" Type="http://schemas.openxmlformats.org/officeDocument/2006/relationships/hyperlink" Target="https://www.munzee.com/m/FlamingoFlurrier/1427/" TargetMode="External"/><Relationship Id="rId169" Type="http://schemas.openxmlformats.org/officeDocument/2006/relationships/hyperlink" Target="https://www.munzee.com/m/Obi-Cal/34557/" TargetMode="External"/><Relationship Id="rId168" Type="http://schemas.openxmlformats.org/officeDocument/2006/relationships/hyperlink" Target="https://www.munzee.com/m/CarsBoy/5788/" TargetMode="External"/><Relationship Id="rId167" Type="http://schemas.openxmlformats.org/officeDocument/2006/relationships/hyperlink" Target="https://www.munzee.com/m/Parislaura/23056/" TargetMode="External"/><Relationship Id="rId166" Type="http://schemas.openxmlformats.org/officeDocument/2006/relationships/hyperlink" Target="https://www.munzee.com/m/bearmomscouter/4747/" TargetMode="External"/><Relationship Id="rId51" Type="http://schemas.openxmlformats.org/officeDocument/2006/relationships/hyperlink" Target="https://www.munzee.com/m/disneyfan4life85/5764" TargetMode="External"/><Relationship Id="rId50" Type="http://schemas.openxmlformats.org/officeDocument/2006/relationships/hyperlink" Target="https://www.munzee.com/m/Minnie213/8850" TargetMode="External"/><Relationship Id="rId53" Type="http://schemas.openxmlformats.org/officeDocument/2006/relationships/hyperlink" Target="https://www.munzee.com/m/mandello/8519/" TargetMode="External"/><Relationship Id="rId52" Type="http://schemas.openxmlformats.org/officeDocument/2006/relationships/hyperlink" Target="https://www.munzee.com/m/hippiemop/3931" TargetMode="External"/><Relationship Id="rId55" Type="http://schemas.openxmlformats.org/officeDocument/2006/relationships/hyperlink" Target="https://www.munzee.com/m/Aiden29/1487/admin/" TargetMode="External"/><Relationship Id="rId161" Type="http://schemas.openxmlformats.org/officeDocument/2006/relationships/hyperlink" Target="https://www.munzee.com/m/babyw/3760/" TargetMode="External"/><Relationship Id="rId54" Type="http://schemas.openxmlformats.org/officeDocument/2006/relationships/hyperlink" Target="https://www.munzee.com/m/RF/4949/" TargetMode="External"/><Relationship Id="rId160" Type="http://schemas.openxmlformats.org/officeDocument/2006/relationships/hyperlink" Target="https://www.munzee.com/m/Lanyasummer/5256/" TargetMode="External"/><Relationship Id="rId57" Type="http://schemas.openxmlformats.org/officeDocument/2006/relationships/hyperlink" Target="https://www.munzee.com/m/Eskiss/5478" TargetMode="External"/><Relationship Id="rId56" Type="http://schemas.openxmlformats.org/officeDocument/2006/relationships/hyperlink" Target="https://www.munzee.com/m/cc2mm2/2812" TargetMode="External"/><Relationship Id="rId159" Type="http://schemas.openxmlformats.org/officeDocument/2006/relationships/hyperlink" Target="https://www.munzee.com/m/taxi344/4675/" TargetMode="External"/><Relationship Id="rId59" Type="http://schemas.openxmlformats.org/officeDocument/2006/relationships/hyperlink" Target="https://www.munzee.com/m/ANABELLE/858/admin/" TargetMode="External"/><Relationship Id="rId154" Type="http://schemas.openxmlformats.org/officeDocument/2006/relationships/hyperlink" Target="https://www.munzee.com/m/charlottedavina/4076/" TargetMode="External"/><Relationship Id="rId58" Type="http://schemas.openxmlformats.org/officeDocument/2006/relationships/hyperlink" Target="https://www.munzee.com/m/Gemmasiemensma/2303/" TargetMode="External"/><Relationship Id="rId153" Type="http://schemas.openxmlformats.org/officeDocument/2006/relationships/hyperlink" Target="https://www.munzee.com/m/Jafo43/24337" TargetMode="External"/><Relationship Id="rId152" Type="http://schemas.openxmlformats.org/officeDocument/2006/relationships/hyperlink" Target="https://www.munzee.com/m/Bisquick2/6829/" TargetMode="External"/><Relationship Id="rId151" Type="http://schemas.openxmlformats.org/officeDocument/2006/relationships/hyperlink" Target="https://www.munzee.com/m/flipperandco/4089/" TargetMode="External"/><Relationship Id="rId158" Type="http://schemas.openxmlformats.org/officeDocument/2006/relationships/hyperlink" Target="https://www.munzee.com/m/TeamSarton/1506" TargetMode="External"/><Relationship Id="rId157" Type="http://schemas.openxmlformats.org/officeDocument/2006/relationships/hyperlink" Target="https://www.munzee.com/m/denali0407/18957/" TargetMode="External"/><Relationship Id="rId156" Type="http://schemas.openxmlformats.org/officeDocument/2006/relationships/hyperlink" Target="https://www.munzee.com/m/drew637/11671/" TargetMode="External"/><Relationship Id="rId155" Type="http://schemas.openxmlformats.org/officeDocument/2006/relationships/hyperlink" Target="https://www.munzee.com/m/Leesap/3981/" TargetMode="External"/><Relationship Id="rId107" Type="http://schemas.openxmlformats.org/officeDocument/2006/relationships/hyperlink" Target="https://www.munzee.com/m/claireth/2474" TargetMode="External"/><Relationship Id="rId106" Type="http://schemas.openxmlformats.org/officeDocument/2006/relationships/hyperlink" Target="https://www.munzee.com/m/superchucklez/6230/" TargetMode="External"/><Relationship Id="rId105" Type="http://schemas.openxmlformats.org/officeDocument/2006/relationships/hyperlink" Target="https://www.munzee.com/m/drew637/4965/" TargetMode="External"/><Relationship Id="rId104" Type="http://schemas.openxmlformats.org/officeDocument/2006/relationships/hyperlink" Target="https://www.munzee.com/m/teamsturms/3619/" TargetMode="External"/><Relationship Id="rId109" Type="http://schemas.openxmlformats.org/officeDocument/2006/relationships/hyperlink" Target="https://www.munzee.com/m/Centern/12563/" TargetMode="External"/><Relationship Id="rId108" Type="http://schemas.openxmlformats.org/officeDocument/2006/relationships/hyperlink" Target="https://www.munzee.com/m/harrie56/4493/" TargetMode="External"/><Relationship Id="rId103" Type="http://schemas.openxmlformats.org/officeDocument/2006/relationships/hyperlink" Target="https://www.munzee.com/m/thorkel/7051/" TargetMode="External"/><Relationship Id="rId102" Type="http://schemas.openxmlformats.org/officeDocument/2006/relationships/hyperlink" Target="https://www.munzee.com/m/Beermaven/3394/" TargetMode="External"/><Relationship Id="rId101" Type="http://schemas.openxmlformats.org/officeDocument/2006/relationships/hyperlink" Target="https://www.munzee.com/m/Dazzaf/5068/" TargetMode="External"/><Relationship Id="rId100" Type="http://schemas.openxmlformats.org/officeDocument/2006/relationships/hyperlink" Target="https://www.munzee.com/m/twohoots/6984" TargetMode="External"/><Relationship Id="rId215" Type="http://schemas.openxmlformats.org/officeDocument/2006/relationships/drawing" Target="../drawings/drawing1.xml"/><Relationship Id="rId214" Type="http://schemas.openxmlformats.org/officeDocument/2006/relationships/hyperlink" Target="https://www.munzee.com/m/BonnieB1/7283/admin/" TargetMode="External"/><Relationship Id="rId213" Type="http://schemas.openxmlformats.org/officeDocument/2006/relationships/hyperlink" Target="https://www.munzee.com/m/taxi344/4449/" TargetMode="External"/><Relationship Id="rId212" Type="http://schemas.openxmlformats.org/officeDocument/2006/relationships/hyperlink" Target="https://www.munzee.com/m/rainbowtaxi/4741/" TargetMode="External"/><Relationship Id="rId211" Type="http://schemas.openxmlformats.org/officeDocument/2006/relationships/hyperlink" Target="https://www.munzee.com/m/struwel/14186" TargetMode="External"/><Relationship Id="rId210" Type="http://schemas.openxmlformats.org/officeDocument/2006/relationships/hyperlink" Target="https://www.munzee.com/m/taxi344/4445/" TargetMode="External"/><Relationship Id="rId129" Type="http://schemas.openxmlformats.org/officeDocument/2006/relationships/hyperlink" Target="https://www.munzee.com/m/Leesap/4005/" TargetMode="External"/><Relationship Id="rId128" Type="http://schemas.openxmlformats.org/officeDocument/2006/relationships/hyperlink" Target="https://www.munzee.com/m/CarlisleCachers/12442/admin/" TargetMode="External"/><Relationship Id="rId127" Type="http://schemas.openxmlformats.org/officeDocument/2006/relationships/hyperlink" Target="https://www.munzee.com/m/Majsan/14517/" TargetMode="External"/><Relationship Id="rId126" Type="http://schemas.openxmlformats.org/officeDocument/2006/relationships/hyperlink" Target="https://www.munzee.com/m/Beermaven/3914/" TargetMode="External"/><Relationship Id="rId121" Type="http://schemas.openxmlformats.org/officeDocument/2006/relationships/hyperlink" Target="https://www.munzee.com/m/Aniara/9591/" TargetMode="External"/><Relationship Id="rId120" Type="http://schemas.openxmlformats.org/officeDocument/2006/relationships/hyperlink" Target="https://www.munzee.com/m/Bisquick2/5529/" TargetMode="External"/><Relationship Id="rId125" Type="http://schemas.openxmlformats.org/officeDocument/2006/relationships/hyperlink" Target="https://www.munzee.com/m/mikedee/8183" TargetMode="External"/><Relationship Id="rId124" Type="http://schemas.openxmlformats.org/officeDocument/2006/relationships/hyperlink" Target="https://www.munzee.com/m/Bungle/11465" TargetMode="External"/><Relationship Id="rId123" Type="http://schemas.openxmlformats.org/officeDocument/2006/relationships/hyperlink" Target="https://www.munzee.com/m/Obi-Cal/33988/" TargetMode="External"/><Relationship Id="rId122" Type="http://schemas.openxmlformats.org/officeDocument/2006/relationships/hyperlink" Target="https://www.munzee.com/m/CarsBoy/1020/" TargetMode="External"/><Relationship Id="rId95" Type="http://schemas.openxmlformats.org/officeDocument/2006/relationships/hyperlink" Target="https://www.munzee.com/m/denali0407/17414/" TargetMode="External"/><Relationship Id="rId94" Type="http://schemas.openxmlformats.org/officeDocument/2006/relationships/hyperlink" Target="https://www.munzee.com/m/harrie56/4494/" TargetMode="External"/><Relationship Id="rId97" Type="http://schemas.openxmlformats.org/officeDocument/2006/relationships/hyperlink" Target="http://www.munzee.com/m/skyfox/8984" TargetMode="External"/><Relationship Id="rId96" Type="http://schemas.openxmlformats.org/officeDocument/2006/relationships/hyperlink" Target="http://www.munzee.com/m/Obi-Cal/18372/" TargetMode="External"/><Relationship Id="rId99" Type="http://schemas.openxmlformats.org/officeDocument/2006/relationships/hyperlink" Target="https://www.munzee.com/m/prmarks1391/18212/" TargetMode="External"/><Relationship Id="rId98" Type="http://schemas.openxmlformats.org/officeDocument/2006/relationships/hyperlink" Target="https://www.munzee.com/m/mierischclan/3874/admin/" TargetMode="External"/><Relationship Id="rId91" Type="http://schemas.openxmlformats.org/officeDocument/2006/relationships/hyperlink" Target="https://www.munzee.com/m/Bisquick2/5527/" TargetMode="External"/><Relationship Id="rId90" Type="http://schemas.openxmlformats.org/officeDocument/2006/relationships/hyperlink" Target="https://www.munzee.com/m/kepke3/1213/" TargetMode="External"/><Relationship Id="rId93" Type="http://schemas.openxmlformats.org/officeDocument/2006/relationships/hyperlink" Target="https://www.munzee.com/m/drew637/5182/" TargetMode="External"/><Relationship Id="rId92" Type="http://schemas.openxmlformats.org/officeDocument/2006/relationships/hyperlink" Target="https://www.munzee.com/m/JackSparrow/23448" TargetMode="External"/><Relationship Id="rId118" Type="http://schemas.openxmlformats.org/officeDocument/2006/relationships/hyperlink" Target="https://www.munzee.com/m/Leesap/3435/" TargetMode="External"/><Relationship Id="rId117" Type="http://schemas.openxmlformats.org/officeDocument/2006/relationships/hyperlink" Target="https://www.munzee.com/m/ChickenRun/13219" TargetMode="External"/><Relationship Id="rId116" Type="http://schemas.openxmlformats.org/officeDocument/2006/relationships/hyperlink" Target="https://www.munzee.com/m/newtwo/5830" TargetMode="External"/><Relationship Id="rId115" Type="http://schemas.openxmlformats.org/officeDocument/2006/relationships/hyperlink" Target="https://www.munzee.com/m/knightwood/8227" TargetMode="External"/><Relationship Id="rId119" Type="http://schemas.openxmlformats.org/officeDocument/2006/relationships/hyperlink" Target="https://www.munzee.com/m/knightwood/8279" TargetMode="External"/><Relationship Id="rId110" Type="http://schemas.openxmlformats.org/officeDocument/2006/relationships/hyperlink" Target="https://www.munzee.com/m/destolkjes4ever/4798/" TargetMode="External"/><Relationship Id="rId114" Type="http://schemas.openxmlformats.org/officeDocument/2006/relationships/hyperlink" Target="https://www.munzee.com/m/Derlame/42594/" TargetMode="External"/><Relationship Id="rId113" Type="http://schemas.openxmlformats.org/officeDocument/2006/relationships/hyperlink" Target="https://www.munzee.com/m/chickcj82/1331/" TargetMode="External"/><Relationship Id="rId112" Type="http://schemas.openxmlformats.org/officeDocument/2006/relationships/hyperlink" Target="https://www.munzee.com/m/123xilef/28548/" TargetMode="External"/><Relationship Id="rId111" Type="http://schemas.openxmlformats.org/officeDocument/2006/relationships/hyperlink" Target="https://www.munzee.com/m/granitente/6336/" TargetMode="External"/><Relationship Id="rId206" Type="http://schemas.openxmlformats.org/officeDocument/2006/relationships/hyperlink" Target="https://www.munzee.com/m/knightwood/8226" TargetMode="External"/><Relationship Id="rId205" Type="http://schemas.openxmlformats.org/officeDocument/2006/relationships/hyperlink" Target="https://www.munzee.com/m/skyfox/7995/admin/convert/" TargetMode="External"/><Relationship Id="rId204" Type="http://schemas.openxmlformats.org/officeDocument/2006/relationships/hyperlink" Target="https://www.munzee.com/m/DABirds/9826/" TargetMode="External"/><Relationship Id="rId203" Type="http://schemas.openxmlformats.org/officeDocument/2006/relationships/hyperlink" Target="https://www.munzee.com/m/rainbowtaxi/5092/" TargetMode="External"/><Relationship Id="rId209" Type="http://schemas.openxmlformats.org/officeDocument/2006/relationships/hyperlink" Target="https://www.munzee.com/m/sportytaxi/11299/" TargetMode="External"/><Relationship Id="rId208" Type="http://schemas.openxmlformats.org/officeDocument/2006/relationships/hyperlink" Target="https://www.munzee.com/m/Searays2/3118" TargetMode="External"/><Relationship Id="rId207" Type="http://schemas.openxmlformats.org/officeDocument/2006/relationships/hyperlink" Target="https://www.munzee.com/m/mdtt/5291/" TargetMode="External"/><Relationship Id="rId202" Type="http://schemas.openxmlformats.org/officeDocument/2006/relationships/hyperlink" Target="https://www.munzee.com/m/skyfox/7974/" TargetMode="External"/><Relationship Id="rId201" Type="http://schemas.openxmlformats.org/officeDocument/2006/relationships/hyperlink" Target="https://www.munzee.com/m/DJSmith/12651/" TargetMode="External"/><Relationship Id="rId200" Type="http://schemas.openxmlformats.org/officeDocument/2006/relationships/hyperlink" Target="https://www.munzee.com/m/Bungle/114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7.63"/>
    <col customWidth="1" min="3" max="3" width="19.88"/>
    <col customWidth="1" min="4" max="4" width="18.5"/>
    <col customWidth="1" min="5" max="5" width="14.0"/>
    <col customWidth="1" min="7" max="7" width="13.0"/>
    <col customWidth="1" min="13" max="13" width="6.38"/>
  </cols>
  <sheetData>
    <row r="1">
      <c r="A1" s="1" t="s">
        <v>0</v>
      </c>
    </row>
    <row r="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P2" s="4">
        <v>27.0</v>
      </c>
    </row>
    <row r="3">
      <c r="A3" s="2"/>
      <c r="B3" s="3"/>
      <c r="C3" s="3"/>
      <c r="D3" s="3"/>
      <c r="E3" s="5" t="s">
        <v>1</v>
      </c>
      <c r="I3" s="3"/>
      <c r="J3" s="3"/>
      <c r="K3" s="3"/>
      <c r="L3" s="3"/>
    </row>
    <row r="4">
      <c r="A4" s="2"/>
      <c r="B4" s="3"/>
      <c r="C4" s="3"/>
      <c r="D4" s="3"/>
      <c r="E4" s="6" t="s">
        <v>2</v>
      </c>
      <c r="F4" s="7" t="s">
        <v>3</v>
      </c>
      <c r="G4" s="8"/>
      <c r="H4" s="9"/>
      <c r="I4" s="3"/>
      <c r="J4" s="3"/>
      <c r="K4" s="3"/>
      <c r="L4" s="3"/>
    </row>
    <row r="5">
      <c r="A5" s="2"/>
      <c r="B5" s="3"/>
      <c r="C5" s="3"/>
      <c r="D5" s="3"/>
      <c r="E5" s="6" t="s">
        <v>4</v>
      </c>
      <c r="F5" s="10" t="s">
        <v>5</v>
      </c>
      <c r="G5" s="8"/>
      <c r="H5" s="9"/>
      <c r="I5" s="3"/>
      <c r="J5" s="3"/>
      <c r="K5" s="3"/>
      <c r="L5" s="3"/>
    </row>
    <row r="6">
      <c r="A6" s="2"/>
      <c r="B6" s="3"/>
      <c r="C6" s="3"/>
      <c r="D6" s="3"/>
      <c r="E6" s="6"/>
      <c r="F6" s="11"/>
      <c r="G6" s="8"/>
      <c r="H6" s="9"/>
      <c r="I6" s="3"/>
      <c r="J6" s="3"/>
      <c r="K6" s="3"/>
      <c r="L6" s="3"/>
    </row>
    <row r="7">
      <c r="A7" s="2"/>
      <c r="B7" s="3"/>
      <c r="C7" s="3"/>
      <c r="D7" s="3"/>
      <c r="E7" s="12" t="s">
        <v>6</v>
      </c>
      <c r="F7" s="13" t="s">
        <v>7</v>
      </c>
      <c r="G7" s="12" t="s">
        <v>8</v>
      </c>
      <c r="H7" s="12" t="s">
        <v>9</v>
      </c>
      <c r="I7" s="3"/>
      <c r="J7" s="3"/>
      <c r="K7" s="3"/>
      <c r="L7" s="3"/>
    </row>
    <row r="8">
      <c r="A8" s="2"/>
      <c r="B8" s="3"/>
      <c r="D8" s="3"/>
      <c r="E8" s="14" t="s">
        <v>10</v>
      </c>
      <c r="F8" s="15">
        <f t="shared" ref="F8:F11" si="1">SUM(H8-G8)</f>
        <v>123</v>
      </c>
      <c r="G8" s="16">
        <f>COUNTIFS($F$18:$F$229,"",$E$18:$E$229,"black")</f>
        <v>0</v>
      </c>
      <c r="H8" s="16">
        <f>countif($E$18:$E$229,"black")</f>
        <v>123</v>
      </c>
      <c r="I8" s="3"/>
      <c r="J8" s="3"/>
      <c r="K8" s="3"/>
      <c r="L8" s="3"/>
    </row>
    <row r="9">
      <c r="A9" s="2"/>
      <c r="B9" s="3"/>
      <c r="C9" s="3"/>
      <c r="D9" s="3"/>
      <c r="E9" s="17" t="s">
        <v>11</v>
      </c>
      <c r="F9" s="15">
        <f t="shared" si="1"/>
        <v>67</v>
      </c>
      <c r="G9" s="16">
        <f>COUNTIFS($F$18:$F$229,"",$E$18:$E$229,"RUM")</f>
        <v>0</v>
      </c>
      <c r="H9" s="16">
        <f>countif($E$18:$E$229,"RUM")</f>
        <v>67</v>
      </c>
      <c r="I9" s="3"/>
      <c r="J9" s="3"/>
      <c r="K9" s="3"/>
      <c r="L9" s="3"/>
    </row>
    <row r="10">
      <c r="A10" s="2"/>
      <c r="B10" s="3"/>
      <c r="C10" s="3"/>
      <c r="D10" s="3"/>
      <c r="E10" s="18" t="s">
        <v>12</v>
      </c>
      <c r="F10" s="15">
        <f t="shared" si="1"/>
        <v>21</v>
      </c>
      <c r="G10" s="16">
        <f>COUNTIFS($F$18:$F$229,"",$E$18:$E$229,"electric")</f>
        <v>0</v>
      </c>
      <c r="H10" s="16">
        <f>countif($E$18:$E$229,"Electric")</f>
        <v>21</v>
      </c>
      <c r="I10" s="3"/>
      <c r="J10" s="3"/>
      <c r="K10" s="3"/>
      <c r="L10" s="3"/>
    </row>
    <row r="11">
      <c r="A11" s="2"/>
      <c r="B11" s="3"/>
      <c r="C11" s="3"/>
      <c r="D11" s="3"/>
      <c r="E11" s="19" t="s">
        <v>13</v>
      </c>
      <c r="F11" s="15">
        <f t="shared" si="1"/>
        <v>1</v>
      </c>
      <c r="G11" s="16">
        <f>COUNTIFS($F$18:$F$229,"",$E$18:$E$229,"garden poi")</f>
        <v>0</v>
      </c>
      <c r="H11" s="16">
        <f>countif($E$27:$E$511,"Garden POI")</f>
        <v>1</v>
      </c>
      <c r="I11" s="3"/>
      <c r="J11" s="3"/>
      <c r="K11" s="3"/>
      <c r="L11" s="3"/>
    </row>
    <row r="12">
      <c r="A12" s="2"/>
      <c r="B12" s="3"/>
      <c r="C12" s="3"/>
      <c r="D12" s="3"/>
      <c r="E12" s="20" t="s">
        <v>9</v>
      </c>
      <c r="F12" s="21">
        <f t="shared" ref="F12:H12" si="2">SUM(F8:F11)</f>
        <v>212</v>
      </c>
      <c r="G12" s="21">
        <f t="shared" si="2"/>
        <v>0</v>
      </c>
      <c r="H12" s="21">
        <f t="shared" si="2"/>
        <v>212</v>
      </c>
      <c r="I12" s="3"/>
      <c r="J12" s="3"/>
      <c r="K12" s="3"/>
      <c r="L12" s="3"/>
    </row>
    <row r="1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>
      <c r="A14" s="2"/>
      <c r="B14" s="3"/>
      <c r="C14" s="3"/>
      <c r="D14" s="3"/>
      <c r="E14" s="3"/>
      <c r="F14" s="22" t="s">
        <v>14</v>
      </c>
      <c r="G14" s="23">
        <f>F12/H12</f>
        <v>1</v>
      </c>
      <c r="H14" s="3"/>
      <c r="I14" s="3"/>
      <c r="J14" s="3"/>
      <c r="K14" s="3"/>
      <c r="L14" s="3"/>
    </row>
    <row r="15">
      <c r="A15" s="2"/>
      <c r="B15" s="3"/>
      <c r="C15" s="3"/>
      <c r="D15" s="3"/>
      <c r="E15" s="22" t="s">
        <v>15</v>
      </c>
      <c r="I15" s="3"/>
      <c r="J15" s="24" t="s">
        <v>16</v>
      </c>
      <c r="K15" s="3"/>
      <c r="L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22" t="s">
        <v>17</v>
      </c>
    </row>
    <row r="17">
      <c r="A17" s="25" t="s">
        <v>18</v>
      </c>
      <c r="B17" s="25" t="s">
        <v>19</v>
      </c>
      <c r="C17" s="25" t="s">
        <v>20</v>
      </c>
      <c r="D17" s="25" t="s">
        <v>21</v>
      </c>
      <c r="E17" s="25" t="s">
        <v>6</v>
      </c>
      <c r="F17" s="26" t="s">
        <v>22</v>
      </c>
      <c r="G17" s="27"/>
      <c r="H17" s="26" t="s">
        <v>23</v>
      </c>
      <c r="I17" s="28"/>
      <c r="J17" s="27"/>
      <c r="K17" s="29" t="s">
        <v>24</v>
      </c>
      <c r="L17" s="27"/>
      <c r="M17" s="4" t="s">
        <v>25</v>
      </c>
    </row>
    <row r="18">
      <c r="A18" s="30" t="s">
        <v>26</v>
      </c>
      <c r="B18" s="30" t="s">
        <v>26</v>
      </c>
      <c r="C18" s="30" t="s">
        <v>27</v>
      </c>
      <c r="D18" s="30" t="s">
        <v>28</v>
      </c>
      <c r="E18" s="4" t="s">
        <v>29</v>
      </c>
      <c r="F18" s="31" t="s">
        <v>30</v>
      </c>
      <c r="H18" s="32" t="s">
        <v>31</v>
      </c>
      <c r="K18" s="4"/>
      <c r="L18" s="33"/>
      <c r="M18" s="34" t="s">
        <v>32</v>
      </c>
    </row>
    <row r="19">
      <c r="A19" s="30" t="s">
        <v>26</v>
      </c>
      <c r="B19" s="30" t="s">
        <v>33</v>
      </c>
      <c r="C19" s="30" t="s">
        <v>34</v>
      </c>
      <c r="D19" s="30" t="s">
        <v>35</v>
      </c>
      <c r="E19" s="4" t="s">
        <v>36</v>
      </c>
      <c r="F19" s="35" t="s">
        <v>37</v>
      </c>
      <c r="H19" s="36" t="s">
        <v>38</v>
      </c>
      <c r="K19" s="37"/>
      <c r="L19" s="33"/>
      <c r="M19" s="34" t="s">
        <v>32</v>
      </c>
    </row>
    <row r="20">
      <c r="A20" s="30" t="s">
        <v>26</v>
      </c>
      <c r="B20" s="30" t="s">
        <v>39</v>
      </c>
      <c r="C20" s="30" t="s">
        <v>40</v>
      </c>
      <c r="D20" s="30" t="s">
        <v>41</v>
      </c>
      <c r="E20" s="4" t="s">
        <v>36</v>
      </c>
      <c r="F20" s="35" t="s">
        <v>42</v>
      </c>
      <c r="H20" s="36" t="s">
        <v>43</v>
      </c>
      <c r="K20" s="37"/>
      <c r="L20" s="33"/>
      <c r="M20" s="34" t="s">
        <v>32</v>
      </c>
    </row>
    <row r="21">
      <c r="A21" s="30" t="s">
        <v>26</v>
      </c>
      <c r="B21" s="30" t="s">
        <v>44</v>
      </c>
      <c r="C21" s="30" t="s">
        <v>45</v>
      </c>
      <c r="D21" s="30" t="s">
        <v>46</v>
      </c>
      <c r="E21" s="4" t="s">
        <v>36</v>
      </c>
      <c r="F21" s="35" t="s">
        <v>47</v>
      </c>
      <c r="H21" s="36" t="s">
        <v>48</v>
      </c>
      <c r="K21" s="37"/>
      <c r="L21" s="33"/>
      <c r="M21" s="34" t="s">
        <v>32</v>
      </c>
    </row>
    <row r="22">
      <c r="A22" s="30" t="s">
        <v>26</v>
      </c>
      <c r="B22" s="30" t="s">
        <v>49</v>
      </c>
      <c r="C22" s="30" t="s">
        <v>50</v>
      </c>
      <c r="D22" s="30" t="s">
        <v>51</v>
      </c>
      <c r="E22" s="4" t="s">
        <v>29</v>
      </c>
      <c r="F22" s="31" t="s">
        <v>52</v>
      </c>
      <c r="H22" s="32" t="s">
        <v>53</v>
      </c>
      <c r="K22" s="4"/>
      <c r="L22" s="33"/>
      <c r="M22" s="34" t="s">
        <v>32</v>
      </c>
    </row>
    <row r="23">
      <c r="A23" s="30" t="s">
        <v>26</v>
      </c>
      <c r="B23" s="30" t="s">
        <v>54</v>
      </c>
      <c r="C23" s="30" t="s">
        <v>55</v>
      </c>
      <c r="D23" s="30" t="s">
        <v>56</v>
      </c>
      <c r="E23" s="4" t="s">
        <v>36</v>
      </c>
      <c r="F23" s="38" t="s">
        <v>37</v>
      </c>
      <c r="H23" s="36" t="s">
        <v>57</v>
      </c>
      <c r="K23" s="37"/>
      <c r="L23" s="33"/>
      <c r="M23" s="34" t="s">
        <v>32</v>
      </c>
    </row>
    <row r="24">
      <c r="A24" s="30" t="s">
        <v>26</v>
      </c>
      <c r="B24" s="30" t="s">
        <v>58</v>
      </c>
      <c r="C24" s="30" t="s">
        <v>59</v>
      </c>
      <c r="D24" s="30" t="s">
        <v>60</v>
      </c>
      <c r="E24" s="4" t="s">
        <v>36</v>
      </c>
      <c r="F24" s="35" t="s">
        <v>42</v>
      </c>
      <c r="H24" s="36" t="s">
        <v>61</v>
      </c>
      <c r="K24" s="37"/>
      <c r="L24" s="33"/>
      <c r="M24" s="34" t="s">
        <v>32</v>
      </c>
    </row>
    <row r="25">
      <c r="A25" s="30" t="s">
        <v>26</v>
      </c>
      <c r="B25" s="30" t="s">
        <v>62</v>
      </c>
      <c r="C25" s="30" t="s">
        <v>63</v>
      </c>
      <c r="D25" s="30" t="s">
        <v>64</v>
      </c>
      <c r="E25" s="4" t="s">
        <v>36</v>
      </c>
      <c r="F25" s="35" t="s">
        <v>65</v>
      </c>
      <c r="H25" s="36" t="s">
        <v>66</v>
      </c>
      <c r="K25" s="37"/>
      <c r="L25" s="33"/>
      <c r="M25" s="34" t="s">
        <v>32</v>
      </c>
    </row>
    <row r="26">
      <c r="A26" s="30" t="s">
        <v>26</v>
      </c>
      <c r="B26" s="30" t="s">
        <v>67</v>
      </c>
      <c r="C26" s="30" t="s">
        <v>68</v>
      </c>
      <c r="D26" s="30" t="s">
        <v>69</v>
      </c>
      <c r="E26" s="4" t="s">
        <v>29</v>
      </c>
      <c r="F26" s="35" t="s">
        <v>70</v>
      </c>
      <c r="H26" s="36" t="s">
        <v>71</v>
      </c>
      <c r="K26" s="37"/>
      <c r="L26" s="33"/>
      <c r="M26" s="34" t="s">
        <v>32</v>
      </c>
    </row>
    <row r="27">
      <c r="A27" s="30" t="s">
        <v>26</v>
      </c>
      <c r="B27" s="30" t="s">
        <v>72</v>
      </c>
      <c r="C27" s="30" t="s">
        <v>73</v>
      </c>
      <c r="D27" s="30" t="s">
        <v>74</v>
      </c>
      <c r="E27" s="4" t="s">
        <v>36</v>
      </c>
      <c r="F27" s="35" t="s">
        <v>37</v>
      </c>
      <c r="H27" s="36" t="s">
        <v>75</v>
      </c>
      <c r="K27" s="37"/>
      <c r="L27" s="33"/>
      <c r="M27" s="34" t="s">
        <v>32</v>
      </c>
    </row>
    <row r="28">
      <c r="A28" s="30" t="s">
        <v>26</v>
      </c>
      <c r="B28" s="30" t="s">
        <v>76</v>
      </c>
      <c r="C28" s="30" t="s">
        <v>77</v>
      </c>
      <c r="D28" s="30" t="s">
        <v>78</v>
      </c>
      <c r="E28" s="4" t="s">
        <v>36</v>
      </c>
      <c r="F28" s="35" t="s">
        <v>42</v>
      </c>
      <c r="H28" s="36" t="s">
        <v>79</v>
      </c>
      <c r="K28" s="37"/>
      <c r="L28" s="33"/>
      <c r="M28" s="34" t="s">
        <v>32</v>
      </c>
    </row>
    <row r="29">
      <c r="A29" s="30" t="s">
        <v>26</v>
      </c>
      <c r="B29" s="30" t="s">
        <v>80</v>
      </c>
      <c r="C29" s="30" t="s">
        <v>81</v>
      </c>
      <c r="D29" s="30" t="s">
        <v>82</v>
      </c>
      <c r="E29" s="4" t="s">
        <v>36</v>
      </c>
      <c r="F29" s="35" t="s">
        <v>83</v>
      </c>
      <c r="H29" s="36" t="s">
        <v>84</v>
      </c>
      <c r="K29" s="37"/>
      <c r="L29" s="33"/>
      <c r="M29" s="34" t="s">
        <v>32</v>
      </c>
    </row>
    <row r="30">
      <c r="A30" s="30" t="s">
        <v>26</v>
      </c>
      <c r="B30" s="30" t="s">
        <v>85</v>
      </c>
      <c r="C30" s="30" t="s">
        <v>86</v>
      </c>
      <c r="D30" s="30" t="s">
        <v>87</v>
      </c>
      <c r="E30" s="4" t="s">
        <v>29</v>
      </c>
      <c r="F30" s="35" t="s">
        <v>88</v>
      </c>
      <c r="H30" s="36" t="s">
        <v>89</v>
      </c>
      <c r="K30" s="37"/>
      <c r="L30" s="33"/>
      <c r="M30" s="34" t="s">
        <v>32</v>
      </c>
    </row>
    <row r="31">
      <c r="A31" s="30" t="s">
        <v>26</v>
      </c>
      <c r="B31" s="30" t="s">
        <v>90</v>
      </c>
      <c r="C31" s="30" t="s">
        <v>91</v>
      </c>
      <c r="D31" s="30" t="s">
        <v>92</v>
      </c>
      <c r="E31" s="4" t="s">
        <v>36</v>
      </c>
      <c r="F31" s="35" t="s">
        <v>37</v>
      </c>
      <c r="H31" s="36" t="s">
        <v>93</v>
      </c>
      <c r="K31" s="37"/>
      <c r="L31" s="33"/>
      <c r="M31" s="34" t="s">
        <v>32</v>
      </c>
    </row>
    <row r="32">
      <c r="A32" s="30" t="s">
        <v>26</v>
      </c>
      <c r="B32" s="30" t="s">
        <v>94</v>
      </c>
      <c r="C32" s="30" t="s">
        <v>95</v>
      </c>
      <c r="D32" s="30" t="s">
        <v>96</v>
      </c>
      <c r="E32" s="4" t="s">
        <v>36</v>
      </c>
      <c r="F32" s="35" t="s">
        <v>42</v>
      </c>
      <c r="H32" s="36" t="s">
        <v>97</v>
      </c>
      <c r="K32" s="37"/>
      <c r="L32" s="33"/>
      <c r="M32" s="34" t="s">
        <v>32</v>
      </c>
    </row>
    <row r="33">
      <c r="A33" s="30" t="s">
        <v>26</v>
      </c>
      <c r="B33" s="30" t="s">
        <v>98</v>
      </c>
      <c r="C33" s="30" t="s">
        <v>99</v>
      </c>
      <c r="D33" s="30" t="s">
        <v>100</v>
      </c>
      <c r="E33" s="4" t="s">
        <v>36</v>
      </c>
      <c r="F33" s="35" t="s">
        <v>101</v>
      </c>
      <c r="H33" s="36" t="s">
        <v>102</v>
      </c>
      <c r="K33" s="37"/>
      <c r="L33" s="33"/>
      <c r="M33" s="34" t="s">
        <v>32</v>
      </c>
    </row>
    <row r="34">
      <c r="A34" s="30" t="s">
        <v>26</v>
      </c>
      <c r="B34" s="30" t="s">
        <v>103</v>
      </c>
      <c r="C34" s="30" t="s">
        <v>104</v>
      </c>
      <c r="D34" s="30" t="s">
        <v>105</v>
      </c>
      <c r="E34" s="4" t="s">
        <v>29</v>
      </c>
      <c r="F34" s="35" t="s">
        <v>47</v>
      </c>
      <c r="H34" s="36" t="s">
        <v>106</v>
      </c>
      <c r="K34" s="37"/>
      <c r="L34" s="33"/>
      <c r="M34" s="34" t="s">
        <v>32</v>
      </c>
    </row>
    <row r="35">
      <c r="A35" s="30" t="s">
        <v>26</v>
      </c>
      <c r="B35" s="30" t="s">
        <v>107</v>
      </c>
      <c r="C35" s="30" t="s">
        <v>108</v>
      </c>
      <c r="D35" s="30" t="s">
        <v>109</v>
      </c>
      <c r="E35" s="4" t="s">
        <v>36</v>
      </c>
      <c r="F35" s="35" t="s">
        <v>37</v>
      </c>
      <c r="H35" s="36" t="s">
        <v>110</v>
      </c>
      <c r="K35" s="37"/>
      <c r="L35" s="33"/>
      <c r="M35" s="34" t="s">
        <v>32</v>
      </c>
    </row>
    <row r="36">
      <c r="A36" s="30" t="s">
        <v>33</v>
      </c>
      <c r="B36" s="30" t="s">
        <v>26</v>
      </c>
      <c r="C36" s="30" t="s">
        <v>111</v>
      </c>
      <c r="D36" s="30" t="s">
        <v>112</v>
      </c>
      <c r="E36" s="4" t="s">
        <v>36</v>
      </c>
      <c r="F36" s="35" t="s">
        <v>113</v>
      </c>
      <c r="H36" s="36" t="s">
        <v>114</v>
      </c>
      <c r="K36" s="37"/>
      <c r="L36" s="33"/>
      <c r="M36" s="34" t="s">
        <v>32</v>
      </c>
    </row>
    <row r="37">
      <c r="A37" s="30" t="s">
        <v>33</v>
      </c>
      <c r="B37" s="30" t="s">
        <v>107</v>
      </c>
      <c r="C37" s="30" t="s">
        <v>115</v>
      </c>
      <c r="D37" s="30" t="s">
        <v>116</v>
      </c>
      <c r="E37" s="4" t="s">
        <v>36</v>
      </c>
      <c r="F37" s="35" t="s">
        <v>117</v>
      </c>
      <c r="H37" s="36" t="s">
        <v>118</v>
      </c>
      <c r="K37" s="37"/>
      <c r="L37" s="33"/>
      <c r="M37" s="34" t="s">
        <v>32</v>
      </c>
    </row>
    <row r="38">
      <c r="A38" s="30" t="s">
        <v>39</v>
      </c>
      <c r="B38" s="30" t="s">
        <v>26</v>
      </c>
      <c r="C38" s="30" t="s">
        <v>119</v>
      </c>
      <c r="D38" s="30" t="s">
        <v>120</v>
      </c>
      <c r="E38" s="4" t="s">
        <v>36</v>
      </c>
      <c r="F38" s="35" t="s">
        <v>121</v>
      </c>
      <c r="H38" s="36" t="s">
        <v>122</v>
      </c>
      <c r="K38" s="4"/>
      <c r="L38" s="33"/>
      <c r="M38" s="34" t="s">
        <v>32</v>
      </c>
    </row>
    <row r="39">
      <c r="A39" s="30" t="s">
        <v>39</v>
      </c>
      <c r="B39" s="30" t="s">
        <v>107</v>
      </c>
      <c r="C39" s="30" t="s">
        <v>123</v>
      </c>
      <c r="D39" s="30" t="s">
        <v>124</v>
      </c>
      <c r="E39" s="4" t="s">
        <v>36</v>
      </c>
      <c r="F39" s="35" t="s">
        <v>125</v>
      </c>
      <c r="H39" s="36" t="s">
        <v>126</v>
      </c>
      <c r="K39" s="37"/>
      <c r="L39" s="33"/>
      <c r="M39" s="34" t="s">
        <v>32</v>
      </c>
    </row>
    <row r="40">
      <c r="A40" s="30" t="s">
        <v>44</v>
      </c>
      <c r="B40" s="30" t="s">
        <v>26</v>
      </c>
      <c r="C40" s="30" t="s">
        <v>127</v>
      </c>
      <c r="D40" s="30" t="s">
        <v>128</v>
      </c>
      <c r="E40" s="4" t="s">
        <v>36</v>
      </c>
      <c r="F40" s="35" t="s">
        <v>129</v>
      </c>
      <c r="H40" s="36" t="s">
        <v>130</v>
      </c>
      <c r="K40" s="37"/>
      <c r="L40" s="33"/>
      <c r="M40" s="34" t="s">
        <v>32</v>
      </c>
    </row>
    <row r="41">
      <c r="A41" s="30" t="s">
        <v>44</v>
      </c>
      <c r="B41" s="30" t="s">
        <v>107</v>
      </c>
      <c r="C41" s="30" t="s">
        <v>131</v>
      </c>
      <c r="D41" s="30" t="s">
        <v>132</v>
      </c>
      <c r="E41" s="4" t="s">
        <v>29</v>
      </c>
      <c r="F41" s="35" t="s">
        <v>42</v>
      </c>
      <c r="H41" s="36" t="s">
        <v>133</v>
      </c>
      <c r="K41" s="37"/>
      <c r="L41" s="33"/>
      <c r="M41" s="34" t="s">
        <v>32</v>
      </c>
    </row>
    <row r="42">
      <c r="A42" s="30" t="s">
        <v>49</v>
      </c>
      <c r="B42" s="30" t="s">
        <v>26</v>
      </c>
      <c r="C42" s="30" t="s">
        <v>134</v>
      </c>
      <c r="D42" s="30" t="s">
        <v>135</v>
      </c>
      <c r="E42" s="4" t="s">
        <v>29</v>
      </c>
      <c r="F42" s="35" t="s">
        <v>37</v>
      </c>
      <c r="H42" s="36" t="s">
        <v>136</v>
      </c>
      <c r="K42" s="37"/>
      <c r="L42" s="33"/>
      <c r="M42" s="34" t="s">
        <v>32</v>
      </c>
    </row>
    <row r="43">
      <c r="A43" s="30" t="s">
        <v>49</v>
      </c>
      <c r="B43" s="30" t="s">
        <v>67</v>
      </c>
      <c r="C43" s="30" t="s">
        <v>137</v>
      </c>
      <c r="D43" s="30" t="s">
        <v>138</v>
      </c>
      <c r="E43" s="4" t="s">
        <v>11</v>
      </c>
      <c r="F43" s="35" t="s">
        <v>139</v>
      </c>
      <c r="H43" s="32" t="s">
        <v>140</v>
      </c>
      <c r="K43" s="37"/>
      <c r="L43" s="33"/>
      <c r="M43" s="34" t="s">
        <v>32</v>
      </c>
    </row>
    <row r="44">
      <c r="A44" s="30" t="s">
        <v>49</v>
      </c>
      <c r="B44" s="30" t="s">
        <v>72</v>
      </c>
      <c r="C44" s="30" t="s">
        <v>141</v>
      </c>
      <c r="D44" s="30" t="s">
        <v>142</v>
      </c>
      <c r="E44" s="4" t="s">
        <v>11</v>
      </c>
      <c r="F44" s="35" t="s">
        <v>65</v>
      </c>
      <c r="H44" s="36" t="s">
        <v>143</v>
      </c>
      <c r="K44" s="37"/>
      <c r="L44" s="33"/>
      <c r="M44" s="34" t="s">
        <v>32</v>
      </c>
    </row>
    <row r="45">
      <c r="A45" s="30" t="s">
        <v>49</v>
      </c>
      <c r="B45" s="30" t="s">
        <v>107</v>
      </c>
      <c r="C45" s="30" t="s">
        <v>144</v>
      </c>
      <c r="D45" s="30" t="s">
        <v>145</v>
      </c>
      <c r="E45" s="4" t="s">
        <v>36</v>
      </c>
      <c r="F45" s="35" t="s">
        <v>146</v>
      </c>
      <c r="H45" s="36" t="s">
        <v>147</v>
      </c>
      <c r="K45" s="37"/>
      <c r="L45" s="33"/>
      <c r="M45" s="34" t="s">
        <v>32</v>
      </c>
    </row>
    <row r="46">
      <c r="A46" s="30" t="s">
        <v>54</v>
      </c>
      <c r="B46" s="30" t="s">
        <v>26</v>
      </c>
      <c r="C46" s="30" t="s">
        <v>148</v>
      </c>
      <c r="D46" s="30" t="s">
        <v>149</v>
      </c>
      <c r="E46" s="4" t="s">
        <v>36</v>
      </c>
      <c r="F46" s="35" t="s">
        <v>42</v>
      </c>
      <c r="H46" s="36" t="s">
        <v>150</v>
      </c>
      <c r="K46" s="37"/>
      <c r="L46" s="33"/>
      <c r="M46" s="34" t="s">
        <v>32</v>
      </c>
    </row>
    <row r="47">
      <c r="A47" s="30" t="s">
        <v>54</v>
      </c>
      <c r="B47" s="30" t="s">
        <v>58</v>
      </c>
      <c r="C47" s="30" t="s">
        <v>151</v>
      </c>
      <c r="D47" s="30" t="s">
        <v>152</v>
      </c>
      <c r="E47" s="4" t="s">
        <v>11</v>
      </c>
      <c r="F47" s="35" t="s">
        <v>65</v>
      </c>
      <c r="H47" s="36" t="s">
        <v>153</v>
      </c>
      <c r="K47" s="37"/>
      <c r="L47" s="33"/>
      <c r="M47" s="34" t="s">
        <v>32</v>
      </c>
    </row>
    <row r="48">
      <c r="A48" s="30" t="s">
        <v>54</v>
      </c>
      <c r="B48" s="30" t="s">
        <v>62</v>
      </c>
      <c r="C48" s="30" t="s">
        <v>154</v>
      </c>
      <c r="D48" s="30" t="s">
        <v>155</v>
      </c>
      <c r="E48" s="4" t="s">
        <v>11</v>
      </c>
      <c r="F48" s="35" t="s">
        <v>156</v>
      </c>
      <c r="H48" s="32" t="s">
        <v>157</v>
      </c>
      <c r="K48" s="37"/>
      <c r="L48" s="33"/>
      <c r="M48" s="34" t="s">
        <v>32</v>
      </c>
    </row>
    <row r="49">
      <c r="A49" s="30" t="s">
        <v>54</v>
      </c>
      <c r="B49" s="30" t="s">
        <v>67</v>
      </c>
      <c r="C49" s="30" t="s">
        <v>158</v>
      </c>
      <c r="D49" s="30" t="s">
        <v>159</v>
      </c>
      <c r="E49" s="4" t="s">
        <v>36</v>
      </c>
      <c r="F49" s="35" t="s">
        <v>37</v>
      </c>
      <c r="H49" s="36" t="s">
        <v>160</v>
      </c>
      <c r="K49" s="37"/>
      <c r="L49" s="33"/>
      <c r="M49" s="34" t="s">
        <v>32</v>
      </c>
    </row>
    <row r="50">
      <c r="A50" s="30" t="s">
        <v>54</v>
      </c>
      <c r="B50" s="30" t="s">
        <v>72</v>
      </c>
      <c r="C50" s="30" t="s">
        <v>161</v>
      </c>
      <c r="D50" s="30" t="s">
        <v>162</v>
      </c>
      <c r="E50" s="4" t="s">
        <v>11</v>
      </c>
      <c r="F50" s="35" t="s">
        <v>163</v>
      </c>
      <c r="H50" s="32" t="s">
        <v>164</v>
      </c>
      <c r="K50" s="37"/>
      <c r="L50" s="33"/>
      <c r="M50" s="34" t="s">
        <v>32</v>
      </c>
    </row>
    <row r="51">
      <c r="A51" s="30" t="s">
        <v>54</v>
      </c>
      <c r="B51" s="30" t="s">
        <v>107</v>
      </c>
      <c r="C51" s="30" t="s">
        <v>165</v>
      </c>
      <c r="D51" s="30" t="s">
        <v>166</v>
      </c>
      <c r="E51" s="4" t="s">
        <v>36</v>
      </c>
      <c r="F51" s="35" t="s">
        <v>117</v>
      </c>
      <c r="H51" s="36" t="s">
        <v>167</v>
      </c>
      <c r="K51" s="37"/>
      <c r="L51" s="33"/>
      <c r="M51" s="34" t="s">
        <v>32</v>
      </c>
    </row>
    <row r="52">
      <c r="A52" s="30" t="s">
        <v>58</v>
      </c>
      <c r="B52" s="30" t="s">
        <v>26</v>
      </c>
      <c r="C52" s="30" t="s">
        <v>168</v>
      </c>
      <c r="D52" s="30" t="s">
        <v>169</v>
      </c>
      <c r="E52" s="4" t="s">
        <v>36</v>
      </c>
      <c r="F52" s="35" t="s">
        <v>170</v>
      </c>
      <c r="H52" s="36" t="s">
        <v>171</v>
      </c>
      <c r="K52" s="37"/>
      <c r="L52" s="33"/>
      <c r="M52" s="34" t="s">
        <v>32</v>
      </c>
    </row>
    <row r="53">
      <c r="A53" s="30" t="s">
        <v>58</v>
      </c>
      <c r="B53" s="30" t="s">
        <v>62</v>
      </c>
      <c r="C53" s="30" t="s">
        <v>172</v>
      </c>
      <c r="D53" s="30" t="s">
        <v>173</v>
      </c>
      <c r="E53" s="4" t="s">
        <v>11</v>
      </c>
      <c r="F53" s="35" t="s">
        <v>174</v>
      </c>
      <c r="H53" s="36" t="s">
        <v>175</v>
      </c>
      <c r="K53" s="37"/>
      <c r="L53" s="33"/>
      <c r="M53" s="34" t="s">
        <v>32</v>
      </c>
    </row>
    <row r="54">
      <c r="A54" s="30" t="s">
        <v>58</v>
      </c>
      <c r="B54" s="30" t="s">
        <v>67</v>
      </c>
      <c r="C54" s="30" t="s">
        <v>176</v>
      </c>
      <c r="D54" s="30" t="s">
        <v>177</v>
      </c>
      <c r="E54" s="4" t="s">
        <v>36</v>
      </c>
      <c r="F54" s="35" t="s">
        <v>178</v>
      </c>
      <c r="H54" s="36" t="s">
        <v>179</v>
      </c>
      <c r="K54" s="37"/>
      <c r="L54" s="33"/>
      <c r="M54" s="34" t="s">
        <v>32</v>
      </c>
    </row>
    <row r="55">
      <c r="A55" s="30" t="s">
        <v>58</v>
      </c>
      <c r="B55" s="30" t="s">
        <v>72</v>
      </c>
      <c r="C55" s="30" t="s">
        <v>180</v>
      </c>
      <c r="D55" s="30" t="s">
        <v>181</v>
      </c>
      <c r="E55" s="4" t="s">
        <v>36</v>
      </c>
      <c r="F55" s="35" t="s">
        <v>182</v>
      </c>
      <c r="H55" s="36" t="s">
        <v>183</v>
      </c>
      <c r="K55" s="37"/>
      <c r="L55" s="33"/>
      <c r="M55" s="34" t="s">
        <v>32</v>
      </c>
    </row>
    <row r="56">
      <c r="A56" s="30" t="s">
        <v>58</v>
      </c>
      <c r="B56" s="30" t="s">
        <v>76</v>
      </c>
      <c r="C56" s="30" t="s">
        <v>184</v>
      </c>
      <c r="D56" s="30" t="s">
        <v>185</v>
      </c>
      <c r="E56" s="4" t="s">
        <v>11</v>
      </c>
      <c r="F56" s="35" t="s">
        <v>186</v>
      </c>
      <c r="H56" s="36" t="s">
        <v>187</v>
      </c>
      <c r="K56" s="37"/>
      <c r="L56" s="33"/>
      <c r="M56" s="34" t="s">
        <v>32</v>
      </c>
    </row>
    <row r="57">
      <c r="A57" s="30" t="s">
        <v>58</v>
      </c>
      <c r="B57" s="30" t="s">
        <v>107</v>
      </c>
      <c r="C57" s="30" t="s">
        <v>188</v>
      </c>
      <c r="D57" s="30" t="s">
        <v>189</v>
      </c>
      <c r="E57" s="4" t="s">
        <v>36</v>
      </c>
      <c r="F57" s="35" t="s">
        <v>190</v>
      </c>
      <c r="H57" s="36" t="s">
        <v>191</v>
      </c>
      <c r="K57" s="37"/>
      <c r="L57" s="33"/>
      <c r="M57" s="34" t="s">
        <v>32</v>
      </c>
    </row>
    <row r="58">
      <c r="A58" s="30" t="s">
        <v>62</v>
      </c>
      <c r="B58" s="30" t="s">
        <v>26</v>
      </c>
      <c r="C58" s="30" t="s">
        <v>192</v>
      </c>
      <c r="D58" s="30" t="s">
        <v>193</v>
      </c>
      <c r="E58" s="4" t="s">
        <v>36</v>
      </c>
      <c r="F58" s="35" t="s">
        <v>194</v>
      </c>
      <c r="H58" s="36" t="s">
        <v>195</v>
      </c>
      <c r="K58" s="37"/>
      <c r="L58" s="33"/>
      <c r="M58" s="34" t="s">
        <v>32</v>
      </c>
    </row>
    <row r="59">
      <c r="A59" s="30" t="s">
        <v>62</v>
      </c>
      <c r="B59" s="30" t="s">
        <v>62</v>
      </c>
      <c r="C59" s="30" t="s">
        <v>196</v>
      </c>
      <c r="D59" s="30" t="s">
        <v>197</v>
      </c>
      <c r="E59" s="4" t="s">
        <v>11</v>
      </c>
      <c r="F59" s="35" t="s">
        <v>101</v>
      </c>
      <c r="H59" s="36" t="s">
        <v>198</v>
      </c>
      <c r="K59" s="37"/>
      <c r="L59" s="33"/>
      <c r="M59" s="34" t="s">
        <v>32</v>
      </c>
    </row>
    <row r="60">
      <c r="A60" s="30" t="s">
        <v>62</v>
      </c>
      <c r="B60" s="30" t="s">
        <v>67</v>
      </c>
      <c r="C60" s="30" t="s">
        <v>199</v>
      </c>
      <c r="D60" s="30" t="s">
        <v>200</v>
      </c>
      <c r="E60" s="4" t="s">
        <v>36</v>
      </c>
      <c r="F60" s="35" t="s">
        <v>201</v>
      </c>
      <c r="H60" s="36" t="s">
        <v>202</v>
      </c>
      <c r="K60" s="37"/>
      <c r="L60" s="33"/>
      <c r="M60" s="34" t="s">
        <v>32</v>
      </c>
    </row>
    <row r="61">
      <c r="A61" s="30" t="s">
        <v>62</v>
      </c>
      <c r="B61" s="30" t="s">
        <v>72</v>
      </c>
      <c r="C61" s="30" t="s">
        <v>203</v>
      </c>
      <c r="D61" s="30" t="s">
        <v>204</v>
      </c>
      <c r="E61" s="4" t="s">
        <v>11</v>
      </c>
      <c r="F61" s="35" t="s">
        <v>65</v>
      </c>
      <c r="H61" s="36" t="s">
        <v>205</v>
      </c>
      <c r="K61" s="37"/>
      <c r="L61" s="33"/>
      <c r="M61" s="34" t="s">
        <v>32</v>
      </c>
    </row>
    <row r="62">
      <c r="A62" s="30" t="s">
        <v>62</v>
      </c>
      <c r="B62" s="30" t="s">
        <v>107</v>
      </c>
      <c r="C62" s="30" t="s">
        <v>206</v>
      </c>
      <c r="D62" s="30" t="s">
        <v>207</v>
      </c>
      <c r="E62" s="4" t="s">
        <v>29</v>
      </c>
      <c r="F62" s="35" t="s">
        <v>208</v>
      </c>
      <c r="H62" s="36" t="s">
        <v>209</v>
      </c>
      <c r="K62" s="37"/>
      <c r="L62" s="33"/>
      <c r="M62" s="34" t="s">
        <v>32</v>
      </c>
    </row>
    <row r="63">
      <c r="A63" s="30" t="s">
        <v>67</v>
      </c>
      <c r="B63" s="30" t="s">
        <v>26</v>
      </c>
      <c r="C63" s="30" t="s">
        <v>210</v>
      </c>
      <c r="D63" s="30" t="s">
        <v>211</v>
      </c>
      <c r="E63" s="4" t="s">
        <v>29</v>
      </c>
      <c r="F63" s="35" t="s">
        <v>212</v>
      </c>
      <c r="H63" s="36" t="s">
        <v>213</v>
      </c>
      <c r="K63" s="39"/>
      <c r="L63" s="33"/>
      <c r="M63" s="34" t="s">
        <v>32</v>
      </c>
    </row>
    <row r="64">
      <c r="A64" s="30" t="s">
        <v>67</v>
      </c>
      <c r="B64" s="30" t="s">
        <v>58</v>
      </c>
      <c r="C64" s="30" t="s">
        <v>214</v>
      </c>
      <c r="D64" s="30" t="s">
        <v>215</v>
      </c>
      <c r="E64" s="4" t="s">
        <v>11</v>
      </c>
      <c r="F64" s="35" t="s">
        <v>65</v>
      </c>
      <c r="H64" s="36" t="s">
        <v>216</v>
      </c>
      <c r="K64" s="37"/>
      <c r="L64" s="33"/>
      <c r="M64" s="34" t="s">
        <v>32</v>
      </c>
    </row>
    <row r="65">
      <c r="A65" s="30" t="s">
        <v>67</v>
      </c>
      <c r="B65" s="30" t="s">
        <v>62</v>
      </c>
      <c r="C65" s="30" t="s">
        <v>217</v>
      </c>
      <c r="D65" s="30" t="s">
        <v>218</v>
      </c>
      <c r="E65" s="4" t="s">
        <v>36</v>
      </c>
      <c r="F65" s="35" t="s">
        <v>219</v>
      </c>
      <c r="H65" s="36" t="s">
        <v>220</v>
      </c>
      <c r="K65" s="37"/>
      <c r="L65" s="33"/>
      <c r="M65" s="34" t="s">
        <v>32</v>
      </c>
    </row>
    <row r="66">
      <c r="A66" s="30" t="s">
        <v>67</v>
      </c>
      <c r="B66" s="30" t="s">
        <v>67</v>
      </c>
      <c r="C66" s="30" t="s">
        <v>221</v>
      </c>
      <c r="D66" s="30" t="s">
        <v>222</v>
      </c>
      <c r="E66" s="4" t="s">
        <v>36</v>
      </c>
      <c r="F66" s="35" t="s">
        <v>223</v>
      </c>
      <c r="H66" s="36" t="s">
        <v>224</v>
      </c>
      <c r="K66" s="37"/>
      <c r="L66" s="33"/>
      <c r="M66" s="34" t="s">
        <v>32</v>
      </c>
    </row>
    <row r="67">
      <c r="A67" s="30" t="s">
        <v>67</v>
      </c>
      <c r="B67" s="30" t="s">
        <v>72</v>
      </c>
      <c r="C67" s="30" t="s">
        <v>225</v>
      </c>
      <c r="D67" s="30" t="s">
        <v>226</v>
      </c>
      <c r="E67" s="4" t="s">
        <v>36</v>
      </c>
      <c r="F67" s="35" t="s">
        <v>227</v>
      </c>
      <c r="H67" s="36" t="s">
        <v>228</v>
      </c>
      <c r="K67" s="37"/>
      <c r="L67" s="33"/>
      <c r="M67" s="34" t="s">
        <v>32</v>
      </c>
    </row>
    <row r="68">
      <c r="A68" s="30" t="s">
        <v>67</v>
      </c>
      <c r="B68" s="30" t="s">
        <v>76</v>
      </c>
      <c r="C68" s="30" t="s">
        <v>229</v>
      </c>
      <c r="D68" s="30" t="s">
        <v>230</v>
      </c>
      <c r="E68" s="4" t="s">
        <v>11</v>
      </c>
      <c r="F68" s="35" t="s">
        <v>121</v>
      </c>
      <c r="H68" s="36" t="s">
        <v>231</v>
      </c>
      <c r="K68" s="4"/>
      <c r="L68" s="33"/>
      <c r="M68" s="34" t="s">
        <v>32</v>
      </c>
    </row>
    <row r="69">
      <c r="A69" s="30" t="s">
        <v>67</v>
      </c>
      <c r="B69" s="30" t="s">
        <v>107</v>
      </c>
      <c r="C69" s="30" t="s">
        <v>232</v>
      </c>
      <c r="D69" s="30" t="s">
        <v>233</v>
      </c>
      <c r="E69" s="4" t="s">
        <v>36</v>
      </c>
      <c r="F69" s="35" t="s">
        <v>234</v>
      </c>
      <c r="H69" s="36" t="s">
        <v>235</v>
      </c>
      <c r="K69" s="37"/>
      <c r="L69" s="33"/>
      <c r="M69" s="34" t="s">
        <v>32</v>
      </c>
    </row>
    <row r="70">
      <c r="A70" s="30" t="s">
        <v>72</v>
      </c>
      <c r="B70" s="30" t="s">
        <v>26</v>
      </c>
      <c r="C70" s="30" t="s">
        <v>236</v>
      </c>
      <c r="D70" s="30" t="s">
        <v>237</v>
      </c>
      <c r="E70" s="4" t="s">
        <v>36</v>
      </c>
      <c r="F70" s="35" t="s">
        <v>238</v>
      </c>
      <c r="H70" s="32" t="s">
        <v>239</v>
      </c>
      <c r="K70" s="37"/>
      <c r="L70" s="33"/>
      <c r="M70" s="34" t="s">
        <v>32</v>
      </c>
    </row>
    <row r="71">
      <c r="A71" s="30" t="s">
        <v>72</v>
      </c>
      <c r="B71" s="30" t="s">
        <v>54</v>
      </c>
      <c r="C71" s="30" t="s">
        <v>240</v>
      </c>
      <c r="D71" s="30" t="s">
        <v>241</v>
      </c>
      <c r="E71" s="4" t="s">
        <v>11</v>
      </c>
      <c r="F71" s="35" t="s">
        <v>208</v>
      </c>
      <c r="H71" s="36" t="s">
        <v>242</v>
      </c>
      <c r="K71" s="37"/>
      <c r="L71" s="33"/>
      <c r="M71" s="34" t="s">
        <v>32</v>
      </c>
    </row>
    <row r="72">
      <c r="A72" s="30" t="s">
        <v>72</v>
      </c>
      <c r="B72" s="30" t="s">
        <v>58</v>
      </c>
      <c r="C72" s="30" t="s">
        <v>243</v>
      </c>
      <c r="D72" s="30" t="s">
        <v>244</v>
      </c>
      <c r="E72" s="4" t="s">
        <v>36</v>
      </c>
      <c r="F72" s="35" t="s">
        <v>245</v>
      </c>
      <c r="H72" s="36" t="s">
        <v>246</v>
      </c>
      <c r="K72" s="37"/>
      <c r="L72" s="33"/>
      <c r="M72" s="34" t="s">
        <v>32</v>
      </c>
    </row>
    <row r="73">
      <c r="A73" s="30" t="s">
        <v>72</v>
      </c>
      <c r="B73" s="30" t="s">
        <v>62</v>
      </c>
      <c r="C73" s="30" t="s">
        <v>247</v>
      </c>
      <c r="D73" s="30" t="s">
        <v>248</v>
      </c>
      <c r="E73" s="4" t="s">
        <v>36</v>
      </c>
      <c r="F73" s="35" t="s">
        <v>249</v>
      </c>
      <c r="H73" s="36" t="s">
        <v>250</v>
      </c>
      <c r="K73" s="37"/>
      <c r="L73" s="33"/>
      <c r="M73" s="34" t="s">
        <v>32</v>
      </c>
    </row>
    <row r="74">
      <c r="A74" s="30" t="s">
        <v>72</v>
      </c>
      <c r="B74" s="30" t="s">
        <v>67</v>
      </c>
      <c r="C74" s="30" t="s">
        <v>251</v>
      </c>
      <c r="D74" s="30" t="s">
        <v>252</v>
      </c>
      <c r="E74" s="4" t="s">
        <v>36</v>
      </c>
      <c r="F74" s="35" t="s">
        <v>253</v>
      </c>
      <c r="H74" s="36" t="s">
        <v>254</v>
      </c>
      <c r="K74" s="37"/>
      <c r="L74" s="33"/>
      <c r="M74" s="34" t="s">
        <v>32</v>
      </c>
    </row>
    <row r="75">
      <c r="A75" s="30" t="s">
        <v>72</v>
      </c>
      <c r="B75" s="30" t="s">
        <v>72</v>
      </c>
      <c r="C75" s="30" t="s">
        <v>255</v>
      </c>
      <c r="D75" s="30" t="s">
        <v>256</v>
      </c>
      <c r="E75" s="4" t="s">
        <v>36</v>
      </c>
      <c r="F75" s="35" t="s">
        <v>257</v>
      </c>
      <c r="H75" s="36" t="s">
        <v>258</v>
      </c>
      <c r="K75" s="37"/>
      <c r="L75" s="33"/>
      <c r="M75" s="34" t="s">
        <v>32</v>
      </c>
    </row>
    <row r="76">
      <c r="A76" s="30" t="s">
        <v>72</v>
      </c>
      <c r="B76" s="30" t="s">
        <v>76</v>
      </c>
      <c r="C76" s="30" t="s">
        <v>259</v>
      </c>
      <c r="D76" s="30" t="s">
        <v>260</v>
      </c>
      <c r="E76" s="4" t="s">
        <v>36</v>
      </c>
      <c r="F76" s="35" t="s">
        <v>261</v>
      </c>
      <c r="H76" s="36" t="s">
        <v>262</v>
      </c>
      <c r="K76" s="37"/>
      <c r="L76" s="33"/>
      <c r="M76" s="34" t="s">
        <v>32</v>
      </c>
    </row>
    <row r="77">
      <c r="A77" s="30" t="s">
        <v>72</v>
      </c>
      <c r="B77" s="30" t="s">
        <v>80</v>
      </c>
      <c r="C77" s="30" t="s">
        <v>263</v>
      </c>
      <c r="D77" s="30" t="s">
        <v>264</v>
      </c>
      <c r="E77" s="4" t="s">
        <v>11</v>
      </c>
      <c r="F77" s="35" t="s">
        <v>265</v>
      </c>
      <c r="H77" s="36" t="s">
        <v>266</v>
      </c>
      <c r="K77" s="37"/>
      <c r="L77" s="33"/>
      <c r="M77" s="34" t="s">
        <v>32</v>
      </c>
    </row>
    <row r="78">
      <c r="A78" s="30" t="s">
        <v>72</v>
      </c>
      <c r="B78" s="30" t="s">
        <v>107</v>
      </c>
      <c r="C78" s="30" t="s">
        <v>267</v>
      </c>
      <c r="D78" s="30" t="s">
        <v>268</v>
      </c>
      <c r="E78" s="4" t="s">
        <v>36</v>
      </c>
      <c r="F78" s="35" t="s">
        <v>269</v>
      </c>
      <c r="H78" s="36" t="s">
        <v>270</v>
      </c>
      <c r="K78" s="37"/>
      <c r="L78" s="33"/>
      <c r="M78" s="34" t="s">
        <v>32</v>
      </c>
    </row>
    <row r="79">
      <c r="A79" s="30" t="s">
        <v>76</v>
      </c>
      <c r="B79" s="30" t="s">
        <v>26</v>
      </c>
      <c r="C79" s="30" t="s">
        <v>271</v>
      </c>
      <c r="D79" s="30" t="s">
        <v>272</v>
      </c>
      <c r="E79" s="4" t="s">
        <v>36</v>
      </c>
      <c r="F79" s="35" t="s">
        <v>273</v>
      </c>
      <c r="H79" s="36" t="s">
        <v>274</v>
      </c>
      <c r="K79" s="37"/>
      <c r="L79" s="33"/>
      <c r="M79" s="34" t="s">
        <v>32</v>
      </c>
    </row>
    <row r="80">
      <c r="A80" s="30" t="s">
        <v>76</v>
      </c>
      <c r="B80" s="30" t="s">
        <v>54</v>
      </c>
      <c r="C80" s="30" t="s">
        <v>275</v>
      </c>
      <c r="D80" s="30" t="s">
        <v>276</v>
      </c>
      <c r="E80" s="4" t="s">
        <v>11</v>
      </c>
      <c r="F80" s="35" t="s">
        <v>277</v>
      </c>
      <c r="H80" s="32" t="s">
        <v>278</v>
      </c>
      <c r="K80" s="37"/>
      <c r="L80" s="33"/>
      <c r="M80" s="34" t="s">
        <v>32</v>
      </c>
    </row>
    <row r="81">
      <c r="A81" s="30" t="s">
        <v>76</v>
      </c>
      <c r="B81" s="30" t="s">
        <v>58</v>
      </c>
      <c r="C81" s="30" t="s">
        <v>279</v>
      </c>
      <c r="D81" s="30" t="s">
        <v>280</v>
      </c>
      <c r="E81" s="4" t="s">
        <v>36</v>
      </c>
      <c r="F81" s="35" t="s">
        <v>281</v>
      </c>
      <c r="H81" s="36" t="s">
        <v>282</v>
      </c>
      <c r="K81" s="37"/>
      <c r="L81" s="33"/>
      <c r="M81" s="34" t="s">
        <v>32</v>
      </c>
    </row>
    <row r="82">
      <c r="A82" s="30" t="s">
        <v>76</v>
      </c>
      <c r="B82" s="30" t="s">
        <v>62</v>
      </c>
      <c r="C82" s="30" t="s">
        <v>283</v>
      </c>
      <c r="D82" s="30" t="s">
        <v>284</v>
      </c>
      <c r="E82" s="4" t="s">
        <v>36</v>
      </c>
      <c r="F82" s="35" t="s">
        <v>285</v>
      </c>
      <c r="H82" s="36" t="s">
        <v>286</v>
      </c>
      <c r="K82" s="37"/>
      <c r="L82" s="33"/>
      <c r="M82" s="34" t="s">
        <v>32</v>
      </c>
    </row>
    <row r="83">
      <c r="A83" s="30" t="s">
        <v>76</v>
      </c>
      <c r="B83" s="30" t="s">
        <v>67</v>
      </c>
      <c r="C83" s="30" t="s">
        <v>287</v>
      </c>
      <c r="D83" s="30" t="s">
        <v>288</v>
      </c>
      <c r="E83" s="4" t="s">
        <v>36</v>
      </c>
      <c r="F83" s="35" t="s">
        <v>289</v>
      </c>
      <c r="H83" s="36" t="s">
        <v>290</v>
      </c>
      <c r="K83" s="37"/>
      <c r="L83" s="33"/>
      <c r="M83" s="34" t="s">
        <v>32</v>
      </c>
    </row>
    <row r="84">
      <c r="A84" s="30" t="s">
        <v>76</v>
      </c>
      <c r="B84" s="30" t="s">
        <v>72</v>
      </c>
      <c r="C84" s="30" t="s">
        <v>291</v>
      </c>
      <c r="D84" s="30" t="s">
        <v>292</v>
      </c>
      <c r="E84" s="4" t="s">
        <v>36</v>
      </c>
      <c r="F84" s="35" t="s">
        <v>293</v>
      </c>
      <c r="H84" s="36" t="s">
        <v>294</v>
      </c>
      <c r="K84" s="37"/>
      <c r="L84" s="33"/>
      <c r="M84" s="34" t="s">
        <v>32</v>
      </c>
    </row>
    <row r="85">
      <c r="A85" s="30" t="s">
        <v>76</v>
      </c>
      <c r="B85" s="30" t="s">
        <v>76</v>
      </c>
      <c r="C85" s="30" t="s">
        <v>295</v>
      </c>
      <c r="D85" s="30" t="s">
        <v>296</v>
      </c>
      <c r="E85" s="4" t="s">
        <v>36</v>
      </c>
      <c r="F85" s="35" t="s">
        <v>297</v>
      </c>
      <c r="H85" s="32" t="s">
        <v>298</v>
      </c>
      <c r="K85" s="37"/>
      <c r="L85" s="33"/>
      <c r="M85" s="34" t="s">
        <v>32</v>
      </c>
    </row>
    <row r="86">
      <c r="A86" s="30" t="s">
        <v>76</v>
      </c>
      <c r="B86" s="30" t="s">
        <v>80</v>
      </c>
      <c r="C86" s="30" t="s">
        <v>299</v>
      </c>
      <c r="D86" s="30" t="s">
        <v>300</v>
      </c>
      <c r="E86" s="4" t="s">
        <v>11</v>
      </c>
      <c r="F86" s="35" t="s">
        <v>65</v>
      </c>
      <c r="H86" s="36" t="s">
        <v>301</v>
      </c>
      <c r="K86" s="37"/>
      <c r="L86" s="33"/>
      <c r="M86" s="34" t="s">
        <v>32</v>
      </c>
    </row>
    <row r="87">
      <c r="A87" s="30" t="s">
        <v>76</v>
      </c>
      <c r="B87" s="30" t="s">
        <v>107</v>
      </c>
      <c r="C87" s="30" t="s">
        <v>302</v>
      </c>
      <c r="D87" s="30" t="s">
        <v>303</v>
      </c>
      <c r="E87" s="4" t="s">
        <v>36</v>
      </c>
      <c r="F87" s="35" t="s">
        <v>304</v>
      </c>
      <c r="H87" s="36" t="s">
        <v>305</v>
      </c>
      <c r="K87" s="37"/>
      <c r="L87" s="33"/>
      <c r="M87" s="34" t="s">
        <v>32</v>
      </c>
    </row>
    <row r="88">
      <c r="A88" s="30" t="s">
        <v>80</v>
      </c>
      <c r="B88" s="30" t="s">
        <v>26</v>
      </c>
      <c r="C88" s="30" t="s">
        <v>306</v>
      </c>
      <c r="D88" s="30" t="s">
        <v>307</v>
      </c>
      <c r="E88" s="4" t="s">
        <v>36</v>
      </c>
      <c r="F88" s="35" t="s">
        <v>308</v>
      </c>
      <c r="H88" s="36" t="s">
        <v>309</v>
      </c>
      <c r="K88" s="37"/>
      <c r="L88" s="33"/>
      <c r="M88" s="34" t="s">
        <v>32</v>
      </c>
    </row>
    <row r="89">
      <c r="A89" s="30" t="s">
        <v>80</v>
      </c>
      <c r="B89" s="30" t="s">
        <v>54</v>
      </c>
      <c r="C89" s="30" t="s">
        <v>310</v>
      </c>
      <c r="D89" s="30" t="s">
        <v>311</v>
      </c>
      <c r="E89" s="4" t="s">
        <v>11</v>
      </c>
      <c r="F89" s="35" t="s">
        <v>65</v>
      </c>
      <c r="H89" s="36" t="s">
        <v>312</v>
      </c>
      <c r="K89" s="37"/>
      <c r="L89" s="33"/>
      <c r="M89" s="34" t="s">
        <v>32</v>
      </c>
    </row>
    <row r="90">
      <c r="A90" s="30" t="s">
        <v>80</v>
      </c>
      <c r="B90" s="30" t="s">
        <v>58</v>
      </c>
      <c r="C90" s="30" t="s">
        <v>313</v>
      </c>
      <c r="D90" s="30" t="s">
        <v>314</v>
      </c>
      <c r="E90" s="4" t="s">
        <v>36</v>
      </c>
      <c r="F90" s="35" t="s">
        <v>315</v>
      </c>
      <c r="H90" s="36" t="s">
        <v>316</v>
      </c>
      <c r="K90" s="37"/>
      <c r="L90" s="33"/>
      <c r="M90" s="34" t="s">
        <v>32</v>
      </c>
    </row>
    <row r="91">
      <c r="A91" s="30" t="s">
        <v>80</v>
      </c>
      <c r="B91" s="30" t="s">
        <v>62</v>
      </c>
      <c r="C91" s="30" t="s">
        <v>317</v>
      </c>
      <c r="D91" s="30" t="s">
        <v>318</v>
      </c>
      <c r="E91" s="4" t="s">
        <v>36</v>
      </c>
      <c r="F91" s="35" t="s">
        <v>319</v>
      </c>
      <c r="H91" s="36" t="s">
        <v>320</v>
      </c>
      <c r="K91" s="37"/>
      <c r="L91" s="33"/>
      <c r="M91" s="34" t="s">
        <v>32</v>
      </c>
    </row>
    <row r="92">
      <c r="A92" s="30" t="s">
        <v>80</v>
      </c>
      <c r="B92" s="30" t="s">
        <v>67</v>
      </c>
      <c r="C92" s="30" t="s">
        <v>321</v>
      </c>
      <c r="D92" s="30" t="s">
        <v>322</v>
      </c>
      <c r="E92" s="4" t="s">
        <v>36</v>
      </c>
      <c r="F92" s="35" t="s">
        <v>323</v>
      </c>
      <c r="H92" s="36" t="s">
        <v>324</v>
      </c>
      <c r="K92" s="37"/>
      <c r="L92" s="33"/>
      <c r="M92" s="34" t="s">
        <v>32</v>
      </c>
    </row>
    <row r="93">
      <c r="A93" s="30" t="s">
        <v>80</v>
      </c>
      <c r="B93" s="30" t="s">
        <v>72</v>
      </c>
      <c r="C93" s="30" t="s">
        <v>325</v>
      </c>
      <c r="D93" s="30" t="s">
        <v>326</v>
      </c>
      <c r="E93" s="4" t="s">
        <v>36</v>
      </c>
      <c r="F93" s="35" t="s">
        <v>327</v>
      </c>
      <c r="H93" s="36" t="s">
        <v>328</v>
      </c>
      <c r="K93" s="37"/>
      <c r="L93" s="33"/>
      <c r="M93" s="34" t="s">
        <v>32</v>
      </c>
    </row>
    <row r="94">
      <c r="A94" s="30" t="s">
        <v>80</v>
      </c>
      <c r="B94" s="30" t="s">
        <v>76</v>
      </c>
      <c r="C94" s="30" t="s">
        <v>329</v>
      </c>
      <c r="D94" s="30" t="s">
        <v>330</v>
      </c>
      <c r="E94" s="4" t="s">
        <v>36</v>
      </c>
      <c r="F94" s="35" t="s">
        <v>249</v>
      </c>
      <c r="H94" s="36" t="s">
        <v>331</v>
      </c>
      <c r="K94" s="37"/>
      <c r="L94" s="33"/>
      <c r="M94" s="34" t="s">
        <v>32</v>
      </c>
    </row>
    <row r="95">
      <c r="A95" s="30" t="s">
        <v>80</v>
      </c>
      <c r="B95" s="30" t="s">
        <v>80</v>
      </c>
      <c r="C95" s="30" t="s">
        <v>332</v>
      </c>
      <c r="D95" s="30" t="s">
        <v>333</v>
      </c>
      <c r="E95" s="4" t="s">
        <v>36</v>
      </c>
      <c r="F95" s="35" t="s">
        <v>334</v>
      </c>
      <c r="H95" s="32" t="s">
        <v>335</v>
      </c>
      <c r="K95" s="37"/>
      <c r="L95" s="33"/>
      <c r="M95" s="34" t="s">
        <v>32</v>
      </c>
    </row>
    <row r="96">
      <c r="A96" s="30" t="s">
        <v>80</v>
      </c>
      <c r="B96" s="30" t="s">
        <v>85</v>
      </c>
      <c r="C96" s="30" t="s">
        <v>336</v>
      </c>
      <c r="D96" s="30" t="s">
        <v>337</v>
      </c>
      <c r="E96" s="4" t="s">
        <v>11</v>
      </c>
      <c r="F96" s="35" t="s">
        <v>277</v>
      </c>
      <c r="H96" s="32" t="s">
        <v>338</v>
      </c>
      <c r="K96" s="37"/>
      <c r="L96" s="33"/>
      <c r="M96" s="34" t="s">
        <v>32</v>
      </c>
    </row>
    <row r="97">
      <c r="A97" s="30" t="s">
        <v>80</v>
      </c>
      <c r="B97" s="30" t="s">
        <v>107</v>
      </c>
      <c r="C97" s="30" t="s">
        <v>339</v>
      </c>
      <c r="D97" s="30" t="s">
        <v>340</v>
      </c>
      <c r="E97" s="4" t="s">
        <v>29</v>
      </c>
      <c r="F97" s="35" t="s">
        <v>341</v>
      </c>
      <c r="H97" s="36" t="s">
        <v>342</v>
      </c>
      <c r="K97" s="37"/>
      <c r="L97" s="33"/>
      <c r="M97" s="34" t="s">
        <v>32</v>
      </c>
    </row>
    <row r="98">
      <c r="A98" s="30" t="s">
        <v>85</v>
      </c>
      <c r="B98" s="30" t="s">
        <v>26</v>
      </c>
      <c r="C98" s="30" t="s">
        <v>343</v>
      </c>
      <c r="D98" s="30" t="s">
        <v>344</v>
      </c>
      <c r="E98" s="4" t="s">
        <v>29</v>
      </c>
      <c r="F98" s="35" t="s">
        <v>345</v>
      </c>
      <c r="H98" s="36" t="s">
        <v>346</v>
      </c>
      <c r="K98" s="37"/>
      <c r="L98" s="33"/>
      <c r="M98" s="34" t="s">
        <v>32</v>
      </c>
    </row>
    <row r="99">
      <c r="A99" s="30" t="s">
        <v>85</v>
      </c>
      <c r="B99" s="30" t="s">
        <v>54</v>
      </c>
      <c r="C99" s="30" t="s">
        <v>347</v>
      </c>
      <c r="D99" s="30" t="s">
        <v>348</v>
      </c>
      <c r="E99" s="4" t="s">
        <v>11</v>
      </c>
      <c r="F99" s="35" t="s">
        <v>349</v>
      </c>
      <c r="H99" s="36" t="s">
        <v>350</v>
      </c>
      <c r="K99" s="4"/>
      <c r="L99" s="33"/>
      <c r="M99" s="34" t="s">
        <v>32</v>
      </c>
    </row>
    <row r="100">
      <c r="A100" s="30" t="s">
        <v>85</v>
      </c>
      <c r="B100" s="30" t="s">
        <v>58</v>
      </c>
      <c r="C100" s="30" t="s">
        <v>351</v>
      </c>
      <c r="D100" s="30" t="s">
        <v>352</v>
      </c>
      <c r="E100" s="4" t="s">
        <v>36</v>
      </c>
      <c r="F100" s="40" t="s">
        <v>353</v>
      </c>
      <c r="H100" s="36" t="s">
        <v>354</v>
      </c>
      <c r="K100" s="37"/>
      <c r="L100" s="33"/>
      <c r="M100" s="34" t="s">
        <v>32</v>
      </c>
    </row>
    <row r="101">
      <c r="A101" s="30" t="s">
        <v>85</v>
      </c>
      <c r="B101" s="30" t="s">
        <v>62</v>
      </c>
      <c r="C101" s="30" t="s">
        <v>355</v>
      </c>
      <c r="D101" s="30" t="s">
        <v>356</v>
      </c>
      <c r="E101" s="4" t="s">
        <v>36</v>
      </c>
      <c r="F101" s="35" t="s">
        <v>308</v>
      </c>
      <c r="H101" s="36" t="s">
        <v>357</v>
      </c>
      <c r="K101" s="37"/>
      <c r="L101" s="33"/>
      <c r="M101" s="34" t="s">
        <v>32</v>
      </c>
    </row>
    <row r="102">
      <c r="A102" s="30" t="s">
        <v>85</v>
      </c>
      <c r="B102" s="30" t="s">
        <v>67</v>
      </c>
      <c r="C102" s="30" t="s">
        <v>358</v>
      </c>
      <c r="D102" s="30" t="s">
        <v>359</v>
      </c>
      <c r="E102" s="4" t="s">
        <v>36</v>
      </c>
      <c r="F102" s="35" t="s">
        <v>360</v>
      </c>
      <c r="H102" s="36" t="s">
        <v>361</v>
      </c>
      <c r="K102" s="37"/>
      <c r="L102" s="33"/>
      <c r="M102" s="34" t="s">
        <v>32</v>
      </c>
    </row>
    <row r="103">
      <c r="A103" s="30" t="s">
        <v>85</v>
      </c>
      <c r="B103" s="30" t="s">
        <v>72</v>
      </c>
      <c r="C103" s="30" t="s">
        <v>362</v>
      </c>
      <c r="D103" s="30" t="s">
        <v>363</v>
      </c>
      <c r="E103" s="4" t="s">
        <v>36</v>
      </c>
      <c r="F103" s="35" t="s">
        <v>364</v>
      </c>
      <c r="H103" s="36" t="s">
        <v>365</v>
      </c>
      <c r="K103" s="37"/>
      <c r="L103" s="33"/>
      <c r="M103" s="34" t="s">
        <v>32</v>
      </c>
    </row>
    <row r="104">
      <c r="A104" s="30" t="s">
        <v>85</v>
      </c>
      <c r="B104" s="30" t="s">
        <v>76</v>
      </c>
      <c r="C104" s="30" t="s">
        <v>366</v>
      </c>
      <c r="D104" s="30" t="s">
        <v>367</v>
      </c>
      <c r="E104" s="4" t="s">
        <v>36</v>
      </c>
      <c r="F104" s="35" t="s">
        <v>368</v>
      </c>
      <c r="H104" s="36" t="s">
        <v>369</v>
      </c>
      <c r="K104" s="37"/>
      <c r="L104" s="33"/>
      <c r="M104" s="34" t="s">
        <v>32</v>
      </c>
    </row>
    <row r="105">
      <c r="A105" s="30" t="s">
        <v>85</v>
      </c>
      <c r="B105" s="30" t="s">
        <v>85</v>
      </c>
      <c r="C105" s="30" t="s">
        <v>370</v>
      </c>
      <c r="D105" s="30" t="s">
        <v>371</v>
      </c>
      <c r="E105" s="4" t="s">
        <v>36</v>
      </c>
      <c r="F105" s="35" t="s">
        <v>372</v>
      </c>
      <c r="H105" s="36" t="s">
        <v>373</v>
      </c>
      <c r="K105" s="37"/>
      <c r="L105" s="33"/>
      <c r="M105" s="34" t="s">
        <v>32</v>
      </c>
    </row>
    <row r="106">
      <c r="A106" s="30" t="s">
        <v>85</v>
      </c>
      <c r="B106" s="30" t="s">
        <v>90</v>
      </c>
      <c r="C106" s="30" t="s">
        <v>374</v>
      </c>
      <c r="D106" s="30" t="s">
        <v>375</v>
      </c>
      <c r="E106" s="4" t="s">
        <v>11</v>
      </c>
      <c r="F106" s="35" t="s">
        <v>376</v>
      </c>
      <c r="H106" s="36" t="s">
        <v>377</v>
      </c>
      <c r="K106" s="37"/>
      <c r="L106" s="33"/>
      <c r="M106" s="34" t="s">
        <v>32</v>
      </c>
    </row>
    <row r="107">
      <c r="A107" s="30" t="s">
        <v>85</v>
      </c>
      <c r="B107" s="30" t="s">
        <v>107</v>
      </c>
      <c r="C107" s="30" t="s">
        <v>378</v>
      </c>
      <c r="D107" s="30" t="s">
        <v>379</v>
      </c>
      <c r="E107" s="4" t="s">
        <v>36</v>
      </c>
      <c r="F107" s="35" t="s">
        <v>186</v>
      </c>
      <c r="H107" s="32" t="s">
        <v>380</v>
      </c>
      <c r="K107" s="37"/>
      <c r="L107" s="33"/>
      <c r="M107" s="34" t="s">
        <v>32</v>
      </c>
    </row>
    <row r="108">
      <c r="A108" s="30" t="s">
        <v>90</v>
      </c>
      <c r="B108" s="30" t="s">
        <v>26</v>
      </c>
      <c r="C108" s="30" t="s">
        <v>381</v>
      </c>
      <c r="D108" s="30" t="s">
        <v>382</v>
      </c>
      <c r="E108" s="4" t="s">
        <v>36</v>
      </c>
      <c r="F108" s="35" t="s">
        <v>65</v>
      </c>
      <c r="H108" s="36" t="s">
        <v>383</v>
      </c>
      <c r="K108" s="37"/>
      <c r="L108" s="33"/>
      <c r="M108" s="34" t="s">
        <v>32</v>
      </c>
    </row>
    <row r="109">
      <c r="A109" s="30" t="s">
        <v>90</v>
      </c>
      <c r="B109" s="30" t="s">
        <v>54</v>
      </c>
      <c r="C109" s="30" t="s">
        <v>384</v>
      </c>
      <c r="D109" s="30" t="s">
        <v>385</v>
      </c>
      <c r="E109" s="4" t="s">
        <v>11</v>
      </c>
      <c r="F109" s="35" t="s">
        <v>277</v>
      </c>
      <c r="H109" s="32" t="s">
        <v>386</v>
      </c>
      <c r="K109" s="37"/>
      <c r="L109" s="33"/>
      <c r="M109" s="34" t="s">
        <v>32</v>
      </c>
    </row>
    <row r="110">
      <c r="A110" s="30" t="s">
        <v>90</v>
      </c>
      <c r="B110" s="30" t="s">
        <v>58</v>
      </c>
      <c r="C110" s="30" t="s">
        <v>387</v>
      </c>
      <c r="D110" s="30" t="s">
        <v>388</v>
      </c>
      <c r="E110" s="4" t="s">
        <v>11</v>
      </c>
      <c r="F110" s="35" t="s">
        <v>389</v>
      </c>
      <c r="H110" s="36" t="s">
        <v>390</v>
      </c>
      <c r="K110" s="37"/>
      <c r="L110" s="33"/>
      <c r="M110" s="34" t="s">
        <v>32</v>
      </c>
    </row>
    <row r="111">
      <c r="A111" s="30" t="s">
        <v>90</v>
      </c>
      <c r="B111" s="30" t="s">
        <v>62</v>
      </c>
      <c r="C111" s="30" t="s">
        <v>391</v>
      </c>
      <c r="D111" s="30" t="s">
        <v>392</v>
      </c>
      <c r="E111" s="4" t="s">
        <v>36</v>
      </c>
      <c r="F111" s="35" t="s">
        <v>304</v>
      </c>
      <c r="H111" s="36" t="s">
        <v>393</v>
      </c>
      <c r="K111" s="37"/>
      <c r="L111" s="33"/>
      <c r="M111" s="34" t="s">
        <v>32</v>
      </c>
    </row>
    <row r="112">
      <c r="A112" s="30" t="s">
        <v>90</v>
      </c>
      <c r="B112" s="30" t="s">
        <v>67</v>
      </c>
      <c r="C112" s="30" t="s">
        <v>394</v>
      </c>
      <c r="D112" s="30" t="s">
        <v>395</v>
      </c>
      <c r="E112" s="4" t="s">
        <v>36</v>
      </c>
      <c r="F112" s="35" t="s">
        <v>396</v>
      </c>
      <c r="H112" s="36" t="s">
        <v>397</v>
      </c>
      <c r="K112" s="37"/>
      <c r="L112" s="33"/>
      <c r="M112" s="34" t="s">
        <v>32</v>
      </c>
    </row>
    <row r="113">
      <c r="A113" s="30" t="s">
        <v>90</v>
      </c>
      <c r="B113" s="30" t="s">
        <v>72</v>
      </c>
      <c r="C113" s="30" t="s">
        <v>398</v>
      </c>
      <c r="D113" s="30" t="s">
        <v>399</v>
      </c>
      <c r="E113" s="4" t="s">
        <v>36</v>
      </c>
      <c r="F113" s="35" t="s">
        <v>400</v>
      </c>
      <c r="H113" s="32" t="s">
        <v>401</v>
      </c>
      <c r="K113" s="37"/>
      <c r="L113" s="33"/>
      <c r="M113" s="34" t="s">
        <v>32</v>
      </c>
    </row>
    <row r="114">
      <c r="A114" s="30" t="s">
        <v>90</v>
      </c>
      <c r="B114" s="30" t="s">
        <v>76</v>
      </c>
      <c r="C114" s="30" t="s">
        <v>402</v>
      </c>
      <c r="D114" s="30" t="s">
        <v>403</v>
      </c>
      <c r="E114" s="4" t="s">
        <v>36</v>
      </c>
      <c r="F114" s="35" t="s">
        <v>319</v>
      </c>
      <c r="H114" s="36" t="s">
        <v>404</v>
      </c>
      <c r="K114" s="37"/>
      <c r="L114" s="33"/>
      <c r="M114" s="34" t="s">
        <v>32</v>
      </c>
    </row>
    <row r="115">
      <c r="A115" s="30" t="s">
        <v>90</v>
      </c>
      <c r="B115" s="30" t="s">
        <v>80</v>
      </c>
      <c r="C115" s="30" t="s">
        <v>405</v>
      </c>
      <c r="D115" s="30" t="s">
        <v>406</v>
      </c>
      <c r="E115" s="4" t="s">
        <v>36</v>
      </c>
      <c r="F115" s="35" t="s">
        <v>323</v>
      </c>
      <c r="H115" s="36" t="s">
        <v>407</v>
      </c>
      <c r="K115" s="37"/>
      <c r="L115" s="33"/>
      <c r="M115" s="34" t="s">
        <v>32</v>
      </c>
    </row>
    <row r="116">
      <c r="A116" s="30" t="s">
        <v>90</v>
      </c>
      <c r="B116" s="30" t="s">
        <v>85</v>
      </c>
      <c r="C116" s="30" t="s">
        <v>408</v>
      </c>
      <c r="D116" s="30" t="s">
        <v>409</v>
      </c>
      <c r="E116" s="4" t="s">
        <v>11</v>
      </c>
      <c r="F116" s="35" t="s">
        <v>410</v>
      </c>
      <c r="H116" s="36" t="s">
        <v>411</v>
      </c>
      <c r="K116" s="37"/>
      <c r="L116" s="33"/>
      <c r="M116" s="34" t="s">
        <v>32</v>
      </c>
    </row>
    <row r="117">
      <c r="A117" s="30" t="s">
        <v>90</v>
      </c>
      <c r="B117" s="30" t="s">
        <v>107</v>
      </c>
      <c r="C117" s="30" t="s">
        <v>412</v>
      </c>
      <c r="D117" s="30" t="s">
        <v>413</v>
      </c>
      <c r="E117" s="4" t="s">
        <v>36</v>
      </c>
      <c r="F117" s="35" t="s">
        <v>146</v>
      </c>
      <c r="H117" s="36" t="s">
        <v>414</v>
      </c>
      <c r="K117" s="37"/>
      <c r="L117" s="33"/>
      <c r="M117" s="34" t="s">
        <v>32</v>
      </c>
    </row>
    <row r="118">
      <c r="A118" s="30" t="s">
        <v>94</v>
      </c>
      <c r="B118" s="30" t="s">
        <v>26</v>
      </c>
      <c r="C118" s="30" t="s">
        <v>415</v>
      </c>
      <c r="D118" s="30" t="s">
        <v>416</v>
      </c>
      <c r="E118" s="4" t="s">
        <v>36</v>
      </c>
      <c r="F118" s="35" t="s">
        <v>417</v>
      </c>
      <c r="H118" s="36" t="s">
        <v>418</v>
      </c>
      <c r="K118" s="37"/>
      <c r="L118" s="33"/>
      <c r="M118" s="34" t="s">
        <v>32</v>
      </c>
    </row>
    <row r="119">
      <c r="A119" s="30" t="s">
        <v>94</v>
      </c>
      <c r="B119" s="30" t="s">
        <v>62</v>
      </c>
      <c r="C119" s="30" t="s">
        <v>419</v>
      </c>
      <c r="D119" s="30" t="s">
        <v>420</v>
      </c>
      <c r="E119" s="4" t="s">
        <v>11</v>
      </c>
      <c r="F119" s="41" t="s">
        <v>421</v>
      </c>
      <c r="H119" s="36" t="s">
        <v>422</v>
      </c>
      <c r="K119" s="37"/>
      <c r="L119" s="33"/>
      <c r="M119" s="34" t="s">
        <v>32</v>
      </c>
    </row>
    <row r="120">
      <c r="A120" s="30" t="s">
        <v>94</v>
      </c>
      <c r="B120" s="30" t="s">
        <v>67</v>
      </c>
      <c r="C120" s="30" t="s">
        <v>423</v>
      </c>
      <c r="D120" s="30" t="s">
        <v>424</v>
      </c>
      <c r="E120" s="4" t="s">
        <v>36</v>
      </c>
      <c r="F120" s="35" t="s">
        <v>65</v>
      </c>
      <c r="H120" s="36" t="s">
        <v>425</v>
      </c>
      <c r="K120" s="37"/>
      <c r="L120" s="33"/>
      <c r="M120" s="34" t="s">
        <v>32</v>
      </c>
    </row>
    <row r="121">
      <c r="A121" s="30" t="s">
        <v>94</v>
      </c>
      <c r="B121" s="30" t="s">
        <v>72</v>
      </c>
      <c r="C121" s="30" t="s">
        <v>426</v>
      </c>
      <c r="D121" s="30" t="s">
        <v>427</v>
      </c>
      <c r="E121" s="4" t="s">
        <v>36</v>
      </c>
      <c r="F121" s="35" t="s">
        <v>428</v>
      </c>
      <c r="H121" s="36" t="s">
        <v>429</v>
      </c>
      <c r="K121" s="37"/>
      <c r="L121" s="33"/>
      <c r="M121" s="34" t="s">
        <v>32</v>
      </c>
    </row>
    <row r="122">
      <c r="A122" s="30" t="s">
        <v>94</v>
      </c>
      <c r="B122" s="30" t="s">
        <v>76</v>
      </c>
      <c r="C122" s="30" t="s">
        <v>430</v>
      </c>
      <c r="D122" s="30" t="s">
        <v>431</v>
      </c>
      <c r="E122" s="4" t="s">
        <v>36</v>
      </c>
      <c r="F122" s="35" t="s">
        <v>432</v>
      </c>
      <c r="H122" s="36" t="s">
        <v>433</v>
      </c>
      <c r="K122" s="37"/>
      <c r="L122" s="33"/>
      <c r="M122" s="34" t="s">
        <v>32</v>
      </c>
    </row>
    <row r="123">
      <c r="A123" s="30" t="s">
        <v>94</v>
      </c>
      <c r="B123" s="30" t="s">
        <v>80</v>
      </c>
      <c r="C123" s="30" t="s">
        <v>434</v>
      </c>
      <c r="D123" s="30" t="s">
        <v>435</v>
      </c>
      <c r="E123" s="4" t="s">
        <v>11</v>
      </c>
      <c r="F123" s="35" t="s">
        <v>277</v>
      </c>
      <c r="H123" s="32" t="s">
        <v>436</v>
      </c>
      <c r="K123" s="37"/>
      <c r="L123" s="33"/>
      <c r="M123" s="34" t="s">
        <v>32</v>
      </c>
    </row>
    <row r="124">
      <c r="A124" s="30" t="s">
        <v>94</v>
      </c>
      <c r="B124" s="30" t="s">
        <v>107</v>
      </c>
      <c r="C124" s="30" t="s">
        <v>437</v>
      </c>
      <c r="D124" s="30" t="s">
        <v>438</v>
      </c>
      <c r="E124" s="4" t="s">
        <v>36</v>
      </c>
      <c r="F124" s="35" t="s">
        <v>439</v>
      </c>
      <c r="H124" s="36" t="s">
        <v>440</v>
      </c>
      <c r="K124" s="37"/>
      <c r="L124" s="33"/>
      <c r="M124" s="34" t="s">
        <v>32</v>
      </c>
    </row>
    <row r="125">
      <c r="A125" s="30" t="s">
        <v>98</v>
      </c>
      <c r="B125" s="30" t="s">
        <v>26</v>
      </c>
      <c r="C125" s="30" t="s">
        <v>441</v>
      </c>
      <c r="D125" s="30" t="s">
        <v>442</v>
      </c>
      <c r="E125" s="4" t="s">
        <v>36</v>
      </c>
      <c r="F125" s="35" t="s">
        <v>443</v>
      </c>
      <c r="H125" s="36" t="s">
        <v>444</v>
      </c>
      <c r="K125" s="37"/>
      <c r="L125" s="33"/>
      <c r="M125" s="34" t="s">
        <v>32</v>
      </c>
    </row>
    <row r="126">
      <c r="A126" s="30" t="s">
        <v>98</v>
      </c>
      <c r="B126" s="30" t="s">
        <v>58</v>
      </c>
      <c r="C126" s="30" t="s">
        <v>445</v>
      </c>
      <c r="D126" s="30" t="s">
        <v>446</v>
      </c>
      <c r="E126" s="4" t="s">
        <v>11</v>
      </c>
      <c r="F126" s="35" t="s">
        <v>447</v>
      </c>
      <c r="H126" s="36" t="s">
        <v>448</v>
      </c>
      <c r="K126" s="37"/>
      <c r="L126" s="33"/>
      <c r="M126" s="34" t="s">
        <v>32</v>
      </c>
    </row>
    <row r="127">
      <c r="A127" s="30" t="s">
        <v>98</v>
      </c>
      <c r="B127" s="30" t="s">
        <v>62</v>
      </c>
      <c r="C127" s="30" t="s">
        <v>449</v>
      </c>
      <c r="D127" s="30" t="s">
        <v>450</v>
      </c>
      <c r="E127" s="4" t="s">
        <v>36</v>
      </c>
      <c r="F127" s="35" t="s">
        <v>451</v>
      </c>
      <c r="H127" s="36" t="s">
        <v>452</v>
      </c>
      <c r="K127" s="37"/>
      <c r="L127" s="33"/>
      <c r="M127" s="34" t="s">
        <v>32</v>
      </c>
    </row>
    <row r="128">
      <c r="A128" s="30" t="s">
        <v>98</v>
      </c>
      <c r="B128" s="30" t="s">
        <v>67</v>
      </c>
      <c r="C128" s="30" t="s">
        <v>453</v>
      </c>
      <c r="D128" s="30" t="s">
        <v>454</v>
      </c>
      <c r="E128" s="4" t="s">
        <v>36</v>
      </c>
      <c r="F128" s="35" t="s">
        <v>455</v>
      </c>
      <c r="H128" s="36" t="s">
        <v>456</v>
      </c>
      <c r="K128" s="37"/>
      <c r="L128" s="33"/>
      <c r="M128" s="34" t="s">
        <v>32</v>
      </c>
      <c r="N128" s="42"/>
    </row>
    <row r="129">
      <c r="A129" s="30" t="s">
        <v>98</v>
      </c>
      <c r="B129" s="30" t="s">
        <v>72</v>
      </c>
      <c r="C129" s="30" t="s">
        <v>457</v>
      </c>
      <c r="D129" s="30" t="s">
        <v>458</v>
      </c>
      <c r="E129" s="4" t="s">
        <v>36</v>
      </c>
      <c r="F129" s="35" t="s">
        <v>459</v>
      </c>
      <c r="H129" s="36" t="s">
        <v>460</v>
      </c>
      <c r="K129" s="37"/>
      <c r="L129" s="33"/>
      <c r="M129" s="34" t="s">
        <v>32</v>
      </c>
    </row>
    <row r="130">
      <c r="A130" s="30" t="s">
        <v>98</v>
      </c>
      <c r="B130" s="30" t="s">
        <v>76</v>
      </c>
      <c r="C130" s="30" t="s">
        <v>461</v>
      </c>
      <c r="D130" s="30" t="s">
        <v>462</v>
      </c>
      <c r="E130" s="4" t="s">
        <v>36</v>
      </c>
      <c r="F130" s="35" t="s">
        <v>364</v>
      </c>
      <c r="H130" s="36" t="s">
        <v>463</v>
      </c>
      <c r="K130" s="37"/>
      <c r="L130" s="33"/>
      <c r="M130" s="34" t="s">
        <v>32</v>
      </c>
    </row>
    <row r="131">
      <c r="A131" s="30" t="s">
        <v>98</v>
      </c>
      <c r="B131" s="30" t="s">
        <v>80</v>
      </c>
      <c r="C131" s="30" t="s">
        <v>464</v>
      </c>
      <c r="D131" s="30" t="s">
        <v>465</v>
      </c>
      <c r="E131" s="4" t="s">
        <v>36</v>
      </c>
      <c r="F131" s="35" t="s">
        <v>327</v>
      </c>
      <c r="H131" s="36" t="s">
        <v>466</v>
      </c>
      <c r="K131" s="37"/>
      <c r="L131" s="33"/>
      <c r="M131" s="34" t="s">
        <v>32</v>
      </c>
    </row>
    <row r="132">
      <c r="A132" s="30" t="s">
        <v>98</v>
      </c>
      <c r="B132" s="30" t="s">
        <v>85</v>
      </c>
      <c r="C132" s="30" t="s">
        <v>467</v>
      </c>
      <c r="D132" s="30" t="s">
        <v>468</v>
      </c>
      <c r="E132" s="4" t="s">
        <v>11</v>
      </c>
      <c r="F132" s="35" t="s">
        <v>469</v>
      </c>
      <c r="H132" s="36" t="s">
        <v>470</v>
      </c>
      <c r="K132" s="37"/>
      <c r="L132" s="33"/>
      <c r="M132" s="34" t="s">
        <v>32</v>
      </c>
    </row>
    <row r="133">
      <c r="A133" s="30" t="s">
        <v>98</v>
      </c>
      <c r="B133" s="30" t="s">
        <v>107</v>
      </c>
      <c r="C133" s="30" t="s">
        <v>471</v>
      </c>
      <c r="D133" s="30" t="s">
        <v>472</v>
      </c>
      <c r="E133" s="4" t="s">
        <v>29</v>
      </c>
      <c r="F133" s="35" t="s">
        <v>101</v>
      </c>
      <c r="H133" s="36" t="s">
        <v>473</v>
      </c>
      <c r="K133" s="37"/>
      <c r="L133" s="33"/>
      <c r="M133" s="34" t="s">
        <v>32</v>
      </c>
    </row>
    <row r="134">
      <c r="A134" s="30" t="s">
        <v>103</v>
      </c>
      <c r="B134" s="30" t="s">
        <v>26</v>
      </c>
      <c r="C134" s="30" t="s">
        <v>474</v>
      </c>
      <c r="D134" s="30" t="s">
        <v>475</v>
      </c>
      <c r="E134" s="4" t="s">
        <v>29</v>
      </c>
      <c r="F134" s="35" t="s">
        <v>364</v>
      </c>
      <c r="H134" s="36" t="s">
        <v>476</v>
      </c>
      <c r="K134" s="37"/>
      <c r="L134" s="33"/>
      <c r="M134" s="34" t="s">
        <v>32</v>
      </c>
    </row>
    <row r="135">
      <c r="A135" s="30" t="s">
        <v>103</v>
      </c>
      <c r="B135" s="30" t="s">
        <v>58</v>
      </c>
      <c r="C135" s="30" t="s">
        <v>477</v>
      </c>
      <c r="D135" s="30" t="s">
        <v>478</v>
      </c>
      <c r="E135" s="4" t="s">
        <v>11</v>
      </c>
      <c r="F135" s="35" t="s">
        <v>376</v>
      </c>
      <c r="H135" s="36" t="s">
        <v>479</v>
      </c>
      <c r="K135" s="37"/>
      <c r="L135" s="33"/>
      <c r="M135" s="34" t="s">
        <v>32</v>
      </c>
    </row>
    <row r="136">
      <c r="A136" s="30" t="s">
        <v>103</v>
      </c>
      <c r="B136" s="30" t="s">
        <v>62</v>
      </c>
      <c r="C136" s="30" t="s">
        <v>480</v>
      </c>
      <c r="D136" s="30" t="s">
        <v>481</v>
      </c>
      <c r="E136" s="4" t="s">
        <v>36</v>
      </c>
      <c r="F136" s="35" t="s">
        <v>482</v>
      </c>
      <c r="H136" s="36" t="s">
        <v>483</v>
      </c>
      <c r="K136" s="37"/>
      <c r="L136" s="33"/>
      <c r="M136" s="34" t="s">
        <v>32</v>
      </c>
    </row>
    <row r="137">
      <c r="A137" s="30" t="s">
        <v>103</v>
      </c>
      <c r="B137" s="30" t="s">
        <v>67</v>
      </c>
      <c r="C137" s="30" t="s">
        <v>484</v>
      </c>
      <c r="D137" s="30" t="s">
        <v>485</v>
      </c>
      <c r="E137" s="4" t="s">
        <v>36</v>
      </c>
      <c r="F137" s="35" t="s">
        <v>486</v>
      </c>
      <c r="H137" s="36" t="s">
        <v>487</v>
      </c>
      <c r="K137" s="37"/>
      <c r="L137" s="33"/>
      <c r="M137" s="34" t="s">
        <v>32</v>
      </c>
      <c r="N137" s="42"/>
    </row>
    <row r="138">
      <c r="A138" s="30" t="s">
        <v>103</v>
      </c>
      <c r="B138" s="30" t="s">
        <v>72</v>
      </c>
      <c r="C138" s="30" t="s">
        <v>488</v>
      </c>
      <c r="D138" s="30" t="s">
        <v>489</v>
      </c>
      <c r="E138" s="4" t="s">
        <v>36</v>
      </c>
      <c r="F138" s="35" t="s">
        <v>304</v>
      </c>
      <c r="H138" s="36" t="s">
        <v>490</v>
      </c>
      <c r="K138" s="37"/>
      <c r="L138" s="33"/>
      <c r="M138" s="34" t="s">
        <v>32</v>
      </c>
    </row>
    <row r="139">
      <c r="A139" s="30" t="s">
        <v>103</v>
      </c>
      <c r="B139" s="30" t="s">
        <v>76</v>
      </c>
      <c r="C139" s="30" t="s">
        <v>491</v>
      </c>
      <c r="D139" s="30" t="s">
        <v>492</v>
      </c>
      <c r="E139" s="4" t="s">
        <v>36</v>
      </c>
      <c r="F139" s="35" t="s">
        <v>493</v>
      </c>
      <c r="H139" s="36" t="s">
        <v>494</v>
      </c>
      <c r="K139" s="37"/>
      <c r="L139" s="33"/>
      <c r="M139" s="34" t="s">
        <v>32</v>
      </c>
    </row>
    <row r="140">
      <c r="A140" s="30" t="s">
        <v>103</v>
      </c>
      <c r="B140" s="30" t="s">
        <v>80</v>
      </c>
      <c r="C140" s="30" t="s">
        <v>495</v>
      </c>
      <c r="D140" s="30" t="s">
        <v>496</v>
      </c>
      <c r="E140" s="4" t="s">
        <v>36</v>
      </c>
      <c r="F140" s="35" t="s">
        <v>497</v>
      </c>
      <c r="H140" s="36" t="s">
        <v>498</v>
      </c>
      <c r="K140" s="37"/>
      <c r="L140" s="33"/>
      <c r="M140" s="34" t="s">
        <v>32</v>
      </c>
    </row>
    <row r="141">
      <c r="A141" s="30" t="s">
        <v>103</v>
      </c>
      <c r="B141" s="30" t="s">
        <v>85</v>
      </c>
      <c r="C141" s="30" t="s">
        <v>499</v>
      </c>
      <c r="D141" s="30" t="s">
        <v>500</v>
      </c>
      <c r="E141" s="4" t="s">
        <v>11</v>
      </c>
      <c r="F141" s="35" t="s">
        <v>146</v>
      </c>
      <c r="H141" s="36" t="s">
        <v>501</v>
      </c>
      <c r="K141" s="37"/>
      <c r="L141" s="33"/>
      <c r="M141" s="34" t="s">
        <v>32</v>
      </c>
    </row>
    <row r="142">
      <c r="A142" s="30" t="s">
        <v>103</v>
      </c>
      <c r="B142" s="30" t="s">
        <v>107</v>
      </c>
      <c r="C142" s="30" t="s">
        <v>502</v>
      </c>
      <c r="D142" s="30" t="s">
        <v>503</v>
      </c>
      <c r="E142" s="4" t="s">
        <v>36</v>
      </c>
      <c r="F142" s="35" t="s">
        <v>504</v>
      </c>
      <c r="H142" s="36" t="s">
        <v>505</v>
      </c>
      <c r="K142" s="37"/>
      <c r="L142" s="33"/>
      <c r="M142" s="34" t="s">
        <v>32</v>
      </c>
    </row>
    <row r="143">
      <c r="A143" s="30" t="s">
        <v>107</v>
      </c>
      <c r="B143" s="30" t="s">
        <v>26</v>
      </c>
      <c r="C143" s="30" t="s">
        <v>506</v>
      </c>
      <c r="D143" s="30" t="s">
        <v>507</v>
      </c>
      <c r="E143" s="4" t="s">
        <v>36</v>
      </c>
      <c r="F143" s="35" t="s">
        <v>508</v>
      </c>
      <c r="H143" s="36" t="s">
        <v>509</v>
      </c>
      <c r="K143" s="37"/>
      <c r="L143" s="33"/>
      <c r="M143" s="34" t="s">
        <v>32</v>
      </c>
    </row>
    <row r="144">
      <c r="A144" s="30" t="s">
        <v>107</v>
      </c>
      <c r="B144" s="30" t="s">
        <v>58</v>
      </c>
      <c r="C144" s="30" t="s">
        <v>510</v>
      </c>
      <c r="D144" s="30" t="s">
        <v>511</v>
      </c>
      <c r="E144" s="4" t="s">
        <v>11</v>
      </c>
      <c r="F144" s="35" t="s">
        <v>101</v>
      </c>
      <c r="H144" s="36" t="s">
        <v>512</v>
      </c>
      <c r="K144" s="37"/>
      <c r="L144" s="33"/>
      <c r="M144" s="34" t="s">
        <v>32</v>
      </c>
    </row>
    <row r="145">
      <c r="A145" s="30" t="s">
        <v>107</v>
      </c>
      <c r="B145" s="30" t="s">
        <v>62</v>
      </c>
      <c r="C145" s="30" t="s">
        <v>513</v>
      </c>
      <c r="D145" s="30" t="s">
        <v>514</v>
      </c>
      <c r="E145" s="4" t="s">
        <v>36</v>
      </c>
      <c r="F145" s="35" t="s">
        <v>515</v>
      </c>
      <c r="H145" s="36" t="s">
        <v>516</v>
      </c>
      <c r="K145" s="37"/>
      <c r="L145" s="33"/>
      <c r="M145" s="34" t="s">
        <v>32</v>
      </c>
    </row>
    <row r="146">
      <c r="A146" s="30" t="s">
        <v>107</v>
      </c>
      <c r="B146" s="30" t="s">
        <v>67</v>
      </c>
      <c r="C146" s="30" t="s">
        <v>517</v>
      </c>
      <c r="D146" s="30" t="s">
        <v>518</v>
      </c>
      <c r="E146" s="4" t="s">
        <v>36</v>
      </c>
      <c r="F146" s="35" t="s">
        <v>519</v>
      </c>
      <c r="H146" s="36" t="s">
        <v>520</v>
      </c>
      <c r="K146" s="37"/>
      <c r="L146" s="33"/>
      <c r="M146" s="34" t="s">
        <v>32</v>
      </c>
    </row>
    <row r="147">
      <c r="A147" s="30" t="s">
        <v>107</v>
      </c>
      <c r="B147" s="30" t="s">
        <v>72</v>
      </c>
      <c r="C147" s="30" t="s">
        <v>521</v>
      </c>
      <c r="D147" s="30" t="s">
        <v>522</v>
      </c>
      <c r="E147" s="4" t="s">
        <v>36</v>
      </c>
      <c r="F147" s="35" t="s">
        <v>396</v>
      </c>
      <c r="H147" s="36" t="s">
        <v>523</v>
      </c>
      <c r="K147" s="37"/>
      <c r="L147" s="33"/>
      <c r="M147" s="34" t="s">
        <v>32</v>
      </c>
    </row>
    <row r="148">
      <c r="A148" s="30" t="s">
        <v>107</v>
      </c>
      <c r="B148" s="30" t="s">
        <v>76</v>
      </c>
      <c r="C148" s="30" t="s">
        <v>524</v>
      </c>
      <c r="D148" s="30" t="s">
        <v>525</v>
      </c>
      <c r="E148" s="4" t="s">
        <v>36</v>
      </c>
      <c r="F148" s="35" t="s">
        <v>178</v>
      </c>
      <c r="H148" s="36" t="s">
        <v>526</v>
      </c>
      <c r="K148" s="37"/>
      <c r="L148" s="33"/>
      <c r="M148" s="34" t="s">
        <v>32</v>
      </c>
    </row>
    <row r="149">
      <c r="A149" s="30" t="s">
        <v>107</v>
      </c>
      <c r="B149" s="30" t="s">
        <v>80</v>
      </c>
      <c r="C149" s="30" t="s">
        <v>527</v>
      </c>
      <c r="D149" s="30" t="s">
        <v>528</v>
      </c>
      <c r="E149" s="4" t="s">
        <v>36</v>
      </c>
      <c r="F149" s="35" t="s">
        <v>529</v>
      </c>
      <c r="H149" s="36" t="s">
        <v>530</v>
      </c>
      <c r="K149" s="37"/>
      <c r="L149" s="33"/>
      <c r="M149" s="34" t="s">
        <v>32</v>
      </c>
    </row>
    <row r="150">
      <c r="A150" s="30" t="s">
        <v>107</v>
      </c>
      <c r="B150" s="30" t="s">
        <v>85</v>
      </c>
      <c r="C150" s="30" t="s">
        <v>531</v>
      </c>
      <c r="D150" s="30" t="s">
        <v>532</v>
      </c>
      <c r="E150" s="4" t="s">
        <v>36</v>
      </c>
      <c r="F150" s="35" t="s">
        <v>533</v>
      </c>
      <c r="H150" s="36" t="s">
        <v>534</v>
      </c>
      <c r="K150" s="37"/>
      <c r="L150" s="33"/>
      <c r="M150" s="34" t="s">
        <v>32</v>
      </c>
    </row>
    <row r="151">
      <c r="A151" s="30" t="s">
        <v>107</v>
      </c>
      <c r="B151" s="30" t="s">
        <v>90</v>
      </c>
      <c r="C151" s="30" t="s">
        <v>535</v>
      </c>
      <c r="D151" s="30" t="s">
        <v>536</v>
      </c>
      <c r="E151" s="4" t="s">
        <v>11</v>
      </c>
      <c r="F151" s="35" t="s">
        <v>139</v>
      </c>
      <c r="H151" s="32" t="s">
        <v>537</v>
      </c>
      <c r="K151" s="37"/>
      <c r="L151" s="33"/>
      <c r="M151" s="34" t="s">
        <v>32</v>
      </c>
    </row>
    <row r="152">
      <c r="A152" s="30" t="s">
        <v>107</v>
      </c>
      <c r="B152" s="30" t="s">
        <v>107</v>
      </c>
      <c r="C152" s="30" t="s">
        <v>538</v>
      </c>
      <c r="D152" s="30" t="s">
        <v>539</v>
      </c>
      <c r="E152" s="4" t="s">
        <v>36</v>
      </c>
      <c r="F152" s="35" t="s">
        <v>304</v>
      </c>
      <c r="H152" s="36" t="s">
        <v>540</v>
      </c>
      <c r="K152" s="37"/>
      <c r="L152" s="33"/>
      <c r="M152" s="34" t="s">
        <v>32</v>
      </c>
    </row>
    <row r="153">
      <c r="A153" s="30" t="s">
        <v>541</v>
      </c>
      <c r="B153" s="30" t="s">
        <v>26</v>
      </c>
      <c r="C153" s="30" t="s">
        <v>542</v>
      </c>
      <c r="D153" s="30" t="s">
        <v>543</v>
      </c>
      <c r="E153" s="4" t="s">
        <v>36</v>
      </c>
      <c r="F153" s="35" t="s">
        <v>101</v>
      </c>
      <c r="H153" s="36" t="s">
        <v>544</v>
      </c>
      <c r="K153" s="37"/>
      <c r="L153" s="33"/>
      <c r="M153" s="34" t="s">
        <v>32</v>
      </c>
    </row>
    <row r="154">
      <c r="A154" s="30" t="s">
        <v>541</v>
      </c>
      <c r="B154" s="30" t="s">
        <v>58</v>
      </c>
      <c r="C154" s="30" t="s">
        <v>545</v>
      </c>
      <c r="D154" s="30" t="s">
        <v>546</v>
      </c>
      <c r="E154" s="4" t="s">
        <v>11</v>
      </c>
      <c r="F154" s="35" t="s">
        <v>547</v>
      </c>
      <c r="H154" s="36" t="s">
        <v>548</v>
      </c>
      <c r="K154" s="37"/>
      <c r="L154" s="33"/>
      <c r="M154" s="34" t="s">
        <v>32</v>
      </c>
    </row>
    <row r="155">
      <c r="A155" s="30" t="s">
        <v>541</v>
      </c>
      <c r="B155" s="30" t="s">
        <v>62</v>
      </c>
      <c r="C155" s="30" t="s">
        <v>549</v>
      </c>
      <c r="D155" s="30" t="s">
        <v>550</v>
      </c>
      <c r="E155" s="4" t="s">
        <v>36</v>
      </c>
      <c r="F155" s="35" t="s">
        <v>493</v>
      </c>
      <c r="H155" s="36" t="s">
        <v>551</v>
      </c>
      <c r="K155" s="37"/>
      <c r="L155" s="33"/>
      <c r="M155" s="34" t="s">
        <v>32</v>
      </c>
    </row>
    <row r="156">
      <c r="A156" s="30" t="s">
        <v>541</v>
      </c>
      <c r="B156" s="30" t="s">
        <v>67</v>
      </c>
      <c r="C156" s="30" t="s">
        <v>552</v>
      </c>
      <c r="D156" s="30" t="s">
        <v>553</v>
      </c>
      <c r="E156" s="4" t="s">
        <v>36</v>
      </c>
      <c r="F156" s="35" t="s">
        <v>455</v>
      </c>
      <c r="H156" s="36" t="s">
        <v>554</v>
      </c>
      <c r="K156" s="37"/>
      <c r="L156" s="33"/>
      <c r="M156" s="34" t="s">
        <v>32</v>
      </c>
    </row>
    <row r="157">
      <c r="A157" s="30" t="s">
        <v>541</v>
      </c>
      <c r="B157" s="30" t="s">
        <v>72</v>
      </c>
      <c r="C157" s="30" t="s">
        <v>555</v>
      </c>
      <c r="D157" s="30" t="s">
        <v>556</v>
      </c>
      <c r="E157" s="4" t="s">
        <v>36</v>
      </c>
      <c r="F157" s="35" t="s">
        <v>557</v>
      </c>
      <c r="H157" s="36" t="s">
        <v>558</v>
      </c>
      <c r="K157" s="37"/>
      <c r="L157" s="33"/>
      <c r="M157" s="34" t="s">
        <v>32</v>
      </c>
    </row>
    <row r="158">
      <c r="A158" s="30" t="s">
        <v>541</v>
      </c>
      <c r="B158" s="30" t="s">
        <v>76</v>
      </c>
      <c r="C158" s="30" t="s">
        <v>559</v>
      </c>
      <c r="D158" s="30" t="s">
        <v>560</v>
      </c>
      <c r="E158" s="4" t="s">
        <v>36</v>
      </c>
      <c r="F158" s="35" t="s">
        <v>515</v>
      </c>
      <c r="H158" s="36" t="s">
        <v>561</v>
      </c>
      <c r="K158" s="37"/>
      <c r="L158" s="33"/>
      <c r="M158" s="34" t="s">
        <v>32</v>
      </c>
    </row>
    <row r="159">
      <c r="A159" s="30" t="s">
        <v>541</v>
      </c>
      <c r="B159" s="30" t="s">
        <v>80</v>
      </c>
      <c r="C159" s="30" t="s">
        <v>562</v>
      </c>
      <c r="D159" s="30" t="s">
        <v>563</v>
      </c>
      <c r="E159" s="4" t="s">
        <v>36</v>
      </c>
      <c r="F159" s="35" t="s">
        <v>564</v>
      </c>
      <c r="H159" s="36" t="s">
        <v>565</v>
      </c>
      <c r="K159" s="37"/>
      <c r="L159" s="33"/>
      <c r="M159" s="34" t="s">
        <v>32</v>
      </c>
    </row>
    <row r="160">
      <c r="A160" s="30" t="s">
        <v>541</v>
      </c>
      <c r="B160" s="30" t="s">
        <v>85</v>
      </c>
      <c r="C160" s="30" t="s">
        <v>566</v>
      </c>
      <c r="D160" s="30" t="s">
        <v>567</v>
      </c>
      <c r="E160" s="4" t="s">
        <v>36</v>
      </c>
      <c r="F160" s="35" t="s">
        <v>568</v>
      </c>
      <c r="H160" s="36" t="s">
        <v>569</v>
      </c>
      <c r="K160" s="37"/>
      <c r="L160" s="33"/>
      <c r="M160" s="34" t="s">
        <v>32</v>
      </c>
    </row>
    <row r="161">
      <c r="A161" s="30" t="s">
        <v>541</v>
      </c>
      <c r="B161" s="30" t="s">
        <v>90</v>
      </c>
      <c r="C161" s="30" t="s">
        <v>570</v>
      </c>
      <c r="D161" s="30" t="s">
        <v>571</v>
      </c>
      <c r="E161" s="4" t="s">
        <v>11</v>
      </c>
      <c r="F161" s="35" t="s">
        <v>572</v>
      </c>
      <c r="H161" s="32" t="s">
        <v>573</v>
      </c>
      <c r="K161" s="4"/>
      <c r="L161" s="33"/>
      <c r="M161" s="34" t="s">
        <v>32</v>
      </c>
    </row>
    <row r="162">
      <c r="A162" s="30" t="s">
        <v>541</v>
      </c>
      <c r="B162" s="30" t="s">
        <v>107</v>
      </c>
      <c r="C162" s="30" t="s">
        <v>574</v>
      </c>
      <c r="D162" s="30" t="s">
        <v>575</v>
      </c>
      <c r="E162" s="4" t="s">
        <v>36</v>
      </c>
      <c r="F162" s="35" t="s">
        <v>576</v>
      </c>
      <c r="H162" s="32" t="s">
        <v>577</v>
      </c>
      <c r="K162" s="37"/>
      <c r="L162" s="33"/>
      <c r="M162" s="34" t="s">
        <v>32</v>
      </c>
    </row>
    <row r="163">
      <c r="A163" s="30" t="s">
        <v>578</v>
      </c>
      <c r="B163" s="30" t="s">
        <v>26</v>
      </c>
      <c r="C163" s="30" t="s">
        <v>579</v>
      </c>
      <c r="D163" s="30" t="s">
        <v>580</v>
      </c>
      <c r="E163" s="4" t="s">
        <v>36</v>
      </c>
      <c r="F163" s="35" t="s">
        <v>304</v>
      </c>
      <c r="H163" s="36" t="s">
        <v>581</v>
      </c>
      <c r="K163" s="37"/>
      <c r="L163" s="33"/>
      <c r="M163" s="34" t="s">
        <v>32</v>
      </c>
    </row>
    <row r="164">
      <c r="A164" s="30" t="s">
        <v>578</v>
      </c>
      <c r="B164" s="30" t="s">
        <v>58</v>
      </c>
      <c r="C164" s="30" t="s">
        <v>582</v>
      </c>
      <c r="D164" s="30" t="s">
        <v>583</v>
      </c>
      <c r="E164" s="4" t="s">
        <v>11</v>
      </c>
      <c r="F164" s="35" t="s">
        <v>349</v>
      </c>
      <c r="H164" s="36" t="s">
        <v>584</v>
      </c>
      <c r="K164" s="4"/>
      <c r="L164" s="33"/>
      <c r="M164" s="34" t="s">
        <v>32</v>
      </c>
    </row>
    <row r="165">
      <c r="A165" s="30" t="s">
        <v>578</v>
      </c>
      <c r="B165" s="30" t="s">
        <v>62</v>
      </c>
      <c r="C165" s="30" t="s">
        <v>585</v>
      </c>
      <c r="D165" s="30" t="s">
        <v>586</v>
      </c>
      <c r="E165" s="4" t="s">
        <v>11</v>
      </c>
      <c r="F165" s="35" t="s">
        <v>146</v>
      </c>
      <c r="H165" s="36" t="s">
        <v>587</v>
      </c>
      <c r="K165" s="37"/>
      <c r="L165" s="33"/>
      <c r="M165" s="34" t="s">
        <v>32</v>
      </c>
    </row>
    <row r="166">
      <c r="A166" s="30" t="s">
        <v>578</v>
      </c>
      <c r="B166" s="30" t="s">
        <v>67</v>
      </c>
      <c r="C166" s="30" t="s">
        <v>588</v>
      </c>
      <c r="D166" s="30" t="s">
        <v>589</v>
      </c>
      <c r="E166" s="4" t="s">
        <v>11</v>
      </c>
      <c r="F166" s="35" t="s">
        <v>201</v>
      </c>
      <c r="H166" s="36" t="s">
        <v>590</v>
      </c>
      <c r="K166" s="37"/>
      <c r="L166" s="33"/>
      <c r="M166" s="34" t="s">
        <v>32</v>
      </c>
    </row>
    <row r="167">
      <c r="A167" s="30" t="s">
        <v>578</v>
      </c>
      <c r="B167" s="30" t="s">
        <v>72</v>
      </c>
      <c r="C167" s="30" t="s">
        <v>591</v>
      </c>
      <c r="D167" s="30" t="s">
        <v>592</v>
      </c>
      <c r="E167" s="4" t="s">
        <v>11</v>
      </c>
      <c r="F167" s="35" t="s">
        <v>376</v>
      </c>
      <c r="H167" s="36" t="s">
        <v>593</v>
      </c>
      <c r="K167" s="43"/>
      <c r="L167" s="33"/>
      <c r="M167" s="34" t="s">
        <v>32</v>
      </c>
    </row>
    <row r="168">
      <c r="A168" s="30" t="s">
        <v>578</v>
      </c>
      <c r="B168" s="30" t="s">
        <v>76</v>
      </c>
      <c r="C168" s="30" t="s">
        <v>594</v>
      </c>
      <c r="D168" s="30" t="s">
        <v>595</v>
      </c>
      <c r="E168" s="4" t="s">
        <v>11</v>
      </c>
      <c r="F168" s="35" t="s">
        <v>596</v>
      </c>
      <c r="H168" s="36" t="s">
        <v>597</v>
      </c>
      <c r="K168" s="37"/>
      <c r="L168" s="33"/>
      <c r="M168" s="34" t="s">
        <v>32</v>
      </c>
    </row>
    <row r="169">
      <c r="A169" s="30" t="s">
        <v>578</v>
      </c>
      <c r="B169" s="30" t="s">
        <v>80</v>
      </c>
      <c r="C169" s="30" t="s">
        <v>598</v>
      </c>
      <c r="D169" s="30" t="s">
        <v>599</v>
      </c>
      <c r="E169" s="4" t="s">
        <v>11</v>
      </c>
      <c r="F169" s="35" t="s">
        <v>600</v>
      </c>
      <c r="H169" s="36" t="s">
        <v>601</v>
      </c>
      <c r="K169" s="37"/>
      <c r="L169" s="33"/>
      <c r="M169" s="34" t="s">
        <v>32</v>
      </c>
    </row>
    <row r="170">
      <c r="A170" s="30" t="s">
        <v>578</v>
      </c>
      <c r="B170" s="30" t="s">
        <v>85</v>
      </c>
      <c r="C170" s="30" t="s">
        <v>602</v>
      </c>
      <c r="D170" s="30" t="s">
        <v>603</v>
      </c>
      <c r="E170" s="4" t="s">
        <v>11</v>
      </c>
      <c r="F170" s="35" t="s">
        <v>101</v>
      </c>
      <c r="H170" s="36" t="s">
        <v>604</v>
      </c>
      <c r="K170" s="37"/>
      <c r="L170" s="33"/>
      <c r="M170" s="34" t="s">
        <v>32</v>
      </c>
    </row>
    <row r="171">
      <c r="A171" s="30" t="s">
        <v>578</v>
      </c>
      <c r="B171" s="30" t="s">
        <v>90</v>
      </c>
      <c r="C171" s="30" t="s">
        <v>605</v>
      </c>
      <c r="D171" s="30" t="s">
        <v>606</v>
      </c>
      <c r="E171" s="4" t="s">
        <v>11</v>
      </c>
      <c r="F171" s="35" t="s">
        <v>65</v>
      </c>
      <c r="H171" s="36" t="s">
        <v>607</v>
      </c>
      <c r="K171" s="37"/>
      <c r="L171" s="33"/>
      <c r="M171" s="34" t="s">
        <v>32</v>
      </c>
    </row>
    <row r="172">
      <c r="A172" s="30" t="s">
        <v>578</v>
      </c>
      <c r="B172" s="30" t="s">
        <v>94</v>
      </c>
      <c r="C172" s="30" t="s">
        <v>608</v>
      </c>
      <c r="D172" s="30" t="s">
        <v>609</v>
      </c>
      <c r="E172" s="4" t="s">
        <v>11</v>
      </c>
      <c r="F172" s="35" t="s">
        <v>389</v>
      </c>
      <c r="H172" s="32" t="s">
        <v>610</v>
      </c>
      <c r="K172" s="37"/>
      <c r="L172" s="33"/>
      <c r="M172" s="34" t="s">
        <v>32</v>
      </c>
    </row>
    <row r="173">
      <c r="A173" s="30" t="s">
        <v>578</v>
      </c>
      <c r="B173" s="30" t="s">
        <v>107</v>
      </c>
      <c r="C173" s="30" t="s">
        <v>611</v>
      </c>
      <c r="D173" s="30" t="s">
        <v>612</v>
      </c>
      <c r="E173" s="4" t="s">
        <v>29</v>
      </c>
      <c r="F173" s="35" t="s">
        <v>174</v>
      </c>
      <c r="H173" s="36" t="s">
        <v>613</v>
      </c>
      <c r="K173" s="37"/>
      <c r="L173" s="33"/>
      <c r="M173" s="34" t="s">
        <v>32</v>
      </c>
    </row>
    <row r="174">
      <c r="A174" s="30" t="s">
        <v>614</v>
      </c>
      <c r="B174" s="30" t="s">
        <v>26</v>
      </c>
      <c r="C174" s="30" t="s">
        <v>615</v>
      </c>
      <c r="D174" s="30" t="s">
        <v>616</v>
      </c>
      <c r="E174" s="4" t="s">
        <v>29</v>
      </c>
      <c r="F174" s="35" t="s">
        <v>617</v>
      </c>
      <c r="H174" s="36" t="s">
        <v>618</v>
      </c>
      <c r="K174" s="37"/>
      <c r="L174" s="33"/>
      <c r="M174" s="34" t="s">
        <v>32</v>
      </c>
    </row>
    <row r="175">
      <c r="A175" s="30" t="s">
        <v>614</v>
      </c>
      <c r="B175" s="30" t="s">
        <v>62</v>
      </c>
      <c r="C175" s="30" t="s">
        <v>619</v>
      </c>
      <c r="D175" s="30" t="s">
        <v>620</v>
      </c>
      <c r="E175" s="4" t="s">
        <v>11</v>
      </c>
      <c r="F175" s="44" t="s">
        <v>621</v>
      </c>
      <c r="H175" s="36" t="s">
        <v>622</v>
      </c>
      <c r="K175" s="37"/>
      <c r="L175" s="33"/>
      <c r="M175" s="34" t="s">
        <v>32</v>
      </c>
    </row>
    <row r="176">
      <c r="A176" s="30" t="s">
        <v>614</v>
      </c>
      <c r="B176" s="30" t="s">
        <v>67</v>
      </c>
      <c r="C176" s="30" t="s">
        <v>623</v>
      </c>
      <c r="D176" s="30" t="s">
        <v>624</v>
      </c>
      <c r="E176" s="4" t="s">
        <v>11</v>
      </c>
      <c r="F176" s="35" t="s">
        <v>625</v>
      </c>
      <c r="H176" s="36" t="s">
        <v>626</v>
      </c>
      <c r="K176" s="37"/>
      <c r="L176" s="33"/>
      <c r="M176" s="34" t="s">
        <v>32</v>
      </c>
    </row>
    <row r="177">
      <c r="A177" s="30" t="s">
        <v>614</v>
      </c>
      <c r="B177" s="30" t="s">
        <v>76</v>
      </c>
      <c r="C177" s="30" t="s">
        <v>627</v>
      </c>
      <c r="D177" s="30" t="s">
        <v>628</v>
      </c>
      <c r="E177" s="4" t="s">
        <v>11</v>
      </c>
      <c r="F177" s="35" t="s">
        <v>629</v>
      </c>
      <c r="H177" s="32" t="s">
        <v>630</v>
      </c>
      <c r="K177" s="37"/>
      <c r="L177" s="33"/>
      <c r="M177" s="34" t="s">
        <v>32</v>
      </c>
    </row>
    <row r="178">
      <c r="A178" s="30" t="s">
        <v>614</v>
      </c>
      <c r="B178" s="30" t="s">
        <v>80</v>
      </c>
      <c r="C178" s="30" t="s">
        <v>631</v>
      </c>
      <c r="D178" s="30" t="s">
        <v>632</v>
      </c>
      <c r="E178" s="4" t="s">
        <v>11</v>
      </c>
      <c r="F178" s="35" t="s">
        <v>633</v>
      </c>
      <c r="H178" s="36" t="s">
        <v>634</v>
      </c>
      <c r="K178" s="37"/>
      <c r="L178" s="33"/>
      <c r="M178" s="34" t="s">
        <v>32</v>
      </c>
    </row>
    <row r="179">
      <c r="A179" s="30" t="s">
        <v>614</v>
      </c>
      <c r="B179" s="30" t="s">
        <v>107</v>
      </c>
      <c r="C179" s="30" t="s">
        <v>635</v>
      </c>
      <c r="D179" s="30" t="s">
        <v>636</v>
      </c>
      <c r="E179" s="4" t="s">
        <v>36</v>
      </c>
      <c r="F179" s="35" t="s">
        <v>396</v>
      </c>
      <c r="H179" s="36" t="s">
        <v>637</v>
      </c>
      <c r="K179" s="37"/>
      <c r="L179" s="33"/>
      <c r="M179" s="34" t="s">
        <v>32</v>
      </c>
    </row>
    <row r="180">
      <c r="A180" s="30" t="s">
        <v>638</v>
      </c>
      <c r="B180" s="30" t="s">
        <v>26</v>
      </c>
      <c r="C180" s="30" t="s">
        <v>639</v>
      </c>
      <c r="D180" s="30" t="s">
        <v>640</v>
      </c>
      <c r="E180" s="4" t="s">
        <v>36</v>
      </c>
      <c r="F180" s="35" t="s">
        <v>641</v>
      </c>
      <c r="H180" s="36" t="s">
        <v>642</v>
      </c>
      <c r="K180" s="37"/>
      <c r="L180" s="33"/>
      <c r="M180" s="34" t="s">
        <v>32</v>
      </c>
    </row>
    <row r="181">
      <c r="A181" s="30" t="s">
        <v>638</v>
      </c>
      <c r="B181" s="30" t="s">
        <v>62</v>
      </c>
      <c r="C181" s="30" t="s">
        <v>643</v>
      </c>
      <c r="D181" s="30" t="s">
        <v>644</v>
      </c>
      <c r="E181" s="4" t="s">
        <v>11</v>
      </c>
      <c r="F181" s="35" t="s">
        <v>645</v>
      </c>
      <c r="H181" s="36" t="s">
        <v>646</v>
      </c>
      <c r="K181" s="37"/>
      <c r="L181" s="33"/>
      <c r="M181" s="34" t="s">
        <v>32</v>
      </c>
    </row>
    <row r="182">
      <c r="A182" s="30" t="s">
        <v>638</v>
      </c>
      <c r="B182" s="30" t="s">
        <v>67</v>
      </c>
      <c r="C182" s="30" t="s">
        <v>647</v>
      </c>
      <c r="D182" s="30" t="s">
        <v>648</v>
      </c>
      <c r="E182" s="4" t="s">
        <v>11</v>
      </c>
      <c r="F182" s="35" t="s">
        <v>515</v>
      </c>
      <c r="H182" s="36" t="s">
        <v>649</v>
      </c>
      <c r="K182" s="37"/>
      <c r="L182" s="33"/>
      <c r="M182" s="34" t="s">
        <v>32</v>
      </c>
    </row>
    <row r="183">
      <c r="A183" s="30" t="s">
        <v>638</v>
      </c>
      <c r="B183" s="30" t="s">
        <v>76</v>
      </c>
      <c r="C183" s="30" t="s">
        <v>650</v>
      </c>
      <c r="D183" s="30" t="s">
        <v>651</v>
      </c>
      <c r="E183" s="4" t="s">
        <v>11</v>
      </c>
      <c r="F183" s="35" t="s">
        <v>486</v>
      </c>
      <c r="H183" s="36" t="s">
        <v>652</v>
      </c>
      <c r="K183" s="37"/>
      <c r="L183" s="33"/>
      <c r="M183" s="34" t="s">
        <v>32</v>
      </c>
    </row>
    <row r="184">
      <c r="A184" s="30" t="s">
        <v>638</v>
      </c>
      <c r="B184" s="30" t="s">
        <v>80</v>
      </c>
      <c r="C184" s="30" t="s">
        <v>653</v>
      </c>
      <c r="D184" s="30" t="s">
        <v>654</v>
      </c>
      <c r="E184" s="4" t="s">
        <v>11</v>
      </c>
      <c r="F184" s="35" t="s">
        <v>304</v>
      </c>
      <c r="H184" s="36" t="s">
        <v>655</v>
      </c>
      <c r="K184" s="37"/>
      <c r="L184" s="33"/>
      <c r="M184" s="34" t="s">
        <v>32</v>
      </c>
    </row>
    <row r="185">
      <c r="A185" s="30" t="s">
        <v>638</v>
      </c>
      <c r="B185" s="30" t="s">
        <v>107</v>
      </c>
      <c r="C185" s="30" t="s">
        <v>656</v>
      </c>
      <c r="D185" s="30" t="s">
        <v>657</v>
      </c>
      <c r="E185" s="4" t="s">
        <v>36</v>
      </c>
      <c r="F185" s="35" t="s">
        <v>493</v>
      </c>
      <c r="H185" s="36" t="s">
        <v>658</v>
      </c>
      <c r="K185" s="37"/>
      <c r="L185" s="33"/>
      <c r="M185" s="34" t="s">
        <v>32</v>
      </c>
    </row>
    <row r="186">
      <c r="A186" s="30" t="s">
        <v>659</v>
      </c>
      <c r="B186" s="30" t="s">
        <v>26</v>
      </c>
      <c r="C186" s="30" t="s">
        <v>660</v>
      </c>
      <c r="D186" s="30" t="s">
        <v>661</v>
      </c>
      <c r="E186" s="4" t="s">
        <v>36</v>
      </c>
      <c r="F186" s="35" t="s">
        <v>662</v>
      </c>
      <c r="H186" s="36" t="s">
        <v>663</v>
      </c>
      <c r="K186" s="37"/>
      <c r="L186" s="33"/>
      <c r="M186" s="34" t="s">
        <v>32</v>
      </c>
    </row>
    <row r="187">
      <c r="A187" s="30" t="s">
        <v>659</v>
      </c>
      <c r="B187" s="30" t="s">
        <v>62</v>
      </c>
      <c r="C187" s="30" t="s">
        <v>664</v>
      </c>
      <c r="D187" s="30" t="s">
        <v>665</v>
      </c>
      <c r="E187" s="4" t="s">
        <v>11</v>
      </c>
      <c r="F187" s="35" t="s">
        <v>304</v>
      </c>
      <c r="H187" s="32" t="s">
        <v>666</v>
      </c>
      <c r="K187" s="37"/>
      <c r="L187" s="33"/>
      <c r="M187" s="34" t="s">
        <v>32</v>
      </c>
    </row>
    <row r="188">
      <c r="A188" s="30" t="s">
        <v>659</v>
      </c>
      <c r="B188" s="30" t="s">
        <v>67</v>
      </c>
      <c r="C188" s="30" t="s">
        <v>667</v>
      </c>
      <c r="D188" s="30" t="s">
        <v>668</v>
      </c>
      <c r="E188" s="4" t="s">
        <v>11</v>
      </c>
      <c r="F188" s="35" t="s">
        <v>633</v>
      </c>
      <c r="H188" s="36" t="s">
        <v>669</v>
      </c>
      <c r="K188" s="37"/>
      <c r="L188" s="33"/>
      <c r="M188" s="34" t="s">
        <v>32</v>
      </c>
    </row>
    <row r="189">
      <c r="A189" s="30" t="s">
        <v>659</v>
      </c>
      <c r="B189" s="30" t="s">
        <v>76</v>
      </c>
      <c r="C189" s="30" t="s">
        <v>670</v>
      </c>
      <c r="D189" s="30" t="s">
        <v>671</v>
      </c>
      <c r="E189" s="4" t="s">
        <v>11</v>
      </c>
      <c r="F189" s="35" t="s">
        <v>65</v>
      </c>
      <c r="H189" s="36" t="s">
        <v>672</v>
      </c>
      <c r="K189" s="37"/>
      <c r="L189" s="33"/>
      <c r="M189" s="34" t="s">
        <v>32</v>
      </c>
    </row>
    <row r="190">
      <c r="A190" s="30" t="s">
        <v>659</v>
      </c>
      <c r="B190" s="30" t="s">
        <v>80</v>
      </c>
      <c r="C190" s="30" t="s">
        <v>673</v>
      </c>
      <c r="D190" s="30" t="s">
        <v>674</v>
      </c>
      <c r="E190" s="4" t="s">
        <v>11</v>
      </c>
      <c r="F190" s="35" t="s">
        <v>675</v>
      </c>
      <c r="H190" s="36" t="s">
        <v>676</v>
      </c>
      <c r="K190" s="37"/>
      <c r="L190" s="33"/>
      <c r="M190" s="34" t="s">
        <v>32</v>
      </c>
    </row>
    <row r="191">
      <c r="A191" s="30" t="s">
        <v>659</v>
      </c>
      <c r="B191" s="30" t="s">
        <v>107</v>
      </c>
      <c r="C191" s="30" t="s">
        <v>677</v>
      </c>
      <c r="D191" s="30" t="s">
        <v>678</v>
      </c>
      <c r="E191" s="4" t="s">
        <v>36</v>
      </c>
      <c r="F191" s="35" t="s">
        <v>304</v>
      </c>
      <c r="H191" s="36" t="s">
        <v>679</v>
      </c>
      <c r="K191" s="37"/>
      <c r="L191" s="33"/>
      <c r="M191" s="34" t="s">
        <v>32</v>
      </c>
    </row>
    <row r="192">
      <c r="A192" s="30" t="s">
        <v>680</v>
      </c>
      <c r="B192" s="30" t="s">
        <v>26</v>
      </c>
      <c r="C192" s="30" t="s">
        <v>681</v>
      </c>
      <c r="D192" s="30" t="s">
        <v>682</v>
      </c>
      <c r="E192" s="4" t="s">
        <v>36</v>
      </c>
      <c r="F192" s="35" t="s">
        <v>396</v>
      </c>
      <c r="H192" s="32" t="s">
        <v>683</v>
      </c>
      <c r="K192" s="37"/>
      <c r="L192" s="33"/>
      <c r="M192" s="34" t="s">
        <v>32</v>
      </c>
    </row>
    <row r="193">
      <c r="A193" s="30" t="s">
        <v>680</v>
      </c>
      <c r="B193" s="30" t="s">
        <v>62</v>
      </c>
      <c r="C193" s="30" t="s">
        <v>684</v>
      </c>
      <c r="D193" s="30" t="s">
        <v>685</v>
      </c>
      <c r="E193" s="4" t="s">
        <v>11</v>
      </c>
      <c r="F193" s="35" t="s">
        <v>65</v>
      </c>
      <c r="H193" s="36" t="s">
        <v>686</v>
      </c>
      <c r="K193" s="37"/>
      <c r="L193" s="33"/>
      <c r="M193" s="34" t="s">
        <v>32</v>
      </c>
    </row>
    <row r="194">
      <c r="A194" s="30" t="s">
        <v>680</v>
      </c>
      <c r="B194" s="30" t="s">
        <v>67</v>
      </c>
      <c r="C194" s="30" t="s">
        <v>687</v>
      </c>
      <c r="D194" s="30" t="s">
        <v>688</v>
      </c>
      <c r="E194" s="4" t="s">
        <v>11</v>
      </c>
      <c r="F194" s="35" t="s">
        <v>186</v>
      </c>
      <c r="H194" s="36" t="s">
        <v>689</v>
      </c>
      <c r="K194" s="37"/>
      <c r="L194" s="33"/>
      <c r="M194" s="34" t="s">
        <v>32</v>
      </c>
    </row>
    <row r="195">
      <c r="A195" s="30" t="s">
        <v>680</v>
      </c>
      <c r="B195" s="30" t="s">
        <v>76</v>
      </c>
      <c r="C195" s="30" t="s">
        <v>690</v>
      </c>
      <c r="D195" s="30" t="s">
        <v>691</v>
      </c>
      <c r="E195" s="4" t="s">
        <v>11</v>
      </c>
      <c r="F195" s="35" t="s">
        <v>533</v>
      </c>
      <c r="H195" s="36" t="s">
        <v>692</v>
      </c>
      <c r="K195" s="37"/>
      <c r="L195" s="33"/>
      <c r="M195" s="34" t="s">
        <v>32</v>
      </c>
    </row>
    <row r="196">
      <c r="A196" s="30" t="s">
        <v>680</v>
      </c>
      <c r="B196" s="30" t="s">
        <v>80</v>
      </c>
      <c r="C196" s="30" t="s">
        <v>693</v>
      </c>
      <c r="D196" s="30" t="s">
        <v>694</v>
      </c>
      <c r="E196" s="4" t="s">
        <v>11</v>
      </c>
      <c r="F196" s="35" t="s">
        <v>633</v>
      </c>
      <c r="H196" s="36" t="s">
        <v>695</v>
      </c>
      <c r="K196" s="37"/>
      <c r="L196" s="33"/>
      <c r="M196" s="34" t="s">
        <v>32</v>
      </c>
    </row>
    <row r="197">
      <c r="A197" s="30" t="s">
        <v>680</v>
      </c>
      <c r="B197" s="30" t="s">
        <v>107</v>
      </c>
      <c r="C197" s="30" t="s">
        <v>696</v>
      </c>
      <c r="D197" s="30" t="s">
        <v>697</v>
      </c>
      <c r="E197" s="4" t="s">
        <v>29</v>
      </c>
      <c r="F197" s="35" t="s">
        <v>698</v>
      </c>
      <c r="H197" s="36" t="s">
        <v>699</v>
      </c>
      <c r="K197" s="37"/>
      <c r="L197" s="33"/>
      <c r="M197" s="34" t="s">
        <v>32</v>
      </c>
    </row>
    <row r="198">
      <c r="A198" s="30" t="s">
        <v>700</v>
      </c>
      <c r="B198" s="30" t="s">
        <v>26</v>
      </c>
      <c r="C198" s="30" t="s">
        <v>701</v>
      </c>
      <c r="D198" s="30" t="s">
        <v>702</v>
      </c>
      <c r="E198" s="4" t="s">
        <v>29</v>
      </c>
      <c r="F198" s="35" t="s">
        <v>703</v>
      </c>
      <c r="H198" s="36" t="s">
        <v>704</v>
      </c>
      <c r="K198" s="37"/>
      <c r="L198" s="33"/>
      <c r="M198" s="34" t="s">
        <v>32</v>
      </c>
    </row>
    <row r="199">
      <c r="A199" s="30" t="s">
        <v>700</v>
      </c>
      <c r="B199" s="30" t="s">
        <v>62</v>
      </c>
      <c r="C199" s="30" t="s">
        <v>705</v>
      </c>
      <c r="D199" s="30" t="s">
        <v>706</v>
      </c>
      <c r="E199" s="4" t="s">
        <v>11</v>
      </c>
      <c r="F199" s="35" t="s">
        <v>707</v>
      </c>
      <c r="H199" s="36" t="s">
        <v>708</v>
      </c>
      <c r="K199" s="37"/>
      <c r="L199" s="33"/>
      <c r="M199" s="34" t="s">
        <v>32</v>
      </c>
    </row>
    <row r="200">
      <c r="A200" s="30" t="s">
        <v>700</v>
      </c>
      <c r="B200" s="30" t="s">
        <v>67</v>
      </c>
      <c r="C200" s="30" t="s">
        <v>709</v>
      </c>
      <c r="D200" s="30" t="s">
        <v>710</v>
      </c>
      <c r="E200" s="4" t="s">
        <v>11</v>
      </c>
      <c r="F200" s="35" t="s">
        <v>662</v>
      </c>
      <c r="H200" s="36" t="s">
        <v>711</v>
      </c>
      <c r="K200" s="37"/>
      <c r="L200" s="33"/>
      <c r="M200" s="34" t="s">
        <v>32</v>
      </c>
    </row>
    <row r="201">
      <c r="A201" s="30" t="s">
        <v>700</v>
      </c>
      <c r="B201" s="30" t="s">
        <v>76</v>
      </c>
      <c r="C201" s="30" t="s">
        <v>712</v>
      </c>
      <c r="D201" s="30" t="s">
        <v>713</v>
      </c>
      <c r="E201" s="4" t="s">
        <v>11</v>
      </c>
      <c r="F201" s="35" t="s">
        <v>455</v>
      </c>
      <c r="H201" s="36" t="s">
        <v>714</v>
      </c>
      <c r="K201" s="37"/>
      <c r="L201" s="33"/>
      <c r="M201" s="34" t="s">
        <v>32</v>
      </c>
    </row>
    <row r="202">
      <c r="A202" s="30" t="s">
        <v>700</v>
      </c>
      <c r="B202" s="30" t="s">
        <v>80</v>
      </c>
      <c r="C202" s="30" t="s">
        <v>715</v>
      </c>
      <c r="D202" s="30" t="s">
        <v>716</v>
      </c>
      <c r="E202" s="4" t="s">
        <v>11</v>
      </c>
      <c r="F202" s="35" t="s">
        <v>662</v>
      </c>
      <c r="H202" s="36" t="s">
        <v>717</v>
      </c>
      <c r="K202" s="37"/>
      <c r="L202" s="33"/>
      <c r="M202" s="34" t="s">
        <v>32</v>
      </c>
    </row>
    <row r="203">
      <c r="A203" s="30" t="s">
        <v>700</v>
      </c>
      <c r="B203" s="30" t="s">
        <v>107</v>
      </c>
      <c r="C203" s="30" t="s">
        <v>718</v>
      </c>
      <c r="D203" s="30" t="s">
        <v>719</v>
      </c>
      <c r="E203" s="4" t="s">
        <v>36</v>
      </c>
      <c r="F203" s="35" t="s">
        <v>720</v>
      </c>
      <c r="H203" s="36" t="s">
        <v>721</v>
      </c>
      <c r="K203" s="37"/>
      <c r="L203" s="33"/>
      <c r="M203" s="34" t="s">
        <v>32</v>
      </c>
    </row>
    <row r="204">
      <c r="A204" s="30" t="s">
        <v>722</v>
      </c>
      <c r="B204" s="30" t="s">
        <v>26</v>
      </c>
      <c r="C204" s="30" t="s">
        <v>723</v>
      </c>
      <c r="D204" s="30" t="s">
        <v>724</v>
      </c>
      <c r="E204" s="4" t="s">
        <v>36</v>
      </c>
      <c r="F204" s="35" t="s">
        <v>304</v>
      </c>
      <c r="H204" s="36" t="s">
        <v>725</v>
      </c>
      <c r="K204" s="37"/>
      <c r="L204" s="33"/>
      <c r="M204" s="34" t="s">
        <v>32</v>
      </c>
    </row>
    <row r="205">
      <c r="A205" s="30" t="s">
        <v>722</v>
      </c>
      <c r="B205" s="30" t="s">
        <v>58</v>
      </c>
      <c r="C205" s="30" t="s">
        <v>726</v>
      </c>
      <c r="D205" s="30" t="s">
        <v>727</v>
      </c>
      <c r="E205" s="4" t="s">
        <v>11</v>
      </c>
      <c r="F205" s="35" t="s">
        <v>121</v>
      </c>
      <c r="H205" s="36" t="s">
        <v>728</v>
      </c>
      <c r="K205" s="4"/>
      <c r="L205" s="33"/>
      <c r="M205" s="34" t="s">
        <v>32</v>
      </c>
    </row>
    <row r="206">
      <c r="A206" s="30" t="s">
        <v>722</v>
      </c>
      <c r="B206" s="30" t="s">
        <v>62</v>
      </c>
      <c r="C206" s="30" t="s">
        <v>729</v>
      </c>
      <c r="D206" s="30" t="s">
        <v>730</v>
      </c>
      <c r="E206" s="4" t="s">
        <v>11</v>
      </c>
      <c r="F206" s="35" t="s">
        <v>265</v>
      </c>
      <c r="H206" s="36" t="s">
        <v>731</v>
      </c>
      <c r="K206" s="37"/>
      <c r="L206" s="33"/>
      <c r="M206" s="34" t="s">
        <v>32</v>
      </c>
    </row>
    <row r="207">
      <c r="A207" s="30" t="s">
        <v>722</v>
      </c>
      <c r="B207" s="30" t="s">
        <v>67</v>
      </c>
      <c r="C207" s="30" t="s">
        <v>732</v>
      </c>
      <c r="D207" s="30" t="s">
        <v>733</v>
      </c>
      <c r="E207" s="4" t="s">
        <v>11</v>
      </c>
      <c r="F207" s="35" t="s">
        <v>572</v>
      </c>
      <c r="H207" s="36" t="s">
        <v>734</v>
      </c>
      <c r="K207" s="37"/>
      <c r="L207" s="33"/>
      <c r="M207" s="34" t="s">
        <v>32</v>
      </c>
    </row>
    <row r="208">
      <c r="A208" s="30" t="s">
        <v>722</v>
      </c>
      <c r="B208" s="30" t="s">
        <v>76</v>
      </c>
      <c r="C208" s="30" t="s">
        <v>735</v>
      </c>
      <c r="D208" s="30" t="s">
        <v>736</v>
      </c>
      <c r="E208" s="4" t="s">
        <v>11</v>
      </c>
      <c r="F208" s="35" t="s">
        <v>121</v>
      </c>
      <c r="H208" s="36" t="s">
        <v>737</v>
      </c>
      <c r="K208" s="37"/>
      <c r="L208" s="33"/>
      <c r="M208" s="34" t="s">
        <v>32</v>
      </c>
    </row>
    <row r="209">
      <c r="A209" s="30" t="s">
        <v>722</v>
      </c>
      <c r="B209" s="30" t="s">
        <v>80</v>
      </c>
      <c r="C209" s="30" t="s">
        <v>738</v>
      </c>
      <c r="D209" s="30" t="s">
        <v>739</v>
      </c>
      <c r="E209" s="4" t="s">
        <v>11</v>
      </c>
      <c r="F209" s="35" t="s">
        <v>212</v>
      </c>
      <c r="H209" s="36" t="s">
        <v>740</v>
      </c>
      <c r="K209" s="37"/>
      <c r="L209" s="33"/>
      <c r="M209" s="34" t="s">
        <v>32</v>
      </c>
    </row>
    <row r="210">
      <c r="A210" s="30" t="s">
        <v>722</v>
      </c>
      <c r="B210" s="30" t="s">
        <v>85</v>
      </c>
      <c r="C210" s="30" t="s">
        <v>741</v>
      </c>
      <c r="D210" s="30" t="s">
        <v>742</v>
      </c>
      <c r="E210" s="4" t="s">
        <v>11</v>
      </c>
      <c r="F210" s="35" t="s">
        <v>349</v>
      </c>
      <c r="H210" s="36" t="s">
        <v>743</v>
      </c>
      <c r="K210" s="4"/>
      <c r="L210" s="33"/>
      <c r="M210" s="34" t="s">
        <v>32</v>
      </c>
    </row>
    <row r="211">
      <c r="A211" s="30" t="s">
        <v>722</v>
      </c>
      <c r="B211" s="30" t="s">
        <v>107</v>
      </c>
      <c r="C211" s="30" t="s">
        <v>744</v>
      </c>
      <c r="D211" s="30" t="s">
        <v>745</v>
      </c>
      <c r="E211" s="4" t="s">
        <v>36</v>
      </c>
      <c r="F211" s="35" t="s">
        <v>746</v>
      </c>
      <c r="H211" s="36" t="s">
        <v>747</v>
      </c>
      <c r="K211" s="37"/>
      <c r="L211" s="33"/>
      <c r="M211" s="34" t="s">
        <v>32</v>
      </c>
    </row>
    <row r="212">
      <c r="A212" s="30" t="s">
        <v>748</v>
      </c>
      <c r="B212" s="30" t="s">
        <v>26</v>
      </c>
      <c r="C212" s="30" t="s">
        <v>749</v>
      </c>
      <c r="D212" s="30" t="s">
        <v>750</v>
      </c>
      <c r="E212" s="4" t="s">
        <v>36</v>
      </c>
      <c r="F212" s="35" t="s">
        <v>533</v>
      </c>
      <c r="H212" s="36" t="s">
        <v>751</v>
      </c>
      <c r="K212" s="37"/>
      <c r="L212" s="33"/>
      <c r="M212" s="34" t="s">
        <v>32</v>
      </c>
    </row>
    <row r="213">
      <c r="A213" s="30" t="s">
        <v>748</v>
      </c>
      <c r="B213" s="30" t="s">
        <v>33</v>
      </c>
      <c r="C213" s="30" t="s">
        <v>752</v>
      </c>
      <c r="D213" s="30" t="s">
        <v>753</v>
      </c>
      <c r="E213" s="4" t="s">
        <v>36</v>
      </c>
      <c r="F213" s="35" t="s">
        <v>396</v>
      </c>
      <c r="H213" s="36" t="s">
        <v>754</v>
      </c>
      <c r="K213" s="37"/>
      <c r="L213" s="33"/>
      <c r="M213" s="34" t="s">
        <v>32</v>
      </c>
    </row>
    <row r="214">
      <c r="A214" s="30" t="s">
        <v>748</v>
      </c>
      <c r="B214" s="30" t="s">
        <v>39</v>
      </c>
      <c r="C214" s="30" t="s">
        <v>755</v>
      </c>
      <c r="D214" s="30" t="s">
        <v>756</v>
      </c>
      <c r="E214" s="4" t="s">
        <v>29</v>
      </c>
      <c r="F214" s="35" t="s">
        <v>757</v>
      </c>
      <c r="H214" s="36" t="s">
        <v>758</v>
      </c>
      <c r="K214" s="37"/>
      <c r="L214" s="33"/>
      <c r="M214" s="34" t="s">
        <v>32</v>
      </c>
    </row>
    <row r="215">
      <c r="A215" s="30" t="s">
        <v>748</v>
      </c>
      <c r="B215" s="30" t="s">
        <v>44</v>
      </c>
      <c r="C215" s="30" t="s">
        <v>759</v>
      </c>
      <c r="D215" s="30" t="s">
        <v>760</v>
      </c>
      <c r="E215" s="4" t="s">
        <v>36</v>
      </c>
      <c r="F215" s="35" t="s">
        <v>493</v>
      </c>
      <c r="H215" s="36" t="s">
        <v>761</v>
      </c>
      <c r="K215" s="37"/>
      <c r="L215" s="33"/>
      <c r="M215" s="34" t="s">
        <v>32</v>
      </c>
    </row>
    <row r="216">
      <c r="A216" s="30" t="s">
        <v>748</v>
      </c>
      <c r="B216" s="30" t="s">
        <v>49</v>
      </c>
      <c r="C216" s="30" t="s">
        <v>762</v>
      </c>
      <c r="D216" s="30" t="s">
        <v>763</v>
      </c>
      <c r="E216" s="4" t="s">
        <v>36</v>
      </c>
      <c r="F216" s="35" t="s">
        <v>764</v>
      </c>
      <c r="H216" s="36" t="s">
        <v>765</v>
      </c>
      <c r="K216" s="37"/>
      <c r="L216" s="33"/>
      <c r="M216" s="34" t="s">
        <v>32</v>
      </c>
    </row>
    <row r="217">
      <c r="A217" s="30" t="s">
        <v>748</v>
      </c>
      <c r="B217" s="30" t="s">
        <v>54</v>
      </c>
      <c r="C217" s="30" t="s">
        <v>766</v>
      </c>
      <c r="D217" s="30" t="s">
        <v>767</v>
      </c>
      <c r="E217" s="4" t="s">
        <v>36</v>
      </c>
      <c r="F217" s="35" t="s">
        <v>396</v>
      </c>
      <c r="H217" s="36" t="s">
        <v>768</v>
      </c>
      <c r="K217" s="4"/>
      <c r="L217" s="33"/>
      <c r="M217" s="34" t="s">
        <v>32</v>
      </c>
    </row>
    <row r="218">
      <c r="A218" s="30" t="s">
        <v>748</v>
      </c>
      <c r="B218" s="30" t="s">
        <v>58</v>
      </c>
      <c r="C218" s="30" t="s">
        <v>769</v>
      </c>
      <c r="D218" s="30" t="s">
        <v>770</v>
      </c>
      <c r="E218" s="4" t="s">
        <v>29</v>
      </c>
      <c r="F218" s="35" t="s">
        <v>771</v>
      </c>
      <c r="H218" s="36" t="s">
        <v>772</v>
      </c>
      <c r="K218" s="37"/>
      <c r="L218" s="33"/>
      <c r="M218" s="34" t="s">
        <v>32</v>
      </c>
    </row>
    <row r="219">
      <c r="A219" s="30" t="s">
        <v>748</v>
      </c>
      <c r="B219" s="30" t="s">
        <v>62</v>
      </c>
      <c r="C219" s="30" t="s">
        <v>773</v>
      </c>
      <c r="D219" s="30" t="s">
        <v>774</v>
      </c>
      <c r="E219" s="4" t="s">
        <v>36</v>
      </c>
      <c r="F219" s="35" t="s">
        <v>775</v>
      </c>
      <c r="H219" s="36" t="s">
        <v>776</v>
      </c>
      <c r="K219" s="37"/>
      <c r="L219" s="33"/>
      <c r="M219" s="34" t="s">
        <v>32</v>
      </c>
    </row>
    <row r="220">
      <c r="A220" s="30" t="s">
        <v>748</v>
      </c>
      <c r="B220" s="30" t="s">
        <v>67</v>
      </c>
      <c r="C220" s="30" t="s">
        <v>777</v>
      </c>
      <c r="D220" s="30" t="s">
        <v>778</v>
      </c>
      <c r="E220" s="4" t="s">
        <v>36</v>
      </c>
      <c r="F220" s="35" t="s">
        <v>396</v>
      </c>
      <c r="H220" s="36" t="s">
        <v>779</v>
      </c>
      <c r="K220" s="4"/>
      <c r="L220" s="33"/>
      <c r="M220" s="34" t="s">
        <v>32</v>
      </c>
    </row>
    <row r="221">
      <c r="A221" s="30" t="s">
        <v>748</v>
      </c>
      <c r="B221" s="30" t="s">
        <v>72</v>
      </c>
      <c r="C221" s="30" t="s">
        <v>780</v>
      </c>
      <c r="D221" s="30" t="s">
        <v>781</v>
      </c>
      <c r="E221" s="4" t="s">
        <v>36</v>
      </c>
      <c r="F221" s="35" t="s">
        <v>364</v>
      </c>
      <c r="H221" s="36" t="s">
        <v>782</v>
      </c>
      <c r="K221" s="37"/>
      <c r="L221" s="33"/>
      <c r="M221" s="34" t="s">
        <v>32</v>
      </c>
    </row>
    <row r="222">
      <c r="A222" s="30" t="s">
        <v>748</v>
      </c>
      <c r="B222" s="30" t="s">
        <v>76</v>
      </c>
      <c r="C222" s="30" t="s">
        <v>783</v>
      </c>
      <c r="D222" s="30" t="s">
        <v>784</v>
      </c>
      <c r="E222" s="4" t="s">
        <v>29</v>
      </c>
      <c r="F222" s="35" t="s">
        <v>633</v>
      </c>
      <c r="H222" s="36" t="s">
        <v>785</v>
      </c>
      <c r="K222" s="37"/>
      <c r="L222" s="33"/>
      <c r="M222" s="34" t="s">
        <v>32</v>
      </c>
    </row>
    <row r="223">
      <c r="A223" s="30" t="s">
        <v>748</v>
      </c>
      <c r="B223" s="30" t="s">
        <v>80</v>
      </c>
      <c r="C223" s="30" t="s">
        <v>786</v>
      </c>
      <c r="D223" s="30" t="s">
        <v>787</v>
      </c>
      <c r="E223" s="4" t="s">
        <v>36</v>
      </c>
      <c r="F223" s="35" t="s">
        <v>572</v>
      </c>
      <c r="H223" s="36" t="s">
        <v>788</v>
      </c>
      <c r="K223" s="4"/>
      <c r="L223" s="33"/>
      <c r="M223" s="34" t="s">
        <v>32</v>
      </c>
    </row>
    <row r="224">
      <c r="A224" s="30" t="s">
        <v>748</v>
      </c>
      <c r="B224" s="30" t="s">
        <v>85</v>
      </c>
      <c r="C224" s="30" t="s">
        <v>789</v>
      </c>
      <c r="D224" s="30" t="s">
        <v>790</v>
      </c>
      <c r="E224" s="4" t="s">
        <v>36</v>
      </c>
      <c r="F224" s="35" t="s">
        <v>757</v>
      </c>
      <c r="H224" s="36" t="s">
        <v>791</v>
      </c>
      <c r="K224" s="37"/>
      <c r="L224" s="33"/>
      <c r="M224" s="34" t="s">
        <v>32</v>
      </c>
    </row>
    <row r="225">
      <c r="A225" s="30" t="s">
        <v>748</v>
      </c>
      <c r="B225" s="30" t="s">
        <v>90</v>
      </c>
      <c r="C225" s="30" t="s">
        <v>792</v>
      </c>
      <c r="D225" s="30" t="s">
        <v>793</v>
      </c>
      <c r="E225" s="4" t="s">
        <v>36</v>
      </c>
      <c r="F225" s="35" t="s">
        <v>617</v>
      </c>
      <c r="H225" s="36" t="s">
        <v>794</v>
      </c>
      <c r="K225" s="37"/>
      <c r="L225" s="33"/>
      <c r="M225" s="34" t="s">
        <v>32</v>
      </c>
    </row>
    <row r="226">
      <c r="A226" s="30" t="s">
        <v>748</v>
      </c>
      <c r="B226" s="30" t="s">
        <v>94</v>
      </c>
      <c r="C226" s="30" t="s">
        <v>795</v>
      </c>
      <c r="D226" s="30" t="s">
        <v>796</v>
      </c>
      <c r="E226" s="4" t="s">
        <v>29</v>
      </c>
      <c r="F226" s="35" t="s">
        <v>797</v>
      </c>
      <c r="H226" s="36" t="s">
        <v>798</v>
      </c>
      <c r="K226" s="37"/>
      <c r="L226" s="33"/>
      <c r="M226" s="34" t="s">
        <v>32</v>
      </c>
    </row>
    <row r="227">
      <c r="A227" s="30" t="s">
        <v>748</v>
      </c>
      <c r="B227" s="30" t="s">
        <v>98</v>
      </c>
      <c r="C227" s="30" t="s">
        <v>799</v>
      </c>
      <c r="D227" s="30" t="s">
        <v>800</v>
      </c>
      <c r="E227" s="4" t="s">
        <v>36</v>
      </c>
      <c r="F227" s="35" t="s">
        <v>771</v>
      </c>
      <c r="H227" s="36" t="s">
        <v>801</v>
      </c>
      <c r="K227" s="37"/>
      <c r="L227" s="33"/>
      <c r="M227" s="34" t="s">
        <v>32</v>
      </c>
    </row>
    <row r="228">
      <c r="A228" s="30" t="s">
        <v>748</v>
      </c>
      <c r="B228" s="30" t="s">
        <v>103</v>
      </c>
      <c r="C228" s="30" t="s">
        <v>802</v>
      </c>
      <c r="D228" s="30" t="s">
        <v>803</v>
      </c>
      <c r="E228" s="4" t="s">
        <v>36</v>
      </c>
      <c r="F228" s="35" t="s">
        <v>617</v>
      </c>
      <c r="H228" s="36" t="s">
        <v>804</v>
      </c>
      <c r="K228" s="37"/>
      <c r="L228" s="33"/>
      <c r="M228" s="34" t="s">
        <v>32</v>
      </c>
    </row>
    <row r="229">
      <c r="A229" s="45" t="s">
        <v>748</v>
      </c>
      <c r="B229" s="45" t="s">
        <v>107</v>
      </c>
      <c r="C229" s="45" t="s">
        <v>805</v>
      </c>
      <c r="D229" s="46">
        <v>145.205617904088</v>
      </c>
      <c r="E229" s="46" t="s">
        <v>806</v>
      </c>
      <c r="F229" s="47" t="s">
        <v>139</v>
      </c>
      <c r="G229" s="48"/>
      <c r="H229" s="49" t="s">
        <v>807</v>
      </c>
      <c r="I229" s="48"/>
      <c r="J229" s="48"/>
      <c r="K229" s="48"/>
      <c r="L229" s="50"/>
      <c r="M229" s="34" t="s">
        <v>32</v>
      </c>
    </row>
    <row r="231" hidden="1">
      <c r="A231" s="4" t="s">
        <v>808</v>
      </c>
    </row>
    <row r="232" hidden="1">
      <c r="A232" s="4" t="s">
        <v>809</v>
      </c>
      <c r="B232" s="30" t="s">
        <v>810</v>
      </c>
      <c r="C232" s="30" t="s">
        <v>811</v>
      </c>
      <c r="D232" s="30" t="s">
        <v>98</v>
      </c>
      <c r="E232" s="30" t="s">
        <v>812</v>
      </c>
      <c r="F232" s="30" t="s">
        <v>813</v>
      </c>
      <c r="G232" s="30" t="s">
        <v>814</v>
      </c>
      <c r="H232" s="30" t="s">
        <v>103</v>
      </c>
    </row>
  </sheetData>
  <mergeCells count="614">
    <mergeCell ref="F25:G25"/>
    <mergeCell ref="H25:J25"/>
    <mergeCell ref="K25:L25"/>
    <mergeCell ref="F26:G26"/>
    <mergeCell ref="H26:J26"/>
    <mergeCell ref="K26:L26"/>
    <mergeCell ref="F27:G27"/>
    <mergeCell ref="F28:G28"/>
    <mergeCell ref="H28:J28"/>
    <mergeCell ref="K28:L28"/>
    <mergeCell ref="F29:G29"/>
    <mergeCell ref="H29:J29"/>
    <mergeCell ref="K29:L29"/>
    <mergeCell ref="K30:L30"/>
    <mergeCell ref="F30:G30"/>
    <mergeCell ref="F31:G31"/>
    <mergeCell ref="H31:J31"/>
    <mergeCell ref="K31:L31"/>
    <mergeCell ref="F32:G32"/>
    <mergeCell ref="H32:J32"/>
    <mergeCell ref="K32:L32"/>
    <mergeCell ref="F33:G33"/>
    <mergeCell ref="H33:J33"/>
    <mergeCell ref="K33:L33"/>
    <mergeCell ref="F34:G34"/>
    <mergeCell ref="K34:L34"/>
    <mergeCell ref="H35:J35"/>
    <mergeCell ref="K35:L35"/>
    <mergeCell ref="F35:G35"/>
    <mergeCell ref="F36:G36"/>
    <mergeCell ref="H36:J36"/>
    <mergeCell ref="K36:L36"/>
    <mergeCell ref="F37:G37"/>
    <mergeCell ref="H37:J37"/>
    <mergeCell ref="K37:L37"/>
    <mergeCell ref="F38:G38"/>
    <mergeCell ref="H38:J38"/>
    <mergeCell ref="K38:L38"/>
    <mergeCell ref="F39:G39"/>
    <mergeCell ref="K39:L39"/>
    <mergeCell ref="H40:J40"/>
    <mergeCell ref="K40:L40"/>
    <mergeCell ref="F40:G40"/>
    <mergeCell ref="F41:G41"/>
    <mergeCell ref="H41:J41"/>
    <mergeCell ref="K41:L41"/>
    <mergeCell ref="F42:G42"/>
    <mergeCell ref="H42:J42"/>
    <mergeCell ref="K42:L42"/>
    <mergeCell ref="F43:G43"/>
    <mergeCell ref="H43:J43"/>
    <mergeCell ref="K43:L43"/>
    <mergeCell ref="F44:G44"/>
    <mergeCell ref="H44:J44"/>
    <mergeCell ref="K44:L44"/>
    <mergeCell ref="K45:L45"/>
    <mergeCell ref="A1:L1"/>
    <mergeCell ref="E3:H3"/>
    <mergeCell ref="F4:H4"/>
    <mergeCell ref="F5:H5"/>
    <mergeCell ref="F6:H6"/>
    <mergeCell ref="E15:H15"/>
    <mergeCell ref="K16:L16"/>
    <mergeCell ref="H19:J19"/>
    <mergeCell ref="K19:L19"/>
    <mergeCell ref="F17:G17"/>
    <mergeCell ref="H17:J17"/>
    <mergeCell ref="K17:L17"/>
    <mergeCell ref="F18:G18"/>
    <mergeCell ref="H18:J18"/>
    <mergeCell ref="K18:L18"/>
    <mergeCell ref="F19:G19"/>
    <mergeCell ref="F20:G20"/>
    <mergeCell ref="H20:J20"/>
    <mergeCell ref="K20:L20"/>
    <mergeCell ref="F21:G21"/>
    <mergeCell ref="K21:L21"/>
    <mergeCell ref="H22:J22"/>
    <mergeCell ref="K22:L22"/>
    <mergeCell ref="F22:G22"/>
    <mergeCell ref="F23:G23"/>
    <mergeCell ref="H23:J23"/>
    <mergeCell ref="K23:L23"/>
    <mergeCell ref="F24:G24"/>
    <mergeCell ref="H24:J24"/>
    <mergeCell ref="K24:L24"/>
    <mergeCell ref="H27:J27"/>
    <mergeCell ref="K27:L27"/>
    <mergeCell ref="F45:G45"/>
    <mergeCell ref="F46:G46"/>
    <mergeCell ref="H46:J46"/>
    <mergeCell ref="K46:L46"/>
    <mergeCell ref="F47:G47"/>
    <mergeCell ref="H47:J47"/>
    <mergeCell ref="K47:L47"/>
    <mergeCell ref="H61:J61"/>
    <mergeCell ref="K61:L61"/>
    <mergeCell ref="F59:G59"/>
    <mergeCell ref="H59:J59"/>
    <mergeCell ref="K59:L59"/>
    <mergeCell ref="F60:G60"/>
    <mergeCell ref="H60:J60"/>
    <mergeCell ref="K60:L60"/>
    <mergeCell ref="F61:G61"/>
    <mergeCell ref="F62:G62"/>
    <mergeCell ref="H62:J62"/>
    <mergeCell ref="K62:L62"/>
    <mergeCell ref="F63:G63"/>
    <mergeCell ref="K63:L63"/>
    <mergeCell ref="H64:J64"/>
    <mergeCell ref="K64:L64"/>
    <mergeCell ref="F64:G64"/>
    <mergeCell ref="F65:G65"/>
    <mergeCell ref="H65:J65"/>
    <mergeCell ref="K65:L65"/>
    <mergeCell ref="F66:G66"/>
    <mergeCell ref="H66:J66"/>
    <mergeCell ref="K66:L66"/>
    <mergeCell ref="F67:G67"/>
    <mergeCell ref="H67:J67"/>
    <mergeCell ref="K67:L67"/>
    <mergeCell ref="F68:G68"/>
    <mergeCell ref="H68:J68"/>
    <mergeCell ref="K68:L68"/>
    <mergeCell ref="K69:L69"/>
    <mergeCell ref="F69:G69"/>
    <mergeCell ref="F70:G70"/>
    <mergeCell ref="H70:J70"/>
    <mergeCell ref="K70:L70"/>
    <mergeCell ref="F71:G71"/>
    <mergeCell ref="H71:J71"/>
    <mergeCell ref="K71:L71"/>
    <mergeCell ref="H74:J74"/>
    <mergeCell ref="K74:L74"/>
    <mergeCell ref="F72:G72"/>
    <mergeCell ref="H72:J72"/>
    <mergeCell ref="K72:L72"/>
    <mergeCell ref="F73:G73"/>
    <mergeCell ref="H73:J73"/>
    <mergeCell ref="K73:L73"/>
    <mergeCell ref="F74:G74"/>
    <mergeCell ref="H77:J77"/>
    <mergeCell ref="K77:L77"/>
    <mergeCell ref="F75:G75"/>
    <mergeCell ref="H75:J75"/>
    <mergeCell ref="K75:L75"/>
    <mergeCell ref="F76:G76"/>
    <mergeCell ref="H76:J76"/>
    <mergeCell ref="K76:L76"/>
    <mergeCell ref="F77:G77"/>
    <mergeCell ref="H80:J80"/>
    <mergeCell ref="K80:L80"/>
    <mergeCell ref="F78:G78"/>
    <mergeCell ref="H78:J78"/>
    <mergeCell ref="K78:L78"/>
    <mergeCell ref="F79:G79"/>
    <mergeCell ref="H79:J79"/>
    <mergeCell ref="K79:L79"/>
    <mergeCell ref="F80:G80"/>
    <mergeCell ref="F81:G81"/>
    <mergeCell ref="H81:J81"/>
    <mergeCell ref="K81:L81"/>
    <mergeCell ref="F82:G82"/>
    <mergeCell ref="K82:L82"/>
    <mergeCell ref="H83:J83"/>
    <mergeCell ref="K83:L83"/>
    <mergeCell ref="F83:G83"/>
    <mergeCell ref="F84:G84"/>
    <mergeCell ref="H84:J84"/>
    <mergeCell ref="K84:L84"/>
    <mergeCell ref="F85:G85"/>
    <mergeCell ref="H85:J85"/>
    <mergeCell ref="K85:L85"/>
    <mergeCell ref="H88:J88"/>
    <mergeCell ref="K88:L88"/>
    <mergeCell ref="F86:G86"/>
    <mergeCell ref="H86:J86"/>
    <mergeCell ref="K86:L86"/>
    <mergeCell ref="F87:G87"/>
    <mergeCell ref="H87:J87"/>
    <mergeCell ref="K87:L87"/>
    <mergeCell ref="F88:G88"/>
    <mergeCell ref="H96:J96"/>
    <mergeCell ref="K96:L96"/>
    <mergeCell ref="F94:G94"/>
    <mergeCell ref="H94:J94"/>
    <mergeCell ref="K94:L94"/>
    <mergeCell ref="F95:G95"/>
    <mergeCell ref="H95:J95"/>
    <mergeCell ref="K95:L95"/>
    <mergeCell ref="F96:G96"/>
    <mergeCell ref="F89:G89"/>
    <mergeCell ref="H89:J89"/>
    <mergeCell ref="K89:L89"/>
    <mergeCell ref="F90:G90"/>
    <mergeCell ref="H90:J90"/>
    <mergeCell ref="K90:L90"/>
    <mergeCell ref="K91:L91"/>
    <mergeCell ref="F91:G91"/>
    <mergeCell ref="F92:G92"/>
    <mergeCell ref="H92:J92"/>
    <mergeCell ref="K92:L92"/>
    <mergeCell ref="F93:G93"/>
    <mergeCell ref="H93:J93"/>
    <mergeCell ref="K93:L93"/>
    <mergeCell ref="H99:J99"/>
    <mergeCell ref="K99:L99"/>
    <mergeCell ref="F97:G97"/>
    <mergeCell ref="H97:J97"/>
    <mergeCell ref="K97:L97"/>
    <mergeCell ref="F98:G98"/>
    <mergeCell ref="H98:J98"/>
    <mergeCell ref="K98:L98"/>
    <mergeCell ref="F99:G99"/>
    <mergeCell ref="H102:J102"/>
    <mergeCell ref="K102:L102"/>
    <mergeCell ref="F100:G100"/>
    <mergeCell ref="H100:J100"/>
    <mergeCell ref="K100:L100"/>
    <mergeCell ref="F101:G101"/>
    <mergeCell ref="H101:J101"/>
    <mergeCell ref="K101:L101"/>
    <mergeCell ref="F102:G102"/>
    <mergeCell ref="H105:J105"/>
    <mergeCell ref="K105:L105"/>
    <mergeCell ref="F103:G103"/>
    <mergeCell ref="H103:J103"/>
    <mergeCell ref="K103:L103"/>
    <mergeCell ref="F104:G104"/>
    <mergeCell ref="H104:J104"/>
    <mergeCell ref="K104:L104"/>
    <mergeCell ref="F105:G105"/>
    <mergeCell ref="H108:J108"/>
    <mergeCell ref="K108:L108"/>
    <mergeCell ref="F106:G106"/>
    <mergeCell ref="H106:J106"/>
    <mergeCell ref="K106:L106"/>
    <mergeCell ref="F107:G107"/>
    <mergeCell ref="H107:J107"/>
    <mergeCell ref="K107:L107"/>
    <mergeCell ref="F108:G108"/>
    <mergeCell ref="H111:J111"/>
    <mergeCell ref="K111:L111"/>
    <mergeCell ref="F109:G109"/>
    <mergeCell ref="H109:J109"/>
    <mergeCell ref="K109:L109"/>
    <mergeCell ref="F110:G110"/>
    <mergeCell ref="H110:J110"/>
    <mergeCell ref="K110:L110"/>
    <mergeCell ref="F111:G111"/>
    <mergeCell ref="H114:J114"/>
    <mergeCell ref="K114:L114"/>
    <mergeCell ref="N128:O128"/>
    <mergeCell ref="N137:O137"/>
    <mergeCell ref="F112:G112"/>
    <mergeCell ref="H112:J112"/>
    <mergeCell ref="K112:L112"/>
    <mergeCell ref="F113:G113"/>
    <mergeCell ref="H113:J113"/>
    <mergeCell ref="K113:L113"/>
    <mergeCell ref="F114:G114"/>
    <mergeCell ref="F190:G190"/>
    <mergeCell ref="F191:G191"/>
    <mergeCell ref="F192:G192"/>
    <mergeCell ref="F193:G193"/>
    <mergeCell ref="F194:G194"/>
    <mergeCell ref="F195:G195"/>
    <mergeCell ref="F196:G196"/>
    <mergeCell ref="F197:G197"/>
    <mergeCell ref="F198:G198"/>
    <mergeCell ref="F199:G199"/>
    <mergeCell ref="F200:G200"/>
    <mergeCell ref="F201:G201"/>
    <mergeCell ref="F202:G202"/>
    <mergeCell ref="F203:G203"/>
    <mergeCell ref="F204:G204"/>
    <mergeCell ref="F205:G205"/>
    <mergeCell ref="F206:G206"/>
    <mergeCell ref="F207:G207"/>
    <mergeCell ref="F208:G208"/>
    <mergeCell ref="F209:G209"/>
    <mergeCell ref="F210:G210"/>
    <mergeCell ref="F211:G211"/>
    <mergeCell ref="F212:G212"/>
    <mergeCell ref="F213:G213"/>
    <mergeCell ref="F214:G214"/>
    <mergeCell ref="F215:G215"/>
    <mergeCell ref="F216:G216"/>
    <mergeCell ref="F217:G217"/>
    <mergeCell ref="F225:G225"/>
    <mergeCell ref="F226:G226"/>
    <mergeCell ref="F227:G227"/>
    <mergeCell ref="F228:G228"/>
    <mergeCell ref="F229:G229"/>
    <mergeCell ref="F218:G218"/>
    <mergeCell ref="F219:G219"/>
    <mergeCell ref="F220:G220"/>
    <mergeCell ref="F221:G221"/>
    <mergeCell ref="F222:G222"/>
    <mergeCell ref="F223:G223"/>
    <mergeCell ref="F224:G224"/>
    <mergeCell ref="F141:G141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F158:G158"/>
    <mergeCell ref="F159:G159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73:G173"/>
    <mergeCell ref="F174:G174"/>
    <mergeCell ref="F175:G175"/>
    <mergeCell ref="F176:G176"/>
    <mergeCell ref="F177:G177"/>
    <mergeCell ref="F178:G178"/>
    <mergeCell ref="F179:G179"/>
    <mergeCell ref="F180:G180"/>
    <mergeCell ref="F181:G181"/>
    <mergeCell ref="F182:G182"/>
    <mergeCell ref="F183:G183"/>
    <mergeCell ref="F184:G184"/>
    <mergeCell ref="F185:G185"/>
    <mergeCell ref="F186:G186"/>
    <mergeCell ref="F187:G187"/>
    <mergeCell ref="F188:G188"/>
    <mergeCell ref="F189:G189"/>
    <mergeCell ref="F115:G115"/>
    <mergeCell ref="H115:J115"/>
    <mergeCell ref="K115:L115"/>
    <mergeCell ref="F116:G116"/>
    <mergeCell ref="H116:J116"/>
    <mergeCell ref="K116:L116"/>
    <mergeCell ref="K117:L117"/>
    <mergeCell ref="F117:G117"/>
    <mergeCell ref="F118:G118"/>
    <mergeCell ref="H118:J118"/>
    <mergeCell ref="K118:L118"/>
    <mergeCell ref="F119:G119"/>
    <mergeCell ref="H119:J119"/>
    <mergeCell ref="K119:L119"/>
    <mergeCell ref="F120:G120"/>
    <mergeCell ref="H120:J120"/>
    <mergeCell ref="K120:L120"/>
    <mergeCell ref="F121:G121"/>
    <mergeCell ref="K121:L121"/>
    <mergeCell ref="F122:G122"/>
    <mergeCell ref="K122:L122"/>
    <mergeCell ref="F123:G123"/>
    <mergeCell ref="H123:J123"/>
    <mergeCell ref="K123:L123"/>
    <mergeCell ref="F124:G124"/>
    <mergeCell ref="K124:L124"/>
    <mergeCell ref="H125:J125"/>
    <mergeCell ref="K125:L125"/>
    <mergeCell ref="F125:G125"/>
    <mergeCell ref="F126:G126"/>
    <mergeCell ref="H126:J126"/>
    <mergeCell ref="K126:L126"/>
    <mergeCell ref="F127:G127"/>
    <mergeCell ref="H127:J127"/>
    <mergeCell ref="K127:L127"/>
    <mergeCell ref="F128:G128"/>
    <mergeCell ref="H128:J128"/>
    <mergeCell ref="K128:L128"/>
    <mergeCell ref="F129:G129"/>
    <mergeCell ref="K129:L129"/>
    <mergeCell ref="H130:J130"/>
    <mergeCell ref="K130:L130"/>
    <mergeCell ref="H50:J50"/>
    <mergeCell ref="K50:L50"/>
    <mergeCell ref="F48:G48"/>
    <mergeCell ref="H48:J48"/>
    <mergeCell ref="K48:L48"/>
    <mergeCell ref="F49:G49"/>
    <mergeCell ref="H49:J49"/>
    <mergeCell ref="K49:L49"/>
    <mergeCell ref="F50:G50"/>
    <mergeCell ref="F51:G51"/>
    <mergeCell ref="H51:J51"/>
    <mergeCell ref="K51:L51"/>
    <mergeCell ref="F52:G52"/>
    <mergeCell ref="H52:J52"/>
    <mergeCell ref="K52:L52"/>
    <mergeCell ref="K53:L53"/>
    <mergeCell ref="F53:G53"/>
    <mergeCell ref="F54:G54"/>
    <mergeCell ref="H54:J54"/>
    <mergeCell ref="K54:L54"/>
    <mergeCell ref="F55:G55"/>
    <mergeCell ref="H55:J55"/>
    <mergeCell ref="K55:L55"/>
    <mergeCell ref="H58:J58"/>
    <mergeCell ref="K58:L58"/>
    <mergeCell ref="F56:G56"/>
    <mergeCell ref="H56:J56"/>
    <mergeCell ref="K56:L56"/>
    <mergeCell ref="F57:G57"/>
    <mergeCell ref="H57:J57"/>
    <mergeCell ref="K57:L57"/>
    <mergeCell ref="F58:G58"/>
    <mergeCell ref="F130:G130"/>
    <mergeCell ref="F131:G131"/>
    <mergeCell ref="H131:J131"/>
    <mergeCell ref="K131:L131"/>
    <mergeCell ref="F132:G132"/>
    <mergeCell ref="H132:J132"/>
    <mergeCell ref="K132:L132"/>
    <mergeCell ref="H135:J135"/>
    <mergeCell ref="K135:L135"/>
    <mergeCell ref="F133:G133"/>
    <mergeCell ref="H133:J133"/>
    <mergeCell ref="K133:L133"/>
    <mergeCell ref="F134:G134"/>
    <mergeCell ref="H134:J134"/>
    <mergeCell ref="K134:L134"/>
    <mergeCell ref="F135:G135"/>
    <mergeCell ref="H138:J138"/>
    <mergeCell ref="K138:L138"/>
    <mergeCell ref="F136:G136"/>
    <mergeCell ref="H136:J136"/>
    <mergeCell ref="K136:L136"/>
    <mergeCell ref="F137:G137"/>
    <mergeCell ref="H137:J137"/>
    <mergeCell ref="K137:L137"/>
    <mergeCell ref="F138:G138"/>
    <mergeCell ref="F139:G139"/>
    <mergeCell ref="H139:J139"/>
    <mergeCell ref="K139:L139"/>
    <mergeCell ref="F140:G140"/>
    <mergeCell ref="H140:J140"/>
    <mergeCell ref="K140:L140"/>
    <mergeCell ref="K141:L141"/>
    <mergeCell ref="K142:L142"/>
    <mergeCell ref="H143:J143"/>
    <mergeCell ref="K143:L143"/>
    <mergeCell ref="H144:J144"/>
    <mergeCell ref="K144:L144"/>
    <mergeCell ref="H145:J145"/>
    <mergeCell ref="K145:L145"/>
    <mergeCell ref="H146:J146"/>
    <mergeCell ref="K146:L146"/>
    <mergeCell ref="K147:L147"/>
    <mergeCell ref="H148:J148"/>
    <mergeCell ref="K148:L148"/>
    <mergeCell ref="H149:J149"/>
    <mergeCell ref="K149:L149"/>
    <mergeCell ref="H150:J150"/>
    <mergeCell ref="K150:L150"/>
    <mergeCell ref="H151:J151"/>
    <mergeCell ref="K151:L151"/>
    <mergeCell ref="H152:J152"/>
    <mergeCell ref="K152:L152"/>
    <mergeCell ref="K153:L153"/>
    <mergeCell ref="H153:J153"/>
    <mergeCell ref="H154:J154"/>
    <mergeCell ref="K154:L154"/>
    <mergeCell ref="H155:J155"/>
    <mergeCell ref="K155:L155"/>
    <mergeCell ref="H156:J156"/>
    <mergeCell ref="K156:L156"/>
    <mergeCell ref="H157:J157"/>
    <mergeCell ref="K157:L157"/>
    <mergeCell ref="H158:J158"/>
    <mergeCell ref="K158:L158"/>
    <mergeCell ref="H159:J159"/>
    <mergeCell ref="K159:L159"/>
    <mergeCell ref="K160:L160"/>
    <mergeCell ref="H160:J160"/>
    <mergeCell ref="H161:J161"/>
    <mergeCell ref="K161:L161"/>
    <mergeCell ref="H162:J162"/>
    <mergeCell ref="K162:L162"/>
    <mergeCell ref="H163:J163"/>
    <mergeCell ref="K163:L163"/>
    <mergeCell ref="H164:J164"/>
    <mergeCell ref="K164:L164"/>
    <mergeCell ref="H165:J165"/>
    <mergeCell ref="K165:L165"/>
    <mergeCell ref="H166:J166"/>
    <mergeCell ref="K166:L166"/>
    <mergeCell ref="K167:L167"/>
    <mergeCell ref="H167:J167"/>
    <mergeCell ref="H168:J168"/>
    <mergeCell ref="K168:L168"/>
    <mergeCell ref="K169:L169"/>
    <mergeCell ref="H170:J170"/>
    <mergeCell ref="K170:L170"/>
    <mergeCell ref="K171:L171"/>
    <mergeCell ref="H171:J171"/>
    <mergeCell ref="H172:J172"/>
    <mergeCell ref="K172:L172"/>
    <mergeCell ref="K173:L173"/>
    <mergeCell ref="K174:L174"/>
    <mergeCell ref="H175:J175"/>
    <mergeCell ref="K175:L175"/>
    <mergeCell ref="H202:J202"/>
    <mergeCell ref="K202:L202"/>
    <mergeCell ref="H203:J203"/>
    <mergeCell ref="K203:L203"/>
    <mergeCell ref="H204:J204"/>
    <mergeCell ref="K204:L204"/>
    <mergeCell ref="K205:L205"/>
    <mergeCell ref="H205:J205"/>
    <mergeCell ref="H206:J206"/>
    <mergeCell ref="K206:L206"/>
    <mergeCell ref="H207:J207"/>
    <mergeCell ref="K207:L207"/>
    <mergeCell ref="K208:L208"/>
    <mergeCell ref="K209:L209"/>
    <mergeCell ref="K210:L210"/>
    <mergeCell ref="K211:L211"/>
    <mergeCell ref="K212:L212"/>
    <mergeCell ref="K213:L213"/>
    <mergeCell ref="K214:L214"/>
    <mergeCell ref="K215:L215"/>
    <mergeCell ref="K216:L216"/>
    <mergeCell ref="H221:J221"/>
    <mergeCell ref="H222:J222"/>
    <mergeCell ref="H223:J223"/>
    <mergeCell ref="H226:J226"/>
    <mergeCell ref="H229:J229"/>
    <mergeCell ref="H208:J208"/>
    <mergeCell ref="H210:J210"/>
    <mergeCell ref="H211:J211"/>
    <mergeCell ref="H212:J212"/>
    <mergeCell ref="H215:J215"/>
    <mergeCell ref="H216:J216"/>
    <mergeCell ref="H219:J219"/>
    <mergeCell ref="K224:L224"/>
    <mergeCell ref="K225:L225"/>
    <mergeCell ref="K226:L226"/>
    <mergeCell ref="K227:L227"/>
    <mergeCell ref="K228:L228"/>
    <mergeCell ref="K229:L229"/>
    <mergeCell ref="K217:L217"/>
    <mergeCell ref="K218:L218"/>
    <mergeCell ref="K219:L219"/>
    <mergeCell ref="K220:L220"/>
    <mergeCell ref="K221:L221"/>
    <mergeCell ref="K222:L222"/>
    <mergeCell ref="K223:L223"/>
    <mergeCell ref="H176:J176"/>
    <mergeCell ref="K176:L176"/>
    <mergeCell ref="H177:J177"/>
    <mergeCell ref="K177:L177"/>
    <mergeCell ref="H178:J178"/>
    <mergeCell ref="K178:L178"/>
    <mergeCell ref="K179:L179"/>
    <mergeCell ref="H180:J180"/>
    <mergeCell ref="K180:L180"/>
    <mergeCell ref="H181:J181"/>
    <mergeCell ref="K181:L181"/>
    <mergeCell ref="H182:J182"/>
    <mergeCell ref="K182:L182"/>
    <mergeCell ref="K183:L183"/>
    <mergeCell ref="H183:J183"/>
    <mergeCell ref="H184:J184"/>
    <mergeCell ref="K184:L184"/>
    <mergeCell ref="H185:J185"/>
    <mergeCell ref="K185:L185"/>
    <mergeCell ref="H186:J186"/>
    <mergeCell ref="K186:L186"/>
    <mergeCell ref="H187:J187"/>
    <mergeCell ref="K187:L187"/>
    <mergeCell ref="H188:J188"/>
    <mergeCell ref="K188:L188"/>
    <mergeCell ref="H189:J189"/>
    <mergeCell ref="K189:L189"/>
    <mergeCell ref="K190:L190"/>
    <mergeCell ref="H191:J191"/>
    <mergeCell ref="K191:L191"/>
    <mergeCell ref="K192:L192"/>
    <mergeCell ref="H193:J193"/>
    <mergeCell ref="K193:L193"/>
    <mergeCell ref="H194:J194"/>
    <mergeCell ref="K194:L194"/>
    <mergeCell ref="H195:J195"/>
    <mergeCell ref="K195:L195"/>
    <mergeCell ref="H196:J196"/>
    <mergeCell ref="K196:L196"/>
    <mergeCell ref="H197:J197"/>
    <mergeCell ref="K197:L197"/>
    <mergeCell ref="K198:L198"/>
    <mergeCell ref="H198:J198"/>
    <mergeCell ref="H199:J199"/>
    <mergeCell ref="K199:L199"/>
    <mergeCell ref="H200:J200"/>
    <mergeCell ref="K200:L200"/>
    <mergeCell ref="H201:J201"/>
    <mergeCell ref="K201:L201"/>
  </mergeCells>
  <conditionalFormatting sqref="E2:E1015 F4:F5 F7:H7">
    <cfRule type="containsText" dxfId="0" priority="1" operator="containsText" text="black">
      <formula>NOT(ISERROR(SEARCH(("black"),(E2))))</formula>
    </cfRule>
  </conditionalFormatting>
  <conditionalFormatting sqref="E2:E1015 F4:F5 F7:H7">
    <cfRule type="containsText" dxfId="1" priority="2" operator="containsText" text="RUM">
      <formula>NOT(ISERROR(SEARCH(("RUM"),(E2))))</formula>
    </cfRule>
  </conditionalFormatting>
  <conditionalFormatting sqref="E2:E1015 F4:F5 F7:H7">
    <cfRule type="containsText" dxfId="2" priority="3" operator="containsText" text="electric">
      <formula>NOT(ISERROR(SEARCH(("electric"),(E2))))</formula>
    </cfRule>
  </conditionalFormatting>
  <conditionalFormatting sqref="E2:E1015 F4:F5 F7:H7">
    <cfRule type="containsText" dxfId="3" priority="4" operator="containsText" text="POI">
      <formula>NOT(ISERROR(SEARCH(("POI"),(E2))))</formula>
    </cfRule>
  </conditionalFormatting>
  <conditionalFormatting sqref="F18:G229 N128:O128 N137:O137">
    <cfRule type="containsBlanks" dxfId="4" priority="5">
      <formula>LEN(TRIM(F18))=0</formula>
    </cfRule>
  </conditionalFormatting>
  <hyperlinks>
    <hyperlink r:id="rId1" ref="F4"/>
    <hyperlink r:id="rId2" ref="F5"/>
    <hyperlink r:id="rId3" ref="H18"/>
    <hyperlink r:id="rId4" ref="H19"/>
    <hyperlink r:id="rId5" ref="H20"/>
    <hyperlink r:id="rId6" ref="H21"/>
    <hyperlink r:id="rId7" ref="H22"/>
    <hyperlink r:id="rId8" ref="H23"/>
    <hyperlink r:id="rId9" ref="H24"/>
    <hyperlink r:id="rId10" ref="H25"/>
    <hyperlink r:id="rId11" ref="H26"/>
    <hyperlink r:id="rId12" ref="H27"/>
    <hyperlink r:id="rId13" ref="H28"/>
    <hyperlink r:id="rId14" ref="H29"/>
    <hyperlink r:id="rId15" ref="H30"/>
    <hyperlink r:id="rId16" ref="H31"/>
    <hyperlink r:id="rId17" ref="H32"/>
    <hyperlink r:id="rId18" ref="H33"/>
    <hyperlink r:id="rId19" ref="H34"/>
    <hyperlink r:id="rId20" ref="H35"/>
    <hyperlink r:id="rId21" ref="H36"/>
    <hyperlink r:id="rId22" ref="H37"/>
    <hyperlink r:id="rId23" ref="H38"/>
    <hyperlink r:id="rId24" ref="H39"/>
    <hyperlink r:id="rId25" ref="H40"/>
    <hyperlink r:id="rId26" ref="H41"/>
    <hyperlink r:id="rId27" ref="H42"/>
    <hyperlink r:id="rId28" ref="H43"/>
    <hyperlink r:id="rId29" ref="H44"/>
    <hyperlink r:id="rId30" ref="H45"/>
    <hyperlink r:id="rId31" ref="H46"/>
    <hyperlink r:id="rId32" ref="H47"/>
    <hyperlink r:id="rId33" ref="H48"/>
    <hyperlink r:id="rId34" ref="H49"/>
    <hyperlink r:id="rId35" ref="H50"/>
    <hyperlink r:id="rId36" ref="H51"/>
    <hyperlink r:id="rId37" ref="H52"/>
    <hyperlink r:id="rId38" ref="H53"/>
    <hyperlink r:id="rId39" ref="H54"/>
    <hyperlink r:id="rId40" ref="H55"/>
    <hyperlink r:id="rId41" ref="H56"/>
    <hyperlink r:id="rId42" ref="H57"/>
    <hyperlink r:id="rId43" ref="H58"/>
    <hyperlink r:id="rId44" ref="H59"/>
    <hyperlink r:id="rId45" ref="H60"/>
    <hyperlink r:id="rId46" ref="H61"/>
    <hyperlink r:id="rId47" ref="H62"/>
    <hyperlink r:id="rId48" ref="H63"/>
    <hyperlink r:id="rId49" ref="H64"/>
    <hyperlink r:id="rId50" ref="H65"/>
    <hyperlink r:id="rId51" ref="H66"/>
    <hyperlink r:id="rId52" ref="H67"/>
    <hyperlink r:id="rId53" ref="H68"/>
    <hyperlink r:id="rId54" ref="H69"/>
    <hyperlink r:id="rId55" ref="H70"/>
    <hyperlink r:id="rId56" ref="H71"/>
    <hyperlink r:id="rId57" ref="H72"/>
    <hyperlink r:id="rId58" ref="H73"/>
    <hyperlink r:id="rId59" ref="H74"/>
    <hyperlink r:id="rId60" ref="H75"/>
    <hyperlink r:id="rId61" ref="H76"/>
    <hyperlink r:id="rId62" ref="H77"/>
    <hyperlink r:id="rId63" ref="H78"/>
    <hyperlink r:id="rId64" ref="H79"/>
    <hyperlink r:id="rId65" ref="H80"/>
    <hyperlink r:id="rId66" ref="H81"/>
    <hyperlink r:id="rId67" ref="H82"/>
    <hyperlink r:id="rId68" ref="H83"/>
    <hyperlink r:id="rId69" ref="H84"/>
    <hyperlink r:id="rId70" ref="H85"/>
    <hyperlink r:id="rId71" ref="H86"/>
    <hyperlink r:id="rId72" ref="H87"/>
    <hyperlink r:id="rId73" ref="H88"/>
    <hyperlink r:id="rId74" ref="H89"/>
    <hyperlink r:id="rId75" ref="H90"/>
    <hyperlink r:id="rId76" ref="H91"/>
    <hyperlink r:id="rId77" ref="H92"/>
    <hyperlink r:id="rId78" ref="H93"/>
    <hyperlink r:id="rId79" ref="H94"/>
    <hyperlink r:id="rId80" ref="H95"/>
    <hyperlink r:id="rId81" ref="H96"/>
    <hyperlink r:id="rId82" ref="H97"/>
    <hyperlink r:id="rId83" ref="H98"/>
    <hyperlink r:id="rId84" ref="H99"/>
    <hyperlink r:id="rId85" ref="H100"/>
    <hyperlink r:id="rId86" ref="H101"/>
    <hyperlink r:id="rId87" ref="H102"/>
    <hyperlink r:id="rId88" ref="H103"/>
    <hyperlink r:id="rId89" ref="H104"/>
    <hyperlink r:id="rId90" ref="H105"/>
    <hyperlink r:id="rId91" ref="H106"/>
    <hyperlink r:id="rId92" ref="H107"/>
    <hyperlink r:id="rId93" ref="H108"/>
    <hyperlink r:id="rId94" ref="H109"/>
    <hyperlink r:id="rId95" ref="H110"/>
    <hyperlink r:id="rId96" ref="H111"/>
    <hyperlink r:id="rId97" ref="H112"/>
    <hyperlink r:id="rId98" ref="H113"/>
    <hyperlink r:id="rId99" ref="H114"/>
    <hyperlink r:id="rId100" ref="H115"/>
    <hyperlink r:id="rId101" ref="H116"/>
    <hyperlink r:id="rId102" ref="H117"/>
    <hyperlink r:id="rId103" ref="H118"/>
    <hyperlink r:id="rId104" ref="H119"/>
    <hyperlink r:id="rId105" ref="H120"/>
    <hyperlink r:id="rId106" ref="H121"/>
    <hyperlink r:id="rId107" ref="H122"/>
    <hyperlink r:id="rId108" ref="H123"/>
    <hyperlink r:id="rId109" ref="H124"/>
    <hyperlink r:id="rId110" ref="H125"/>
    <hyperlink r:id="rId111" ref="H126"/>
    <hyperlink r:id="rId112" ref="H127"/>
    <hyperlink r:id="rId113" ref="H128"/>
    <hyperlink r:id="rId114" ref="H129"/>
    <hyperlink r:id="rId115" ref="H130"/>
    <hyperlink r:id="rId116" ref="H131"/>
    <hyperlink r:id="rId117" ref="H132"/>
    <hyperlink r:id="rId118" ref="H133"/>
    <hyperlink r:id="rId119" ref="H134"/>
    <hyperlink r:id="rId120" ref="H135"/>
    <hyperlink r:id="rId121" ref="H136"/>
    <hyperlink r:id="rId122" ref="H137"/>
    <hyperlink r:id="rId123" ref="H138"/>
    <hyperlink r:id="rId124" ref="H139"/>
    <hyperlink r:id="rId125" ref="H140"/>
    <hyperlink r:id="rId126" ref="H141"/>
    <hyperlink r:id="rId127" ref="H142"/>
    <hyperlink r:id="rId128" ref="H143"/>
    <hyperlink r:id="rId129" ref="H144"/>
    <hyperlink r:id="rId130" ref="H145"/>
    <hyperlink r:id="rId131" ref="H146"/>
    <hyperlink r:id="rId132" ref="H147"/>
    <hyperlink r:id="rId133" ref="H148"/>
    <hyperlink r:id="rId134" ref="H149"/>
    <hyperlink r:id="rId135" ref="H150"/>
    <hyperlink r:id="rId136" ref="H151"/>
    <hyperlink r:id="rId137" ref="H152"/>
    <hyperlink r:id="rId138" ref="H153"/>
    <hyperlink r:id="rId139" ref="H154"/>
    <hyperlink r:id="rId140" ref="H155"/>
    <hyperlink r:id="rId141" ref="H156"/>
    <hyperlink r:id="rId142" ref="H157"/>
    <hyperlink r:id="rId143" ref="H158"/>
    <hyperlink r:id="rId144" ref="H159"/>
    <hyperlink r:id="rId145" ref="H160"/>
    <hyperlink r:id="rId146" ref="H161"/>
    <hyperlink r:id="rId147" ref="H162"/>
    <hyperlink r:id="rId148" ref="H163"/>
    <hyperlink r:id="rId149" ref="H164"/>
    <hyperlink r:id="rId150" ref="H165"/>
    <hyperlink r:id="rId151" ref="H166"/>
    <hyperlink r:id="rId152" ref="H167"/>
    <hyperlink r:id="rId153" ref="H168"/>
    <hyperlink r:id="rId154" ref="H169"/>
    <hyperlink r:id="rId155" ref="H170"/>
    <hyperlink r:id="rId156" ref="H171"/>
    <hyperlink r:id="rId157" ref="H172"/>
    <hyperlink r:id="rId158" ref="H173"/>
    <hyperlink r:id="rId159" ref="H174"/>
    <hyperlink r:id="rId160" ref="H175"/>
    <hyperlink r:id="rId161" ref="H176"/>
    <hyperlink r:id="rId162" ref="H177"/>
    <hyperlink r:id="rId163" ref="H178"/>
    <hyperlink r:id="rId164" ref="H179"/>
    <hyperlink r:id="rId165" ref="H180"/>
    <hyperlink r:id="rId166" ref="H181"/>
    <hyperlink r:id="rId167" ref="H182"/>
    <hyperlink r:id="rId168" ref="H183"/>
    <hyperlink r:id="rId169" ref="H184"/>
    <hyperlink r:id="rId170" ref="H185"/>
    <hyperlink r:id="rId171" ref="H186"/>
    <hyperlink r:id="rId172" ref="H187"/>
    <hyperlink r:id="rId173" ref="H188"/>
    <hyperlink r:id="rId174" ref="H189"/>
    <hyperlink r:id="rId175" ref="H190"/>
    <hyperlink r:id="rId176" ref="H191"/>
    <hyperlink r:id="rId177" ref="H192"/>
    <hyperlink r:id="rId178" ref="H193"/>
    <hyperlink r:id="rId179" ref="H194"/>
    <hyperlink r:id="rId180" ref="H195"/>
    <hyperlink r:id="rId181" ref="H196"/>
    <hyperlink r:id="rId182" ref="H197"/>
    <hyperlink r:id="rId183" ref="H198"/>
    <hyperlink r:id="rId184" ref="H199"/>
    <hyperlink r:id="rId185" ref="H200"/>
    <hyperlink r:id="rId186" ref="H201"/>
    <hyperlink r:id="rId187" ref="H202"/>
    <hyperlink r:id="rId188" ref="H203"/>
    <hyperlink r:id="rId189" ref="H204"/>
    <hyperlink r:id="rId190" ref="H205"/>
    <hyperlink r:id="rId191" ref="H206"/>
    <hyperlink r:id="rId192" ref="H207"/>
    <hyperlink r:id="rId193" ref="H208"/>
    <hyperlink r:id="rId194" ref="H209"/>
    <hyperlink r:id="rId195" ref="H210"/>
    <hyperlink r:id="rId196" ref="H211"/>
    <hyperlink r:id="rId197" ref="H212"/>
    <hyperlink r:id="rId198" ref="H213"/>
    <hyperlink r:id="rId199" ref="H214"/>
    <hyperlink r:id="rId200" ref="H215"/>
    <hyperlink r:id="rId201" ref="H216"/>
    <hyperlink r:id="rId202" ref="H217"/>
    <hyperlink r:id="rId203" ref="H218"/>
    <hyperlink r:id="rId204" ref="H219"/>
    <hyperlink r:id="rId205" ref="H220"/>
    <hyperlink r:id="rId206" ref="H221"/>
    <hyperlink r:id="rId207" ref="H222"/>
    <hyperlink r:id="rId208" ref="H223"/>
    <hyperlink r:id="rId209" ref="H224"/>
    <hyperlink r:id="rId210" ref="H225"/>
    <hyperlink r:id="rId211" ref="H226"/>
    <hyperlink r:id="rId212" ref="H227"/>
    <hyperlink r:id="rId213" ref="H228"/>
    <hyperlink r:id="rId214" ref="H229"/>
  </hyperlinks>
  <drawing r:id="rId215"/>
</worksheet>
</file>