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rdan J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<sst xmlns="http://schemas.openxmlformats.org/spreadsheetml/2006/main" count="1025" uniqueCount="349">
  <si>
    <t>sep=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</si>
  <si>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</si>
  <si>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</si>
  <si>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</si>
  <si>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</si>
  <si>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</si>
  <si>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</si>
  <si>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</si>
  <si>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</si>
  <si>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number deployed</t>
  </si>
  <si>
    <t>Jordan J</t>
  </si>
  <si>
    <t xml:space="preserve">AVAILABLE </t>
  </si>
  <si>
    <t>DEPLOYED</t>
  </si>
  <si>
    <t>MVM Black</t>
  </si>
  <si>
    <t>black</t>
  </si>
  <si>
    <t xml:space="preserve">nohnerboyz </t>
  </si>
  <si>
    <t>https://www.munzee.com/m/nohnerboyz/1937/</t>
  </si>
  <si>
    <t>Total number of spots:</t>
  </si>
  <si>
    <t xml:space="preserve">LuckyJ </t>
  </si>
  <si>
    <t>https://www.munzee.com/m/LuckyJ/861/</t>
  </si>
  <si>
    <t>MVM BLACK</t>
  </si>
  <si>
    <t xml:space="preserve">Luckie4clovr </t>
  </si>
  <si>
    <t>https://www.munzee.com/m/Luckie4clovr/424/</t>
  </si>
  <si>
    <t xml:space="preserve">MVM YELLOW </t>
  </si>
  <si>
    <t xml:space="preserve">AustinPowers </t>
  </si>
  <si>
    <t>https://www.munzee.com/m/AustinPowers/368/</t>
  </si>
  <si>
    <t>MVM RED</t>
  </si>
  <si>
    <t>wr3n</t>
  </si>
  <si>
    <t>https://www.munzee.com/m/wr3n/1918</t>
  </si>
  <si>
    <t>FREE SPOTS</t>
  </si>
  <si>
    <t>mars00xj</t>
  </si>
  <si>
    <t>https://www.munzee.com/m/mars00xj/8432/</t>
  </si>
  <si>
    <t>COMPLETE</t>
  </si>
  <si>
    <t>pikespice</t>
  </si>
  <si>
    <t>https://www.munzee.com/m/pikespice/2202/</t>
  </si>
  <si>
    <t>MAP LINK</t>
  </si>
  <si>
    <t>https://www.munzee.com/map/9zvqj0vwp/17</t>
  </si>
  <si>
    <t>TheFinder13</t>
  </si>
  <si>
    <t>https://www.munzee.com/m/TheFinder13/1989/</t>
  </si>
  <si>
    <t>Sunshine76</t>
  </si>
  <si>
    <t>https://www.munzee.com/m/Sunshine76/2204/</t>
  </si>
  <si>
    <t>Qdog</t>
  </si>
  <si>
    <t>https://www.munzee.com/m/Qdog/2357/</t>
  </si>
  <si>
    <t>https://www.munzee.com/m/pikespice/2204/</t>
  </si>
  <si>
    <t>Carts70</t>
  </si>
  <si>
    <t>https://www.munzee.com/m/Carts70/607/admin/</t>
  </si>
  <si>
    <t>Nomadicjp</t>
  </si>
  <si>
    <t>https://www.munzee.com/m/nomadicjp/2056/admin/</t>
  </si>
  <si>
    <t>Debolicious</t>
  </si>
  <si>
    <t>https://www.munzee.com/m/Debolicious/4148/admin/</t>
  </si>
  <si>
    <t>MVM Yellow</t>
  </si>
  <si>
    <t>yellow</t>
  </si>
  <si>
    <t>https://www.munzee.com/m/TheFinder13/1988/</t>
  </si>
  <si>
    <t>BrianMoos</t>
  </si>
  <si>
    <t>https://www.munzee.com/m/BrianMoos/621/</t>
  </si>
  <si>
    <t>jsamundson</t>
  </si>
  <si>
    <t>https://www.munzee.com/m/jsamundson/1218</t>
  </si>
  <si>
    <t>munzeepa</t>
  </si>
  <si>
    <t>https://www.munzee.com/m/munzeepa/1082</t>
  </si>
  <si>
    <t>mihul</t>
  </si>
  <si>
    <t>https://www.munzee.com/m/mihul/1817/</t>
  </si>
  <si>
    <t>RTHawk</t>
  </si>
  <si>
    <t>https://www.munzee.com/m/RTHawk/706/</t>
  </si>
  <si>
    <t>TrailMom</t>
  </si>
  <si>
    <t>https://www.munzee.com/m/trailMom/994/</t>
  </si>
  <si>
    <t>gravitybear</t>
  </si>
  <si>
    <t>https://www.munzee.com/m/gravitybear/891/</t>
  </si>
  <si>
    <t>https://www.munzee.com/m/RTHawk/717/</t>
  </si>
  <si>
    <t>MSgtUSMC</t>
  </si>
  <si>
    <t>https://www.munzee.com/m/MSgtUSMC/44/</t>
  </si>
  <si>
    <t>https://www.munzee.com/m/Luckie4clovr/430/</t>
  </si>
  <si>
    <t>https://www.munzee.com/m/RTHawk/715/</t>
  </si>
  <si>
    <t>Valsey</t>
  </si>
  <si>
    <t>https://www.munzee.com/m/valsey/1576/</t>
  </si>
  <si>
    <t>https://www.munzee.com/m/Qdog/2352/</t>
  </si>
  <si>
    <t>MVM Red</t>
  </si>
  <si>
    <t>red</t>
  </si>
  <si>
    <t>smitzee</t>
  </si>
  <si>
    <t>https://www.munzee.com/m/smitzee/966/</t>
  </si>
  <si>
    <t>https://www.munzee.com/m/nohnerboyz/1947/</t>
  </si>
  <si>
    <t>https://www.munzee.com/m/LuckyJ/860/</t>
  </si>
  <si>
    <t>https://www.munzee.com/m/Luckie4clovr/423/</t>
  </si>
  <si>
    <t>https://www.munzee.com/m/nohnerboyz/1957/</t>
  </si>
  <si>
    <t>https://www.munzee.com/m/LuckyJ/868/</t>
  </si>
  <si>
    <t>https://www.munzee.com/m/Luckie4clovr/431/</t>
  </si>
  <si>
    <t xml:space="preserve">TheGSA </t>
  </si>
  <si>
    <t>https://www.munzee.com/m/TheGSA/1767/</t>
  </si>
  <si>
    <t>https://www.munzee.com/m/nohnerboyz/1956/</t>
  </si>
  <si>
    <t>https://www.munzee.com/m/LuckyJ/867/</t>
  </si>
  <si>
    <t>https://www.munzee.com/m/BrianMoos/588</t>
  </si>
  <si>
    <t>https://www.munzee.com/m/nohnerboyz/1946/</t>
  </si>
  <si>
    <t>https://www.munzee.com/m/Luckie4clovr/427/</t>
  </si>
  <si>
    <t>cjhaynes</t>
  </si>
  <si>
    <t>https://www.munzee.com/m/cjhaynes/3491/</t>
  </si>
  <si>
    <t>MrsHaynes</t>
  </si>
  <si>
    <t>https://www.munzee.com/m/MrsHaynes/2901</t>
  </si>
  <si>
    <t>https://www.munzee.com/m/valsey/1831/</t>
  </si>
  <si>
    <t xml:space="preserve"> PreciousLinda </t>
  </si>
  <si>
    <t>https://www.munzee.com/m/PreciousLinda/2212/</t>
  </si>
  <si>
    <t>https://www.munzee.com/m/TheFinder13/1986/</t>
  </si>
  <si>
    <t>Germangirl</t>
  </si>
  <si>
    <t>https://www.munzee.com/m/bobadams/4873</t>
  </si>
  <si>
    <t>PreciousLinda</t>
  </si>
  <si>
    <t>https://www.munzee.com/m/PreciousLinda/2236/admin/</t>
  </si>
  <si>
    <t>Kidzjct</t>
  </si>
  <si>
    <t>leesap</t>
  </si>
  <si>
    <t>https://www.munzee.com/m/Leesap/198/</t>
  </si>
  <si>
    <t>Minnesotaboy</t>
  </si>
  <si>
    <t>https://www.munzee.com/m/MinnesotaBoy/1012/</t>
  </si>
  <si>
    <t>djsmith</t>
  </si>
  <si>
    <t>https://www.munzee.com/m/DJSmith/3503</t>
  </si>
  <si>
    <t>Whelen</t>
  </si>
  <si>
    <t>https://www.munzee.com/m/Whelen/11562/</t>
  </si>
  <si>
    <t>https://www.munzee.com/m/Germangirl/1085</t>
  </si>
  <si>
    <t>BrazenDidi</t>
  </si>
  <si>
    <t>https://www.munzee.com/m/BrazenDidi/145/</t>
  </si>
  <si>
    <t>https://www.munzee.com/m/Whelen/11565/</t>
  </si>
  <si>
    <t>https://www.munzee.com/m/Germangirl/1082</t>
  </si>
  <si>
    <t>Westmarch</t>
  </si>
  <si>
    <t>https://www.munzee.com/m/Westmarch/341/</t>
  </si>
  <si>
    <t>https://www.munzee.com/m/Whelen/11778/</t>
  </si>
  <si>
    <t>https://www.munzee.com/m/Qdog/2240/</t>
  </si>
  <si>
    <t>https://www.munzee.com/m/MinnesotaBoy/1006/</t>
  </si>
  <si>
    <t>https://www.munzee.com/m/gravitybear/875/</t>
  </si>
  <si>
    <t>https://www.munzee.com/m/AustinPowers/320/</t>
  </si>
  <si>
    <t>https://www.munzee.com/m/Whelen/11779/</t>
  </si>
  <si>
    <t>https://www.munzee.com/m/Luckie4clovr/433/</t>
  </si>
  <si>
    <t>https://www.munzee.com/m/LuckyJ/864/</t>
  </si>
  <si>
    <t>https://www.munzee.com/m/jsamundson/1217</t>
  </si>
  <si>
    <t>https://www.munzee.com/m/munzeepa/1081</t>
  </si>
  <si>
    <t>https://www.munzee.com/m/mars00xj/8555/</t>
  </si>
  <si>
    <t>https://www.munzee.com/m/Leesap/200/</t>
  </si>
  <si>
    <t>https://www.munzee.com/m/LuckyJ/859/</t>
  </si>
  <si>
    <t>https://www.munzee.com/m/mars00xj/8558/</t>
  </si>
  <si>
    <t>deeralemap</t>
  </si>
  <si>
    <t>https://www.munzee.com/m/deeralemap/2543/</t>
  </si>
  <si>
    <t>https://www.munzee.com/m/Luckie4clovr/422/</t>
  </si>
  <si>
    <t>https://www.munzee.com/m/LuckyJ/873/</t>
  </si>
  <si>
    <t>https://www.munzee.com/m/Qdog/2400/</t>
  </si>
  <si>
    <t>https://www.munzee.com/m/BrazenDidi/147/</t>
  </si>
  <si>
    <t>https://www.munzee.com/m/LuckyJ/872/</t>
  </si>
  <si>
    <t>https://www.munzee.com/m/nohnerboyz/1945/</t>
  </si>
  <si>
    <t>https://www.munzee.com/m/Luckie4clovr/436/</t>
  </si>
  <si>
    <t>https://www.munzee.com/m/Qdog/1966/</t>
  </si>
  <si>
    <t>https://www.munzee.com/m/nohnerboyz/1944/</t>
  </si>
  <si>
    <t>https://www.munzee.com/m/Luckie4clovr/435/</t>
  </si>
  <si>
    <t>valsey</t>
  </si>
  <si>
    <t>https://www.munzee.com/m/valsey/1825/</t>
  </si>
  <si>
    <t>https://www.munzee.com/m/nohnerboyz/1961/</t>
  </si>
  <si>
    <t>TJACS</t>
  </si>
  <si>
    <t>https://www.munzee.com/m/TJACS/2822/</t>
  </si>
  <si>
    <t>https://www.munzee.com/m/TheFinder13/2128/</t>
  </si>
  <si>
    <t>https://www.munzee.com/m/nohnerboyz/1960/</t>
  </si>
  <si>
    <t>https://www.munzee.com/m/TJACS/2916/</t>
  </si>
  <si>
    <t>https://www.munzee.com/m/TheFinder13/2112/admin/</t>
  </si>
  <si>
    <t>https://www.munzee.com/m/nohnerboyz/1959/</t>
  </si>
  <si>
    <t>https://www.munzee.com/m/Whelen/11780/</t>
  </si>
  <si>
    <t>DHitz</t>
  </si>
  <si>
    <t>https://www.munzee.com/m/DHitz/2675/</t>
  </si>
  <si>
    <t>familyd</t>
  </si>
  <si>
    <t>https://www.munzee.com/m/familyd/2598/</t>
  </si>
  <si>
    <t>Jenna2sipz</t>
  </si>
  <si>
    <t>https://www.munzee.com/m/Jenna2sipz/1116/</t>
  </si>
  <si>
    <t>Bungle</t>
  </si>
  <si>
    <t>https://www.munzee.com/m/Bungle/909</t>
  </si>
  <si>
    <t>maryufaust</t>
  </si>
  <si>
    <t>https://www.munzee.com/m/maryufaust/337/</t>
  </si>
  <si>
    <t>https://www.munzee.com/m/Whelen/11781/</t>
  </si>
  <si>
    <t>https://www.munzee.com/m/LuckyJ/871/</t>
  </si>
  <si>
    <t>https://www.munzee.com/m/jsamundson/1216</t>
  </si>
  <si>
    <t>https://www.munzee.com/m/munzeepa/1080</t>
  </si>
  <si>
    <t>https://www.munzee.com/m/LuckyJ/858/</t>
  </si>
  <si>
    <t>https://www.munzee.com/m/Qdog/2355</t>
  </si>
  <si>
    <t>https://www.munzee.com/m/Luckie4clovr/421/</t>
  </si>
  <si>
    <t>https://www.munzee.com/m/LuckyJ/876/</t>
  </si>
  <si>
    <t>https://www.munzee.com/m/nohnerboyz/1954/</t>
  </si>
  <si>
    <t>https://www.munzee.com/m/TheFinder13/2111/</t>
  </si>
  <si>
    <t>tmabrey</t>
  </si>
  <si>
    <t>https://www.munzee.com/m/tmabrey/2378/</t>
  </si>
  <si>
    <t>https://www.munzee.com/m/TheGSA/1766/</t>
  </si>
  <si>
    <t>https://www.munzee.com/m/TheFinder13/2110/</t>
  </si>
  <si>
    <t>https://www.munzee.com/m/deeralemap/2548/</t>
  </si>
  <si>
    <t>https://www.munzee.com/m/nohnerboyz/1965/</t>
  </si>
  <si>
    <t>https://www.munzee.com/m/Luckie4clovr/439/</t>
  </si>
  <si>
    <t>https://www.munzee.com/m/Qdog/2217/</t>
  </si>
  <si>
    <t>theceoiksjes</t>
  </si>
  <si>
    <t>https://www.munzee.com/m/Theceoiksjes/3242/</t>
  </si>
  <si>
    <t>https://www.munzee.com/m/nohnerboyz/1963/</t>
  </si>
  <si>
    <t>https://www.munzee.com/m/BrianMoos/586/</t>
  </si>
  <si>
    <t>https://www.munzee.com/m/tmabrey/2377/</t>
  </si>
  <si>
    <t>https://www.munzee.com/m/MinnesotaBoy/1005/</t>
  </si>
  <si>
    <t>https://www.munzee.com/m/LuckyJ/875/</t>
  </si>
  <si>
    <t>danielle41101</t>
  </si>
  <si>
    <t>https://www.munzee.com/m/danielle41101/6531/</t>
  </si>
  <si>
    <t>https://www.munzee.com/m/PreciousLinda/2263/admin/</t>
  </si>
  <si>
    <t>https://www.munzee.com/m/LuckyJ/874/</t>
  </si>
  <si>
    <t>https://www.munzee.com/m/danielle41101/6529/</t>
  </si>
  <si>
    <t>halemeister</t>
  </si>
  <si>
    <t>https://www.munzee.com/m/halemeister/4169</t>
  </si>
  <si>
    <t>https://www.munzee.com/m/LuckyJ/880/</t>
  </si>
  <si>
    <t>https://www.munzee.com/m/nohnerboyz/1964/</t>
  </si>
  <si>
    <t>bearmomscouter</t>
  </si>
  <si>
    <t>https://www.munzee.com/m/bearmomscouter/1633/</t>
  </si>
  <si>
    <t>https://www.munzee.com/m/munzeepa/1079</t>
  </si>
  <si>
    <t>https://www.munzee.com/m/jsamundson/1215</t>
  </si>
  <si>
    <t>rgforsythe</t>
  </si>
  <si>
    <t>https://www.munzee.com/m/rgforsythe/4142/</t>
  </si>
  <si>
    <t>https://www.munzee.com/m/Qdog/2228/</t>
  </si>
  <si>
    <t>https://www.munzee.com/m/nohnerboyz/1970/</t>
  </si>
  <si>
    <t>https://www.munzee.com/m/Luckie4clovr/438/</t>
  </si>
  <si>
    <t>https://www.munzee.com/m/nohnerboyz/1969/</t>
  </si>
  <si>
    <t>https://www.munzee.com/m/tmabrey/2374/</t>
  </si>
  <si>
    <t>https://www.munzee.com/m/Luckie4clovr/437/</t>
  </si>
  <si>
    <t>https://www.munzee.com/m/halemeister/4171/</t>
  </si>
  <si>
    <t>bobadams</t>
  </si>
  <si>
    <t>https://www.munzee.com/m/Luckie4clovr/443/</t>
  </si>
  <si>
    <t>scoutref</t>
  </si>
  <si>
    <t>https://www.munzee.com/m/scoutref/1299/</t>
  </si>
  <si>
    <t>shingobee23</t>
  </si>
  <si>
    <t>https://www.munzee.com/m/shingobee23/1726/</t>
  </si>
  <si>
    <t>https://www.munzee.com/m/nohnerboyz/1968/</t>
  </si>
  <si>
    <t>https://www.munzee.com/m/tmabrey/2372/</t>
  </si>
  <si>
    <t>https://www.munzee.com/m/TheFinder13/2101/</t>
  </si>
  <si>
    <t>https://www.munzee.com/m/Luckie4clovr/442/</t>
  </si>
  <si>
    <t>https://www.munzee.com/m/LuckyJ/879/</t>
  </si>
  <si>
    <t>https://www.munzee.com/m/maryufaust/348/</t>
  </si>
  <si>
    <t>https://www.munzee.com/m/danielle41101/6527/</t>
  </si>
  <si>
    <t>https://www.munzee.com/m/LuckyJ/878/</t>
  </si>
  <si>
    <t>mtbiker64</t>
  </si>
  <si>
    <t>https://www.munzee.com/m/mtbiker64/1941/</t>
  </si>
  <si>
    <t>https://www.munzee.com/m/tmabrey/2363/</t>
  </si>
  <si>
    <t>https://www.munzee.com/m/LuckyJ/877/</t>
  </si>
  <si>
    <t>https://www.munzee.com/m/danielle41101/6526/</t>
  </si>
  <si>
    <t>TheFInder13</t>
  </si>
  <si>
    <t>https://www.munzee.com/m/TheFinder13/2100/</t>
  </si>
  <si>
    <t>https://www.munzee.com/m/LuckyJ/923/</t>
  </si>
  <si>
    <t>https://www.munzee.com/m/danielle41101/6511/</t>
  </si>
  <si>
    <t>geomatrix</t>
  </si>
  <si>
    <t>https://www.munzee.com/m/geomatrix/6677/</t>
  </si>
  <si>
    <t>redshark78</t>
  </si>
  <si>
    <t>https://www.munzee.com/m/redshark78/1179</t>
  </si>
  <si>
    <t>https://www.munzee.com/m/Leesap/201/</t>
  </si>
  <si>
    <t>JABIE28</t>
  </si>
  <si>
    <t>https://www.munzee.com/m/JABIE28/876/</t>
  </si>
  <si>
    <t>https://www.munzee.com/m/Debolicious/4367/admin/</t>
  </si>
  <si>
    <t>die4lustigen5</t>
  </si>
  <si>
    <t>https://www.munzee.com/m/die4lustigen5/2728/</t>
  </si>
  <si>
    <t>https://www.munzee.com/m/nomadicjp/2369/admin/</t>
  </si>
  <si>
    <t>https://www.munzee.com/m/shingobee23/1494/</t>
  </si>
  <si>
    <t>https://www.munzee.com/m/Germangirl/1087</t>
  </si>
  <si>
    <t xml:space="preserve">Krauseengineer </t>
  </si>
  <si>
    <t>https://www.munzee.com/m/Krauseengineer/1466/</t>
  </si>
  <si>
    <t>https://www.munzee.com/m/RTHawk/770</t>
  </si>
  <si>
    <t>WetCoaster</t>
  </si>
  <si>
    <t>https://www.munzee.com/m/WetCoaster/2878/</t>
  </si>
  <si>
    <t>https://www.munzee.com/m/maryufaust/347/</t>
  </si>
  <si>
    <t>https://www.munzee.com/m/Debolicious/4361/admin/</t>
  </si>
  <si>
    <t>https://www.munzee.com/m/nohnerboyz/1967/</t>
  </si>
  <si>
    <t>https://www.munzee.com/m/Luckie4clovr/441/</t>
  </si>
  <si>
    <t>https://www.munzee.com/m/jsamundson/1214</t>
  </si>
  <si>
    <t>https://www.munzee.com/m/munzeepa/1078</t>
  </si>
  <si>
    <t>https://www.munzee.com/m/geomatrix/6535/</t>
  </si>
  <si>
    <t>https://www.munzee.com/m/Luckie4clovr/440/</t>
  </si>
  <si>
    <t>https://www.munzee.com/m/nohnerboyz/1998/</t>
  </si>
  <si>
    <t>Schrodinator</t>
  </si>
  <si>
    <t>https://www.munzee.com/m/Schrodinator/216/</t>
  </si>
  <si>
    <t>https://www.munzee.com/m/Luckie4clovr/469/</t>
  </si>
  <si>
    <t>https://www.munzee.com/m/nohnerboyz/2029/</t>
  </si>
  <si>
    <t>https://www.munzee.com/m/Schrodinator/217/</t>
  </si>
  <si>
    <t>nomadicjp</t>
  </si>
  <si>
    <t>https://www.munzee.com/m/nomadicjp/2368/admin/</t>
  </si>
  <si>
    <t>https://www.munzee.com/m/nohnerboyz/2026/</t>
  </si>
  <si>
    <t>https://www.munzee.com/m/RTHawk/767</t>
  </si>
  <si>
    <t>https://www.munzee.com/m/danielle41101/6515/</t>
  </si>
  <si>
    <t>https://www.munzee.com/m/WetCoaster/2920/</t>
  </si>
  <si>
    <t>https://www.munzee.com/m/nohnerboyz/2025/</t>
  </si>
  <si>
    <t>https://www.munzee.com/m/danielle41101/6516/</t>
  </si>
  <si>
    <t>https://www.munzee.com/m/RTHawk/766</t>
  </si>
  <si>
    <t>https://www.munzee.com/m/WetCoaster/2876/</t>
  </si>
  <si>
    <t>https://www.munzee.com/m/danielle41101/6520/</t>
  </si>
  <si>
    <t>wrasln</t>
  </si>
  <si>
    <t>https://www.munzee.com/m/Wrasln/1564/</t>
  </si>
  <si>
    <t>CoffeeBender</t>
  </si>
  <si>
    <t>https://www.munzee.com/m/CoffeeBender/1492/</t>
  </si>
  <si>
    <t>https://www.munzee.com/m/Qdog/2277/</t>
  </si>
  <si>
    <t>https://www.munzee.com/m/TheFinder13/2044/</t>
  </si>
  <si>
    <t>https://www.munzee.com/m/redshark78/1143</t>
  </si>
  <si>
    <t>https://www.munzee.com/m/maryufaust/346/</t>
  </si>
  <si>
    <t xml:space="preserve">geomatrix </t>
  </si>
  <si>
    <t>https://www.munzee.com/m/geomatrix/6678/</t>
  </si>
  <si>
    <t>https://www.munzee.com/m/trailMom/1184</t>
  </si>
  <si>
    <t>https://www.munzee.com/m/Wrasln/1559/</t>
  </si>
  <si>
    <t>greenheron</t>
  </si>
  <si>
    <t>https://www.munzee.com/m/GreenHeron/2817/</t>
  </si>
  <si>
    <t>https://www.munzee.com/m/trailMom/1159</t>
  </si>
  <si>
    <t>https://www.munzee.com/m/CoffeeBender/1489/</t>
  </si>
  <si>
    <t>https://www.munzee.com/m/GreenHeron/2818/</t>
  </si>
  <si>
    <t>https://www.munzee.com/m/bearmomscouter/1635/</t>
  </si>
  <si>
    <t>https://www.munzee.com/m/trailMom/1152</t>
  </si>
  <si>
    <t>https://www.munzee.com/m/GreenHeron/2819/</t>
  </si>
  <si>
    <t>https://www.munzee.com/m/RTHawk/755</t>
  </si>
  <si>
    <t>https://www.munzee.com/m/tmabrey/2361/</t>
  </si>
  <si>
    <t>driver582</t>
  </si>
  <si>
    <t>https://www.munzee.com/m/driver582/3332</t>
  </si>
  <si>
    <t>https://www.munzee.com/m/Whelen/11563/</t>
  </si>
  <si>
    <t>https://www.munzee.com/m/Luckie4clovr/417/</t>
  </si>
  <si>
    <t>https://www.munzee.com/m/TJACS/2780/</t>
  </si>
  <si>
    <t>https://www.munzee.com/m/Whelen/11787/</t>
  </si>
  <si>
    <t>beckiweber</t>
  </si>
  <si>
    <t>https://www.munzee.com/m/beckiweber/1366/</t>
  </si>
  <si>
    <t>https://www.munzee.com/m/Schrodinator/199/</t>
  </si>
  <si>
    <t>https://www.munzee.com/m/Whelen/11788/</t>
  </si>
  <si>
    <t>https://www.munzee.com/m/beckiweber/1365/</t>
  </si>
  <si>
    <t>https://www.munzee.com/m/maryufaust/345/</t>
  </si>
  <si>
    <t>https://www.munzee.com/m/Whelen/11789/</t>
  </si>
  <si>
    <t>https://www.munzee.com/m/beckiweber/1364/</t>
  </si>
  <si>
    <t>kiitokurre</t>
  </si>
  <si>
    <t>https://www.munzee.com/m/Kiitokurre/2249/</t>
  </si>
  <si>
    <t>https://www.munzee.com/m/Germangirl/1086</t>
  </si>
  <si>
    <t>https://www.munzee.com/m/nohnerboyz/1943/</t>
  </si>
  <si>
    <t>https://www.munzee.com/m/danielle41101/6524/</t>
  </si>
  <si>
    <t>Things2do</t>
  </si>
  <si>
    <t>https://www.munzee.com/m/Things2do/88/</t>
  </si>
  <si>
    <t>https://www.munzee.com/m/Carts70/757/admin/</t>
  </si>
  <si>
    <t>https://www.munzee.com/m/danielle41101/6522/</t>
  </si>
  <si>
    <t>https://www.munzee.com/m/JABIE28/861/</t>
  </si>
  <si>
    <t>https://www.munzee.com/m/RTHawk/764</t>
  </si>
  <si>
    <t>https://www.munzee.com/m/geomatrix/6532/admin/</t>
  </si>
  <si>
    <t>https://www.munzee.com/m/Schrodinator/177/</t>
  </si>
  <si>
    <t>https://www.munzee.com/m/nohnerboyz/2022/</t>
  </si>
  <si>
    <t>https://www.munzee.com/m/bearmomscouter/1641</t>
  </si>
  <si>
    <t>https://www.munzee.com/m/RTHawk/762</t>
  </si>
  <si>
    <t>https://www.munzee.com/m/geomatrix/6475/</t>
  </si>
  <si>
    <t>https://www.munzee.com/m/nohnerboyz/1942/</t>
  </si>
  <si>
    <t>https://www.munzee.com/m/TJACS/2778/</t>
  </si>
  <si>
    <t>https://www.munzee.com/m/trailMom/1150</t>
  </si>
  <si>
    <t>https://www.munzee.com/m/nohnerboyz/1941/</t>
  </si>
  <si>
    <t>https://www.munzee.com/m/wr3n/1917</t>
  </si>
  <si>
    <t>meganduluth22</t>
  </si>
  <si>
    <t>https://www.munzee.com/m/Meganduluth22/450/</t>
  </si>
  <si>
    <t>https://www.munzee.com/m/TJACS/2777/</t>
  </si>
  <si>
    <t>https://www.munzee.com/m/Schrodinator/176/</t>
  </si>
  <si>
    <t>https://www.munzee.com/m/beckiweber/1363/</t>
  </si>
  <si>
    <t>https://www.munzee.com/m/BrianMoos/861/</t>
  </si>
  <si>
    <t>https://www.munzee.com/m/Schrodinator/173/</t>
  </si>
  <si>
    <t>https://www.munzee.com/m/beckiweber/1361/</t>
  </si>
  <si>
    <t>https://www.munzee.com/m/Qdog/2370/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</si>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</sst>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FFFF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6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/>
    </xf>
    <xf borderId="0" fillId="7" fontId="1" numFmtId="0" xfId="0" applyAlignment="1" applyFill="1" applyFont="1">
      <alignment horizontal="center" readingOrder="0"/>
    </xf>
    <xf borderId="0" fillId="7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5" fontId="1" numFmtId="10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5" numFmtId="0" xfId="0" applyAlignment="1" applyFont="1">
      <alignment readingOrder="0"/>
    </xf>
    <xf borderId="0" fillId="8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rianMoos/588" TargetMode="External"/><Relationship Id="rId190" Type="http://schemas.openxmlformats.org/officeDocument/2006/relationships/hyperlink" Target="https://www.munzee.com/m/RTHawk/766" TargetMode="External"/><Relationship Id="rId42" Type="http://schemas.openxmlformats.org/officeDocument/2006/relationships/hyperlink" Target="https://www.munzee.com/m/Luckie4clovr/427/" TargetMode="External"/><Relationship Id="rId41" Type="http://schemas.openxmlformats.org/officeDocument/2006/relationships/hyperlink" Target="https://www.munzee.com/m/nohnerboyz/1946/" TargetMode="External"/><Relationship Id="rId44" Type="http://schemas.openxmlformats.org/officeDocument/2006/relationships/hyperlink" Target="https://www.munzee.com/m/MrsHaynes/2901" TargetMode="External"/><Relationship Id="rId194" Type="http://schemas.openxmlformats.org/officeDocument/2006/relationships/hyperlink" Target="https://www.munzee.com/m/CoffeeBender/1492/" TargetMode="External"/><Relationship Id="rId43" Type="http://schemas.openxmlformats.org/officeDocument/2006/relationships/hyperlink" Target="https://www.munzee.com/m/cjhaynes/3491/" TargetMode="External"/><Relationship Id="rId193" Type="http://schemas.openxmlformats.org/officeDocument/2006/relationships/hyperlink" Target="https://www.munzee.com/m/Wrasln/1564/" TargetMode="External"/><Relationship Id="rId46" Type="http://schemas.openxmlformats.org/officeDocument/2006/relationships/hyperlink" Target="https://www.munzee.com/m/PreciousLinda/2212/" TargetMode="External"/><Relationship Id="rId192" Type="http://schemas.openxmlformats.org/officeDocument/2006/relationships/hyperlink" Target="https://www.munzee.com/m/danielle41101/6520/" TargetMode="External"/><Relationship Id="rId45" Type="http://schemas.openxmlformats.org/officeDocument/2006/relationships/hyperlink" Target="https://www.munzee.com/m/valsey/1831/" TargetMode="External"/><Relationship Id="rId191" Type="http://schemas.openxmlformats.org/officeDocument/2006/relationships/hyperlink" Target="https://www.munzee.com/m/WetCoaster/2876/" TargetMode="External"/><Relationship Id="rId48" Type="http://schemas.openxmlformats.org/officeDocument/2006/relationships/hyperlink" Target="https://www.munzee.com/m/bobadams/4873" TargetMode="External"/><Relationship Id="rId187" Type="http://schemas.openxmlformats.org/officeDocument/2006/relationships/hyperlink" Target="https://www.munzee.com/m/WetCoaster/2920/" TargetMode="External"/><Relationship Id="rId47" Type="http://schemas.openxmlformats.org/officeDocument/2006/relationships/hyperlink" Target="https://www.munzee.com/m/TheFinder13/1986/" TargetMode="External"/><Relationship Id="rId186" Type="http://schemas.openxmlformats.org/officeDocument/2006/relationships/hyperlink" Target="https://www.munzee.com/m/danielle41101/6515/" TargetMode="External"/><Relationship Id="rId185" Type="http://schemas.openxmlformats.org/officeDocument/2006/relationships/hyperlink" Target="https://www.munzee.com/m/RTHawk/767" TargetMode="External"/><Relationship Id="rId49" Type="http://schemas.openxmlformats.org/officeDocument/2006/relationships/hyperlink" Target="https://www.munzee.com/m/PreciousLinda/2236/admin/" TargetMode="External"/><Relationship Id="rId184" Type="http://schemas.openxmlformats.org/officeDocument/2006/relationships/hyperlink" Target="https://www.munzee.com/m/nohnerboyz/2026/" TargetMode="External"/><Relationship Id="rId189" Type="http://schemas.openxmlformats.org/officeDocument/2006/relationships/hyperlink" Target="https://www.munzee.com/m/danielle41101/6516/" TargetMode="External"/><Relationship Id="rId188" Type="http://schemas.openxmlformats.org/officeDocument/2006/relationships/hyperlink" Target="https://www.munzee.com/m/nohnerboyz/2025/" TargetMode="External"/><Relationship Id="rId31" Type="http://schemas.openxmlformats.org/officeDocument/2006/relationships/hyperlink" Target="https://www.munzee.com/m/nohnerboyz/1947/" TargetMode="External"/><Relationship Id="rId30" Type="http://schemas.openxmlformats.org/officeDocument/2006/relationships/hyperlink" Target="https://www.munzee.com/m/smitzee/966/" TargetMode="External"/><Relationship Id="rId33" Type="http://schemas.openxmlformats.org/officeDocument/2006/relationships/hyperlink" Target="https://www.munzee.com/m/Luckie4clovr/423/" TargetMode="External"/><Relationship Id="rId183" Type="http://schemas.openxmlformats.org/officeDocument/2006/relationships/hyperlink" Target="https://www.munzee.com/m/nomadicjp/2368/admin/" TargetMode="External"/><Relationship Id="rId32" Type="http://schemas.openxmlformats.org/officeDocument/2006/relationships/hyperlink" Target="https://www.munzee.com/m/LuckyJ/860/" TargetMode="External"/><Relationship Id="rId182" Type="http://schemas.openxmlformats.org/officeDocument/2006/relationships/hyperlink" Target="https://www.munzee.com/m/Schrodinator/217/" TargetMode="External"/><Relationship Id="rId35" Type="http://schemas.openxmlformats.org/officeDocument/2006/relationships/hyperlink" Target="https://www.munzee.com/m/LuckyJ/868/" TargetMode="External"/><Relationship Id="rId181" Type="http://schemas.openxmlformats.org/officeDocument/2006/relationships/hyperlink" Target="https://www.munzee.com/m/nohnerboyz/2029/" TargetMode="External"/><Relationship Id="rId34" Type="http://schemas.openxmlformats.org/officeDocument/2006/relationships/hyperlink" Target="https://www.munzee.com/m/nohnerboyz/1957/" TargetMode="External"/><Relationship Id="rId180" Type="http://schemas.openxmlformats.org/officeDocument/2006/relationships/hyperlink" Target="https://www.munzee.com/m/Luckie4clovr/469/" TargetMode="External"/><Relationship Id="rId37" Type="http://schemas.openxmlformats.org/officeDocument/2006/relationships/hyperlink" Target="https://www.munzee.com/m/TheGSA/1767/" TargetMode="External"/><Relationship Id="rId176" Type="http://schemas.openxmlformats.org/officeDocument/2006/relationships/hyperlink" Target="https://www.munzee.com/m/geomatrix/6535/" TargetMode="External"/><Relationship Id="rId36" Type="http://schemas.openxmlformats.org/officeDocument/2006/relationships/hyperlink" Target="https://www.munzee.com/m/Luckie4clovr/431/" TargetMode="External"/><Relationship Id="rId175" Type="http://schemas.openxmlformats.org/officeDocument/2006/relationships/hyperlink" Target="https://www.munzee.com/m/munzeepa/1078" TargetMode="External"/><Relationship Id="rId39" Type="http://schemas.openxmlformats.org/officeDocument/2006/relationships/hyperlink" Target="https://www.munzee.com/m/LuckyJ/867/" TargetMode="External"/><Relationship Id="rId174" Type="http://schemas.openxmlformats.org/officeDocument/2006/relationships/hyperlink" Target="https://www.munzee.com/m/jsamundson/1214" TargetMode="External"/><Relationship Id="rId38" Type="http://schemas.openxmlformats.org/officeDocument/2006/relationships/hyperlink" Target="https://www.munzee.com/m/nohnerboyz/1956/" TargetMode="External"/><Relationship Id="rId173" Type="http://schemas.openxmlformats.org/officeDocument/2006/relationships/hyperlink" Target="https://www.munzee.com/m/Luckie4clovr/441/" TargetMode="External"/><Relationship Id="rId179" Type="http://schemas.openxmlformats.org/officeDocument/2006/relationships/hyperlink" Target="https://www.munzee.com/m/Schrodinator/216/" TargetMode="External"/><Relationship Id="rId178" Type="http://schemas.openxmlformats.org/officeDocument/2006/relationships/hyperlink" Target="https://www.munzee.com/m/nohnerboyz/1998/" TargetMode="External"/><Relationship Id="rId177" Type="http://schemas.openxmlformats.org/officeDocument/2006/relationships/hyperlink" Target="https://www.munzee.com/m/Luckie4clovr/440/" TargetMode="External"/><Relationship Id="rId20" Type="http://schemas.openxmlformats.org/officeDocument/2006/relationships/hyperlink" Target="https://www.munzee.com/m/mihul/1817/" TargetMode="External"/><Relationship Id="rId22" Type="http://schemas.openxmlformats.org/officeDocument/2006/relationships/hyperlink" Target="https://www.munzee.com/m/trailMom/994/" TargetMode="External"/><Relationship Id="rId21" Type="http://schemas.openxmlformats.org/officeDocument/2006/relationships/hyperlink" Target="https://www.munzee.com/m/RTHawk/706/" TargetMode="External"/><Relationship Id="rId24" Type="http://schemas.openxmlformats.org/officeDocument/2006/relationships/hyperlink" Target="https://www.munzee.com/m/RTHawk/717/" TargetMode="External"/><Relationship Id="rId23" Type="http://schemas.openxmlformats.org/officeDocument/2006/relationships/hyperlink" Target="https://www.munzee.com/m/gravitybear/891/" TargetMode="External"/><Relationship Id="rId26" Type="http://schemas.openxmlformats.org/officeDocument/2006/relationships/hyperlink" Target="https://www.munzee.com/m/Luckie4clovr/430/" TargetMode="External"/><Relationship Id="rId25" Type="http://schemas.openxmlformats.org/officeDocument/2006/relationships/hyperlink" Target="https://www.munzee.com/m/MSgtUSMC/44/" TargetMode="External"/><Relationship Id="rId28" Type="http://schemas.openxmlformats.org/officeDocument/2006/relationships/hyperlink" Target="https://www.munzee.com/m/valsey/1576/" TargetMode="External"/><Relationship Id="rId27" Type="http://schemas.openxmlformats.org/officeDocument/2006/relationships/hyperlink" Target="https://www.munzee.com/m/RTHawk/715/" TargetMode="External"/><Relationship Id="rId29" Type="http://schemas.openxmlformats.org/officeDocument/2006/relationships/hyperlink" Target="https://www.munzee.com/m/Qdog/2352/" TargetMode="External"/><Relationship Id="rId11" Type="http://schemas.openxmlformats.org/officeDocument/2006/relationships/hyperlink" Target="https://www.munzee.com/m/Qdog/2357/" TargetMode="External"/><Relationship Id="rId10" Type="http://schemas.openxmlformats.org/officeDocument/2006/relationships/hyperlink" Target="https://www.munzee.com/m/Sunshine76/2204/" TargetMode="External"/><Relationship Id="rId13" Type="http://schemas.openxmlformats.org/officeDocument/2006/relationships/hyperlink" Target="https://www.munzee.com/m/Carts70/607/admin/" TargetMode="External"/><Relationship Id="rId12" Type="http://schemas.openxmlformats.org/officeDocument/2006/relationships/hyperlink" Target="https://www.munzee.com/m/pikespice/2204/" TargetMode="External"/><Relationship Id="rId15" Type="http://schemas.openxmlformats.org/officeDocument/2006/relationships/hyperlink" Target="https://www.munzee.com/m/Debolicious/4148/admin/" TargetMode="External"/><Relationship Id="rId198" Type="http://schemas.openxmlformats.org/officeDocument/2006/relationships/hyperlink" Target="https://www.munzee.com/m/maryufaust/346/" TargetMode="External"/><Relationship Id="rId14" Type="http://schemas.openxmlformats.org/officeDocument/2006/relationships/hyperlink" Target="https://www.munzee.com/m/nomadicjp/2056/admin/" TargetMode="External"/><Relationship Id="rId197" Type="http://schemas.openxmlformats.org/officeDocument/2006/relationships/hyperlink" Target="https://www.munzee.com/m/redshark78/1143" TargetMode="External"/><Relationship Id="rId17" Type="http://schemas.openxmlformats.org/officeDocument/2006/relationships/hyperlink" Target="https://www.munzee.com/m/BrianMoos/621/" TargetMode="External"/><Relationship Id="rId196" Type="http://schemas.openxmlformats.org/officeDocument/2006/relationships/hyperlink" Target="https://www.munzee.com/m/TheFinder13/2044/" TargetMode="External"/><Relationship Id="rId16" Type="http://schemas.openxmlformats.org/officeDocument/2006/relationships/hyperlink" Target="https://www.munzee.com/m/TheFinder13/1988/" TargetMode="External"/><Relationship Id="rId195" Type="http://schemas.openxmlformats.org/officeDocument/2006/relationships/hyperlink" Target="https://www.munzee.com/m/Qdog/2277/" TargetMode="External"/><Relationship Id="rId19" Type="http://schemas.openxmlformats.org/officeDocument/2006/relationships/hyperlink" Target="https://www.munzee.com/m/munzeepa/1082" TargetMode="External"/><Relationship Id="rId18" Type="http://schemas.openxmlformats.org/officeDocument/2006/relationships/hyperlink" Target="https://www.munzee.com/m/jsamundson/1218" TargetMode="External"/><Relationship Id="rId199" Type="http://schemas.openxmlformats.org/officeDocument/2006/relationships/hyperlink" Target="https://www.munzee.com/m/geomatrix/6678/" TargetMode="External"/><Relationship Id="rId84" Type="http://schemas.openxmlformats.org/officeDocument/2006/relationships/hyperlink" Target="https://www.munzee.com/m/valsey/1825/" TargetMode="External"/><Relationship Id="rId83" Type="http://schemas.openxmlformats.org/officeDocument/2006/relationships/hyperlink" Target="https://www.munzee.com/m/Luckie4clovr/435/" TargetMode="External"/><Relationship Id="rId86" Type="http://schemas.openxmlformats.org/officeDocument/2006/relationships/hyperlink" Target="https://www.munzee.com/m/TJACS/2822/" TargetMode="External"/><Relationship Id="rId85" Type="http://schemas.openxmlformats.org/officeDocument/2006/relationships/hyperlink" Target="https://www.munzee.com/m/nohnerboyz/1961/" TargetMode="External"/><Relationship Id="rId88" Type="http://schemas.openxmlformats.org/officeDocument/2006/relationships/hyperlink" Target="https://www.munzee.com/m/nohnerboyz/1960/" TargetMode="External"/><Relationship Id="rId150" Type="http://schemas.openxmlformats.org/officeDocument/2006/relationships/hyperlink" Target="https://www.munzee.com/m/LuckyJ/878/" TargetMode="External"/><Relationship Id="rId87" Type="http://schemas.openxmlformats.org/officeDocument/2006/relationships/hyperlink" Target="https://www.munzee.com/m/TheFinder13/2128/" TargetMode="External"/><Relationship Id="rId89" Type="http://schemas.openxmlformats.org/officeDocument/2006/relationships/hyperlink" Target="https://www.munzee.com/m/TJACS/2916/" TargetMode="External"/><Relationship Id="rId80" Type="http://schemas.openxmlformats.org/officeDocument/2006/relationships/hyperlink" Target="https://www.munzee.com/m/Luckie4clovr/436/" TargetMode="External"/><Relationship Id="rId82" Type="http://schemas.openxmlformats.org/officeDocument/2006/relationships/hyperlink" Target="https://www.munzee.com/m/nohnerboyz/1944/" TargetMode="External"/><Relationship Id="rId81" Type="http://schemas.openxmlformats.org/officeDocument/2006/relationships/hyperlink" Target="https://www.munzee.com/m/Qdog/1966/" TargetMode="External"/><Relationship Id="rId1" Type="http://schemas.openxmlformats.org/officeDocument/2006/relationships/hyperlink" Target="https://www.munzee.com/m/nohnerboyz/1937/" TargetMode="External"/><Relationship Id="rId2" Type="http://schemas.openxmlformats.org/officeDocument/2006/relationships/hyperlink" Target="https://www.munzee.com/m/LuckyJ/861/" TargetMode="External"/><Relationship Id="rId3" Type="http://schemas.openxmlformats.org/officeDocument/2006/relationships/hyperlink" Target="https://www.munzee.com/m/Luckie4clovr/424/" TargetMode="External"/><Relationship Id="rId149" Type="http://schemas.openxmlformats.org/officeDocument/2006/relationships/hyperlink" Target="https://www.munzee.com/m/danielle41101/6527/" TargetMode="External"/><Relationship Id="rId4" Type="http://schemas.openxmlformats.org/officeDocument/2006/relationships/hyperlink" Target="https://www.munzee.com/m/AustinPowers/368/" TargetMode="External"/><Relationship Id="rId148" Type="http://schemas.openxmlformats.org/officeDocument/2006/relationships/hyperlink" Target="https://www.munzee.com/m/maryufaust/348/" TargetMode="External"/><Relationship Id="rId9" Type="http://schemas.openxmlformats.org/officeDocument/2006/relationships/hyperlink" Target="https://www.munzee.com/m/TheFinder13/1989/" TargetMode="External"/><Relationship Id="rId143" Type="http://schemas.openxmlformats.org/officeDocument/2006/relationships/hyperlink" Target="https://www.munzee.com/m/nohnerboyz/1968/" TargetMode="External"/><Relationship Id="rId142" Type="http://schemas.openxmlformats.org/officeDocument/2006/relationships/hyperlink" Target="https://www.munzee.com/m/shingobee23/1726/" TargetMode="External"/><Relationship Id="rId141" Type="http://schemas.openxmlformats.org/officeDocument/2006/relationships/hyperlink" Target="https://www.munzee.com/m/scoutref/1299/" TargetMode="External"/><Relationship Id="rId140" Type="http://schemas.openxmlformats.org/officeDocument/2006/relationships/hyperlink" Target="https://www.munzee.com/m/Luckie4clovr/443/" TargetMode="External"/><Relationship Id="rId5" Type="http://schemas.openxmlformats.org/officeDocument/2006/relationships/hyperlink" Target="https://www.munzee.com/m/wr3n/1918" TargetMode="External"/><Relationship Id="rId147" Type="http://schemas.openxmlformats.org/officeDocument/2006/relationships/hyperlink" Target="https://www.munzee.com/m/LuckyJ/879/" TargetMode="External"/><Relationship Id="rId6" Type="http://schemas.openxmlformats.org/officeDocument/2006/relationships/hyperlink" Target="https://www.munzee.com/m/mars00xj/8432/" TargetMode="External"/><Relationship Id="rId146" Type="http://schemas.openxmlformats.org/officeDocument/2006/relationships/hyperlink" Target="https://www.munzee.com/m/Luckie4clovr/442/" TargetMode="External"/><Relationship Id="rId7" Type="http://schemas.openxmlformats.org/officeDocument/2006/relationships/hyperlink" Target="https://www.munzee.com/m/pikespice/2202/" TargetMode="External"/><Relationship Id="rId145" Type="http://schemas.openxmlformats.org/officeDocument/2006/relationships/hyperlink" Target="https://www.munzee.com/m/TheFinder13/2101/" TargetMode="External"/><Relationship Id="rId8" Type="http://schemas.openxmlformats.org/officeDocument/2006/relationships/hyperlink" Target="https://www.munzee.com/map/9zvqj0vwp/17" TargetMode="External"/><Relationship Id="rId144" Type="http://schemas.openxmlformats.org/officeDocument/2006/relationships/hyperlink" Target="https://www.munzee.com/m/tmabrey/2372/" TargetMode="External"/><Relationship Id="rId73" Type="http://schemas.openxmlformats.org/officeDocument/2006/relationships/hyperlink" Target="https://www.munzee.com/m/deeralemap/2543/" TargetMode="External"/><Relationship Id="rId72" Type="http://schemas.openxmlformats.org/officeDocument/2006/relationships/hyperlink" Target="https://www.munzee.com/m/mars00xj/8558/" TargetMode="External"/><Relationship Id="rId75" Type="http://schemas.openxmlformats.org/officeDocument/2006/relationships/hyperlink" Target="https://www.munzee.com/m/LuckyJ/873/" TargetMode="External"/><Relationship Id="rId74" Type="http://schemas.openxmlformats.org/officeDocument/2006/relationships/hyperlink" Target="https://www.munzee.com/m/Luckie4clovr/422/" TargetMode="External"/><Relationship Id="rId77" Type="http://schemas.openxmlformats.org/officeDocument/2006/relationships/hyperlink" Target="https://www.munzee.com/m/BrazenDidi/147/" TargetMode="External"/><Relationship Id="rId76" Type="http://schemas.openxmlformats.org/officeDocument/2006/relationships/hyperlink" Target="https://www.munzee.com/m/Qdog/2400/" TargetMode="External"/><Relationship Id="rId79" Type="http://schemas.openxmlformats.org/officeDocument/2006/relationships/hyperlink" Target="https://www.munzee.com/m/nohnerboyz/1945/" TargetMode="External"/><Relationship Id="rId78" Type="http://schemas.openxmlformats.org/officeDocument/2006/relationships/hyperlink" Target="https://www.munzee.com/m/LuckyJ/872/" TargetMode="External"/><Relationship Id="rId71" Type="http://schemas.openxmlformats.org/officeDocument/2006/relationships/hyperlink" Target="https://www.munzee.com/m/LuckyJ/859/" TargetMode="External"/><Relationship Id="rId70" Type="http://schemas.openxmlformats.org/officeDocument/2006/relationships/hyperlink" Target="https://www.munzee.com/m/Leesap/200/" TargetMode="External"/><Relationship Id="rId139" Type="http://schemas.openxmlformats.org/officeDocument/2006/relationships/hyperlink" Target="https://www.munzee.com/m/bobadams/4873" TargetMode="External"/><Relationship Id="rId138" Type="http://schemas.openxmlformats.org/officeDocument/2006/relationships/hyperlink" Target="https://www.munzee.com/m/halemeister/4171/" TargetMode="External"/><Relationship Id="rId137" Type="http://schemas.openxmlformats.org/officeDocument/2006/relationships/hyperlink" Target="https://www.munzee.com/m/Luckie4clovr/437/" TargetMode="External"/><Relationship Id="rId132" Type="http://schemas.openxmlformats.org/officeDocument/2006/relationships/hyperlink" Target="https://www.munzee.com/m/Qdog/2228/" TargetMode="External"/><Relationship Id="rId131" Type="http://schemas.openxmlformats.org/officeDocument/2006/relationships/hyperlink" Target="https://www.munzee.com/m/rgforsythe/4142/" TargetMode="External"/><Relationship Id="rId130" Type="http://schemas.openxmlformats.org/officeDocument/2006/relationships/hyperlink" Target="https://www.munzee.com/m/jsamundson/1215" TargetMode="External"/><Relationship Id="rId251" Type="http://schemas.openxmlformats.org/officeDocument/2006/relationships/drawing" Target="../drawings/drawing1.xml"/><Relationship Id="rId250" Type="http://schemas.openxmlformats.org/officeDocument/2006/relationships/hyperlink" Target="https://www.munzee.com/m/Qdog/2370/" TargetMode="External"/><Relationship Id="rId136" Type="http://schemas.openxmlformats.org/officeDocument/2006/relationships/hyperlink" Target="https://www.munzee.com/m/tmabrey/2374/" TargetMode="External"/><Relationship Id="rId135" Type="http://schemas.openxmlformats.org/officeDocument/2006/relationships/hyperlink" Target="https://www.munzee.com/m/nohnerboyz/1969/" TargetMode="External"/><Relationship Id="rId134" Type="http://schemas.openxmlformats.org/officeDocument/2006/relationships/hyperlink" Target="https://www.munzee.com/m/Luckie4clovr/438/" TargetMode="External"/><Relationship Id="rId133" Type="http://schemas.openxmlformats.org/officeDocument/2006/relationships/hyperlink" Target="https://www.munzee.com/m/nohnerboyz/1970/" TargetMode="External"/><Relationship Id="rId62" Type="http://schemas.openxmlformats.org/officeDocument/2006/relationships/hyperlink" Target="https://www.munzee.com/m/gravitybear/875/" TargetMode="External"/><Relationship Id="rId61" Type="http://schemas.openxmlformats.org/officeDocument/2006/relationships/hyperlink" Target="https://www.munzee.com/m/MinnesotaBoy/1006/" TargetMode="External"/><Relationship Id="rId64" Type="http://schemas.openxmlformats.org/officeDocument/2006/relationships/hyperlink" Target="https://www.munzee.com/m/Whelen/11779/" TargetMode="External"/><Relationship Id="rId63" Type="http://schemas.openxmlformats.org/officeDocument/2006/relationships/hyperlink" Target="https://www.munzee.com/m/AustinPowers/320/" TargetMode="External"/><Relationship Id="rId66" Type="http://schemas.openxmlformats.org/officeDocument/2006/relationships/hyperlink" Target="https://www.munzee.com/m/LuckyJ/864/" TargetMode="External"/><Relationship Id="rId172" Type="http://schemas.openxmlformats.org/officeDocument/2006/relationships/hyperlink" Target="https://www.munzee.com/m/nohnerboyz/1967/" TargetMode="External"/><Relationship Id="rId65" Type="http://schemas.openxmlformats.org/officeDocument/2006/relationships/hyperlink" Target="https://www.munzee.com/m/Luckie4clovr/433/" TargetMode="External"/><Relationship Id="rId171" Type="http://schemas.openxmlformats.org/officeDocument/2006/relationships/hyperlink" Target="https://www.munzee.com/m/Debolicious/4361/admin/" TargetMode="External"/><Relationship Id="rId68" Type="http://schemas.openxmlformats.org/officeDocument/2006/relationships/hyperlink" Target="https://www.munzee.com/m/munzeepa/1081" TargetMode="External"/><Relationship Id="rId170" Type="http://schemas.openxmlformats.org/officeDocument/2006/relationships/hyperlink" Target="https://www.munzee.com/m/maryufaust/347/" TargetMode="External"/><Relationship Id="rId67" Type="http://schemas.openxmlformats.org/officeDocument/2006/relationships/hyperlink" Target="https://www.munzee.com/m/jsamundson/1217" TargetMode="External"/><Relationship Id="rId60" Type="http://schemas.openxmlformats.org/officeDocument/2006/relationships/hyperlink" Target="https://www.munzee.com/m/Qdog/2240/" TargetMode="External"/><Relationship Id="rId165" Type="http://schemas.openxmlformats.org/officeDocument/2006/relationships/hyperlink" Target="https://www.munzee.com/m/shingobee23/1494/" TargetMode="External"/><Relationship Id="rId69" Type="http://schemas.openxmlformats.org/officeDocument/2006/relationships/hyperlink" Target="https://www.munzee.com/m/mars00xj/8555/" TargetMode="External"/><Relationship Id="rId164" Type="http://schemas.openxmlformats.org/officeDocument/2006/relationships/hyperlink" Target="https://www.munzee.com/m/nomadicjp/2369/admin/" TargetMode="External"/><Relationship Id="rId163" Type="http://schemas.openxmlformats.org/officeDocument/2006/relationships/hyperlink" Target="https://www.munzee.com/m/die4lustigen5/2728/" TargetMode="External"/><Relationship Id="rId162" Type="http://schemas.openxmlformats.org/officeDocument/2006/relationships/hyperlink" Target="https://www.munzee.com/m/Debolicious/4367/admin/" TargetMode="External"/><Relationship Id="rId169" Type="http://schemas.openxmlformats.org/officeDocument/2006/relationships/hyperlink" Target="https://www.munzee.com/m/WetCoaster/2878/" TargetMode="External"/><Relationship Id="rId168" Type="http://schemas.openxmlformats.org/officeDocument/2006/relationships/hyperlink" Target="https://www.munzee.com/m/RTHawk/770" TargetMode="External"/><Relationship Id="rId167" Type="http://schemas.openxmlformats.org/officeDocument/2006/relationships/hyperlink" Target="https://www.munzee.com/m/Krauseengineer/1466/" TargetMode="External"/><Relationship Id="rId166" Type="http://schemas.openxmlformats.org/officeDocument/2006/relationships/hyperlink" Target="https://www.munzee.com/m/Germangirl/1087" TargetMode="External"/><Relationship Id="rId51" Type="http://schemas.openxmlformats.org/officeDocument/2006/relationships/hyperlink" Target="https://www.munzee.com/m/MinnesotaBoy/1012/" TargetMode="External"/><Relationship Id="rId50" Type="http://schemas.openxmlformats.org/officeDocument/2006/relationships/hyperlink" Target="https://www.munzee.com/m/Leesap/198/" TargetMode="External"/><Relationship Id="rId53" Type="http://schemas.openxmlformats.org/officeDocument/2006/relationships/hyperlink" Target="https://www.munzee.com/m/Whelen/11562/" TargetMode="External"/><Relationship Id="rId52" Type="http://schemas.openxmlformats.org/officeDocument/2006/relationships/hyperlink" Target="https://www.munzee.com/m/DJSmith/3503" TargetMode="External"/><Relationship Id="rId55" Type="http://schemas.openxmlformats.org/officeDocument/2006/relationships/hyperlink" Target="https://www.munzee.com/m/BrazenDidi/145/" TargetMode="External"/><Relationship Id="rId161" Type="http://schemas.openxmlformats.org/officeDocument/2006/relationships/hyperlink" Target="https://www.munzee.com/m/JABIE28/876/" TargetMode="External"/><Relationship Id="rId54" Type="http://schemas.openxmlformats.org/officeDocument/2006/relationships/hyperlink" Target="https://www.munzee.com/m/Germangirl/1085" TargetMode="External"/><Relationship Id="rId160" Type="http://schemas.openxmlformats.org/officeDocument/2006/relationships/hyperlink" Target="https://www.munzee.com/m/Leesap/201/" TargetMode="External"/><Relationship Id="rId57" Type="http://schemas.openxmlformats.org/officeDocument/2006/relationships/hyperlink" Target="https://www.munzee.com/m/Germangirl/1082" TargetMode="External"/><Relationship Id="rId56" Type="http://schemas.openxmlformats.org/officeDocument/2006/relationships/hyperlink" Target="https://www.munzee.com/m/Whelen/11565/" TargetMode="External"/><Relationship Id="rId159" Type="http://schemas.openxmlformats.org/officeDocument/2006/relationships/hyperlink" Target="https://www.munzee.com/m/redshark78/1179" TargetMode="External"/><Relationship Id="rId59" Type="http://schemas.openxmlformats.org/officeDocument/2006/relationships/hyperlink" Target="https://www.munzee.com/m/Whelen/11778/" TargetMode="External"/><Relationship Id="rId154" Type="http://schemas.openxmlformats.org/officeDocument/2006/relationships/hyperlink" Target="https://www.munzee.com/m/danielle41101/6526/" TargetMode="External"/><Relationship Id="rId58" Type="http://schemas.openxmlformats.org/officeDocument/2006/relationships/hyperlink" Target="https://www.munzee.com/m/Westmarch/341/" TargetMode="External"/><Relationship Id="rId153" Type="http://schemas.openxmlformats.org/officeDocument/2006/relationships/hyperlink" Target="https://www.munzee.com/m/LuckyJ/877/" TargetMode="External"/><Relationship Id="rId152" Type="http://schemas.openxmlformats.org/officeDocument/2006/relationships/hyperlink" Target="https://www.munzee.com/m/tmabrey/2363/" TargetMode="External"/><Relationship Id="rId151" Type="http://schemas.openxmlformats.org/officeDocument/2006/relationships/hyperlink" Target="https://www.munzee.com/m/mtbiker64/1941/" TargetMode="External"/><Relationship Id="rId158" Type="http://schemas.openxmlformats.org/officeDocument/2006/relationships/hyperlink" Target="https://www.munzee.com/m/geomatrix/6677/" TargetMode="External"/><Relationship Id="rId157" Type="http://schemas.openxmlformats.org/officeDocument/2006/relationships/hyperlink" Target="https://www.munzee.com/m/danielle41101/6511/" TargetMode="External"/><Relationship Id="rId156" Type="http://schemas.openxmlformats.org/officeDocument/2006/relationships/hyperlink" Target="https://www.munzee.com/m/LuckyJ/923/" TargetMode="External"/><Relationship Id="rId155" Type="http://schemas.openxmlformats.org/officeDocument/2006/relationships/hyperlink" Target="https://www.munzee.com/m/TheFinder13/2100/" TargetMode="External"/><Relationship Id="rId107" Type="http://schemas.openxmlformats.org/officeDocument/2006/relationships/hyperlink" Target="https://www.munzee.com/m/TheFinder13/2111/" TargetMode="External"/><Relationship Id="rId228" Type="http://schemas.openxmlformats.org/officeDocument/2006/relationships/hyperlink" Target="https://www.munzee.com/m/Carts70/757/admin/" TargetMode="External"/><Relationship Id="rId106" Type="http://schemas.openxmlformats.org/officeDocument/2006/relationships/hyperlink" Target="https://www.munzee.com/m/nohnerboyz/1954/" TargetMode="External"/><Relationship Id="rId227" Type="http://schemas.openxmlformats.org/officeDocument/2006/relationships/hyperlink" Target="https://www.munzee.com/m/Things2do/88/" TargetMode="External"/><Relationship Id="rId105" Type="http://schemas.openxmlformats.org/officeDocument/2006/relationships/hyperlink" Target="https://www.munzee.com/m/LuckyJ/876/" TargetMode="External"/><Relationship Id="rId226" Type="http://schemas.openxmlformats.org/officeDocument/2006/relationships/hyperlink" Target="https://www.munzee.com/m/danielle41101/6524/" TargetMode="External"/><Relationship Id="rId104" Type="http://schemas.openxmlformats.org/officeDocument/2006/relationships/hyperlink" Target="https://www.munzee.com/m/Luckie4clovr/421/" TargetMode="External"/><Relationship Id="rId225" Type="http://schemas.openxmlformats.org/officeDocument/2006/relationships/hyperlink" Target="https://www.munzee.com/m/nohnerboyz/1943/" TargetMode="External"/><Relationship Id="rId109" Type="http://schemas.openxmlformats.org/officeDocument/2006/relationships/hyperlink" Target="https://www.munzee.com/m/TheGSA/1766/" TargetMode="External"/><Relationship Id="rId108" Type="http://schemas.openxmlformats.org/officeDocument/2006/relationships/hyperlink" Target="https://www.munzee.com/m/tmabrey/2378/" TargetMode="External"/><Relationship Id="rId229" Type="http://schemas.openxmlformats.org/officeDocument/2006/relationships/hyperlink" Target="https://www.munzee.com/m/danielle41101/6522/" TargetMode="External"/><Relationship Id="rId220" Type="http://schemas.openxmlformats.org/officeDocument/2006/relationships/hyperlink" Target="https://www.munzee.com/m/maryufaust/345/" TargetMode="External"/><Relationship Id="rId103" Type="http://schemas.openxmlformats.org/officeDocument/2006/relationships/hyperlink" Target="https://www.munzee.com/m/Qdog/2355" TargetMode="External"/><Relationship Id="rId224" Type="http://schemas.openxmlformats.org/officeDocument/2006/relationships/hyperlink" Target="https://www.munzee.com/m/Germangirl/1086" TargetMode="External"/><Relationship Id="rId102" Type="http://schemas.openxmlformats.org/officeDocument/2006/relationships/hyperlink" Target="https://www.munzee.com/m/LuckyJ/858/" TargetMode="External"/><Relationship Id="rId223" Type="http://schemas.openxmlformats.org/officeDocument/2006/relationships/hyperlink" Target="https://www.munzee.com/m/Kiitokurre/2249/" TargetMode="External"/><Relationship Id="rId101" Type="http://schemas.openxmlformats.org/officeDocument/2006/relationships/hyperlink" Target="https://www.munzee.com/m/munzeepa/1080" TargetMode="External"/><Relationship Id="rId222" Type="http://schemas.openxmlformats.org/officeDocument/2006/relationships/hyperlink" Target="https://www.munzee.com/m/beckiweber/1364/" TargetMode="External"/><Relationship Id="rId100" Type="http://schemas.openxmlformats.org/officeDocument/2006/relationships/hyperlink" Target="https://www.munzee.com/m/jsamundson/1216" TargetMode="External"/><Relationship Id="rId221" Type="http://schemas.openxmlformats.org/officeDocument/2006/relationships/hyperlink" Target="https://www.munzee.com/m/Whelen/11789/" TargetMode="External"/><Relationship Id="rId217" Type="http://schemas.openxmlformats.org/officeDocument/2006/relationships/hyperlink" Target="https://www.munzee.com/m/Schrodinator/199/" TargetMode="External"/><Relationship Id="rId216" Type="http://schemas.openxmlformats.org/officeDocument/2006/relationships/hyperlink" Target="https://www.munzee.com/m/beckiweber/1366/" TargetMode="External"/><Relationship Id="rId215" Type="http://schemas.openxmlformats.org/officeDocument/2006/relationships/hyperlink" Target="https://www.munzee.com/m/Whelen/11787/" TargetMode="External"/><Relationship Id="rId214" Type="http://schemas.openxmlformats.org/officeDocument/2006/relationships/hyperlink" Target="https://www.munzee.com/m/TJACS/2780/" TargetMode="External"/><Relationship Id="rId219" Type="http://schemas.openxmlformats.org/officeDocument/2006/relationships/hyperlink" Target="https://www.munzee.com/m/beckiweber/1365/" TargetMode="External"/><Relationship Id="rId218" Type="http://schemas.openxmlformats.org/officeDocument/2006/relationships/hyperlink" Target="https://www.munzee.com/m/Whelen/11788/" TargetMode="External"/><Relationship Id="rId213" Type="http://schemas.openxmlformats.org/officeDocument/2006/relationships/hyperlink" Target="https://www.munzee.com/m/Luckie4clovr/417/" TargetMode="External"/><Relationship Id="rId212" Type="http://schemas.openxmlformats.org/officeDocument/2006/relationships/hyperlink" Target="https://www.munzee.com/m/Whelen/11563/" TargetMode="External"/><Relationship Id="rId211" Type="http://schemas.openxmlformats.org/officeDocument/2006/relationships/hyperlink" Target="https://www.munzee.com/m/driver582/3332" TargetMode="External"/><Relationship Id="rId210" Type="http://schemas.openxmlformats.org/officeDocument/2006/relationships/hyperlink" Target="https://www.munzee.com/m/tmabrey/2361/" TargetMode="External"/><Relationship Id="rId129" Type="http://schemas.openxmlformats.org/officeDocument/2006/relationships/hyperlink" Target="https://www.munzee.com/m/munzeepa/1079" TargetMode="External"/><Relationship Id="rId128" Type="http://schemas.openxmlformats.org/officeDocument/2006/relationships/hyperlink" Target="https://www.munzee.com/m/bearmomscouter/1633/" TargetMode="External"/><Relationship Id="rId249" Type="http://schemas.openxmlformats.org/officeDocument/2006/relationships/hyperlink" Target="https://www.munzee.com/m/beckiweber/1361/" TargetMode="External"/><Relationship Id="rId127" Type="http://schemas.openxmlformats.org/officeDocument/2006/relationships/hyperlink" Target="https://www.munzee.com/m/nohnerboyz/1964/" TargetMode="External"/><Relationship Id="rId248" Type="http://schemas.openxmlformats.org/officeDocument/2006/relationships/hyperlink" Target="https://www.munzee.com/m/Schrodinator/173/" TargetMode="External"/><Relationship Id="rId126" Type="http://schemas.openxmlformats.org/officeDocument/2006/relationships/hyperlink" Target="https://www.munzee.com/m/LuckyJ/880/" TargetMode="External"/><Relationship Id="rId247" Type="http://schemas.openxmlformats.org/officeDocument/2006/relationships/hyperlink" Target="https://www.munzee.com/m/BrianMoos/861/" TargetMode="External"/><Relationship Id="rId121" Type="http://schemas.openxmlformats.org/officeDocument/2006/relationships/hyperlink" Target="https://www.munzee.com/m/danielle41101/6531/" TargetMode="External"/><Relationship Id="rId242" Type="http://schemas.openxmlformats.org/officeDocument/2006/relationships/hyperlink" Target="https://www.munzee.com/m/wr3n/1917" TargetMode="External"/><Relationship Id="rId120" Type="http://schemas.openxmlformats.org/officeDocument/2006/relationships/hyperlink" Target="https://www.munzee.com/m/LuckyJ/875/" TargetMode="External"/><Relationship Id="rId241" Type="http://schemas.openxmlformats.org/officeDocument/2006/relationships/hyperlink" Target="https://www.munzee.com/m/nohnerboyz/1941/" TargetMode="External"/><Relationship Id="rId240" Type="http://schemas.openxmlformats.org/officeDocument/2006/relationships/hyperlink" Target="https://www.munzee.com/m/trailMom/1150" TargetMode="External"/><Relationship Id="rId125" Type="http://schemas.openxmlformats.org/officeDocument/2006/relationships/hyperlink" Target="https://www.munzee.com/m/halemeister/4169" TargetMode="External"/><Relationship Id="rId246" Type="http://schemas.openxmlformats.org/officeDocument/2006/relationships/hyperlink" Target="https://www.munzee.com/m/beckiweber/1363/" TargetMode="External"/><Relationship Id="rId124" Type="http://schemas.openxmlformats.org/officeDocument/2006/relationships/hyperlink" Target="https://www.munzee.com/m/danielle41101/6529/" TargetMode="External"/><Relationship Id="rId245" Type="http://schemas.openxmlformats.org/officeDocument/2006/relationships/hyperlink" Target="https://www.munzee.com/m/Schrodinator/176/" TargetMode="External"/><Relationship Id="rId123" Type="http://schemas.openxmlformats.org/officeDocument/2006/relationships/hyperlink" Target="https://www.munzee.com/m/LuckyJ/874/" TargetMode="External"/><Relationship Id="rId244" Type="http://schemas.openxmlformats.org/officeDocument/2006/relationships/hyperlink" Target="https://www.munzee.com/m/TJACS/2777/" TargetMode="External"/><Relationship Id="rId122" Type="http://schemas.openxmlformats.org/officeDocument/2006/relationships/hyperlink" Target="https://www.munzee.com/m/PreciousLinda/2263/admin/" TargetMode="External"/><Relationship Id="rId243" Type="http://schemas.openxmlformats.org/officeDocument/2006/relationships/hyperlink" Target="https://www.munzee.com/m/Meganduluth22/450/" TargetMode="External"/><Relationship Id="rId95" Type="http://schemas.openxmlformats.org/officeDocument/2006/relationships/hyperlink" Target="https://www.munzee.com/m/Jenna2sipz/1116/" TargetMode="External"/><Relationship Id="rId94" Type="http://schemas.openxmlformats.org/officeDocument/2006/relationships/hyperlink" Target="https://www.munzee.com/m/familyd/2598/" TargetMode="External"/><Relationship Id="rId97" Type="http://schemas.openxmlformats.org/officeDocument/2006/relationships/hyperlink" Target="https://www.munzee.com/m/maryufaust/337/" TargetMode="External"/><Relationship Id="rId96" Type="http://schemas.openxmlformats.org/officeDocument/2006/relationships/hyperlink" Target="https://www.munzee.com/m/Bungle/909" TargetMode="External"/><Relationship Id="rId99" Type="http://schemas.openxmlformats.org/officeDocument/2006/relationships/hyperlink" Target="https://www.munzee.com/m/LuckyJ/871/" TargetMode="External"/><Relationship Id="rId98" Type="http://schemas.openxmlformats.org/officeDocument/2006/relationships/hyperlink" Target="https://www.munzee.com/m/Whelen/11781/" TargetMode="External"/><Relationship Id="rId91" Type="http://schemas.openxmlformats.org/officeDocument/2006/relationships/hyperlink" Target="https://www.munzee.com/m/nohnerboyz/1959/" TargetMode="External"/><Relationship Id="rId90" Type="http://schemas.openxmlformats.org/officeDocument/2006/relationships/hyperlink" Target="https://www.munzee.com/m/TheFinder13/2112/admin/" TargetMode="External"/><Relationship Id="rId93" Type="http://schemas.openxmlformats.org/officeDocument/2006/relationships/hyperlink" Target="https://www.munzee.com/m/DHitz/2675/" TargetMode="External"/><Relationship Id="rId92" Type="http://schemas.openxmlformats.org/officeDocument/2006/relationships/hyperlink" Target="https://www.munzee.com/m/Whelen/11780/" TargetMode="External"/><Relationship Id="rId118" Type="http://schemas.openxmlformats.org/officeDocument/2006/relationships/hyperlink" Target="https://www.munzee.com/m/tmabrey/2377/" TargetMode="External"/><Relationship Id="rId239" Type="http://schemas.openxmlformats.org/officeDocument/2006/relationships/hyperlink" Target="https://www.munzee.com/m/TJACS/2778/" TargetMode="External"/><Relationship Id="rId117" Type="http://schemas.openxmlformats.org/officeDocument/2006/relationships/hyperlink" Target="https://www.munzee.com/m/BrianMoos/586/" TargetMode="External"/><Relationship Id="rId238" Type="http://schemas.openxmlformats.org/officeDocument/2006/relationships/hyperlink" Target="https://www.munzee.com/m/nohnerboyz/1942/" TargetMode="External"/><Relationship Id="rId116" Type="http://schemas.openxmlformats.org/officeDocument/2006/relationships/hyperlink" Target="https://www.munzee.com/m/nohnerboyz/1963/" TargetMode="External"/><Relationship Id="rId237" Type="http://schemas.openxmlformats.org/officeDocument/2006/relationships/hyperlink" Target="https://www.munzee.com/m/geomatrix/6475/" TargetMode="External"/><Relationship Id="rId115" Type="http://schemas.openxmlformats.org/officeDocument/2006/relationships/hyperlink" Target="https://www.munzee.com/m/Theceoiksjes/3242/" TargetMode="External"/><Relationship Id="rId236" Type="http://schemas.openxmlformats.org/officeDocument/2006/relationships/hyperlink" Target="https://www.munzee.com/m/RTHawk/762" TargetMode="External"/><Relationship Id="rId119" Type="http://schemas.openxmlformats.org/officeDocument/2006/relationships/hyperlink" Target="https://www.munzee.com/m/MinnesotaBoy/1005/" TargetMode="External"/><Relationship Id="rId110" Type="http://schemas.openxmlformats.org/officeDocument/2006/relationships/hyperlink" Target="https://www.munzee.com/m/TheFinder13/2110/" TargetMode="External"/><Relationship Id="rId231" Type="http://schemas.openxmlformats.org/officeDocument/2006/relationships/hyperlink" Target="https://www.munzee.com/m/RTHawk/764" TargetMode="External"/><Relationship Id="rId230" Type="http://schemas.openxmlformats.org/officeDocument/2006/relationships/hyperlink" Target="https://www.munzee.com/m/JABIE28/861/" TargetMode="External"/><Relationship Id="rId114" Type="http://schemas.openxmlformats.org/officeDocument/2006/relationships/hyperlink" Target="https://www.munzee.com/m/Qdog/2217/" TargetMode="External"/><Relationship Id="rId235" Type="http://schemas.openxmlformats.org/officeDocument/2006/relationships/hyperlink" Target="https://www.munzee.com/m/bearmomscouter/1641" TargetMode="External"/><Relationship Id="rId113" Type="http://schemas.openxmlformats.org/officeDocument/2006/relationships/hyperlink" Target="https://www.munzee.com/m/Luckie4clovr/439/" TargetMode="External"/><Relationship Id="rId234" Type="http://schemas.openxmlformats.org/officeDocument/2006/relationships/hyperlink" Target="https://www.munzee.com/m/nohnerboyz/2022/" TargetMode="External"/><Relationship Id="rId112" Type="http://schemas.openxmlformats.org/officeDocument/2006/relationships/hyperlink" Target="https://www.munzee.com/m/nohnerboyz/1965/" TargetMode="External"/><Relationship Id="rId233" Type="http://schemas.openxmlformats.org/officeDocument/2006/relationships/hyperlink" Target="https://www.munzee.com/m/Schrodinator/177/" TargetMode="External"/><Relationship Id="rId111" Type="http://schemas.openxmlformats.org/officeDocument/2006/relationships/hyperlink" Target="https://www.munzee.com/m/deeralemap/2548/" TargetMode="External"/><Relationship Id="rId232" Type="http://schemas.openxmlformats.org/officeDocument/2006/relationships/hyperlink" Target="https://www.munzee.com/m/geomatrix/6532/admin/" TargetMode="External"/><Relationship Id="rId206" Type="http://schemas.openxmlformats.org/officeDocument/2006/relationships/hyperlink" Target="https://www.munzee.com/m/bearmomscouter/1635/" TargetMode="External"/><Relationship Id="rId205" Type="http://schemas.openxmlformats.org/officeDocument/2006/relationships/hyperlink" Target="https://www.munzee.com/m/GreenHeron/2818/" TargetMode="External"/><Relationship Id="rId204" Type="http://schemas.openxmlformats.org/officeDocument/2006/relationships/hyperlink" Target="https://www.munzee.com/m/CoffeeBender/1489/" TargetMode="External"/><Relationship Id="rId203" Type="http://schemas.openxmlformats.org/officeDocument/2006/relationships/hyperlink" Target="https://www.munzee.com/m/trailMom/1159" TargetMode="External"/><Relationship Id="rId209" Type="http://schemas.openxmlformats.org/officeDocument/2006/relationships/hyperlink" Target="https://www.munzee.com/m/RTHawk/755" TargetMode="External"/><Relationship Id="rId208" Type="http://schemas.openxmlformats.org/officeDocument/2006/relationships/hyperlink" Target="https://www.munzee.com/m/GreenHeron/2819/" TargetMode="External"/><Relationship Id="rId207" Type="http://schemas.openxmlformats.org/officeDocument/2006/relationships/hyperlink" Target="https://www.munzee.com/m/trailMom/1152" TargetMode="External"/><Relationship Id="rId202" Type="http://schemas.openxmlformats.org/officeDocument/2006/relationships/hyperlink" Target="https://www.munzee.com/m/GreenHeron/2817/" TargetMode="External"/><Relationship Id="rId201" Type="http://schemas.openxmlformats.org/officeDocument/2006/relationships/hyperlink" Target="https://www.munzee.com/m/Wrasln/1559/" TargetMode="External"/><Relationship Id="rId200" Type="http://schemas.openxmlformats.org/officeDocument/2006/relationships/hyperlink" Target="https://www.munzee.com/m/trailMom/118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0.75"/>
    <col customWidth="1" min="6" max="6" width="7.13"/>
    <col customWidth="1" min="8" max="8" width="36.5"/>
    <col customWidth="1" min="9" max="9" width="14.13"/>
  </cols>
  <sheetData>
    <row r="1">
      <c r="A1" s="1" t="s">
        <v>0</v>
      </c>
      <c r="D1" s="2"/>
      <c r="I1">
        <f>COUNTIFS(G:G,G3,H:H,"*")</f>
        <v>26</v>
      </c>
    </row>
    <row r="2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5" t="s">
        <v>10</v>
      </c>
      <c r="M2" s="5" t="s">
        <v>11</v>
      </c>
      <c r="N2" s="5" t="s">
        <v>12</v>
      </c>
    </row>
    <row r="3">
      <c r="A3" s="1">
        <v>1.0</v>
      </c>
      <c r="B3" s="1">
        <v>4.0</v>
      </c>
      <c r="C3" s="1">
        <v>44.6556200293451</v>
      </c>
      <c r="D3" s="4">
        <v>-93.6427899563943</v>
      </c>
      <c r="E3" s="1" t="s">
        <v>13</v>
      </c>
      <c r="F3" s="6" t="s">
        <v>14</v>
      </c>
      <c r="G3" s="7" t="s">
        <v>15</v>
      </c>
      <c r="H3" s="8" t="s">
        <v>16</v>
      </c>
      <c r="I3">
        <f t="shared" ref="I3:I253" si="1">COUNTIFS(G:G,G3,H:H,"*")</f>
        <v>26</v>
      </c>
      <c r="J3" s="9" t="s">
        <v>17</v>
      </c>
      <c r="M3" s="10">
        <f>SUM(M4:M6)</f>
        <v>251</v>
      </c>
      <c r="N3" s="10">
        <f>SUM(N4:N7)</f>
        <v>251</v>
      </c>
    </row>
    <row r="4">
      <c r="A4" s="1">
        <v>1.0</v>
      </c>
      <c r="B4" s="1">
        <v>5.0</v>
      </c>
      <c r="C4" s="1">
        <v>44.655620029167</v>
      </c>
      <c r="D4" s="4">
        <v>-93.642587901655</v>
      </c>
      <c r="E4" s="1" t="s">
        <v>13</v>
      </c>
      <c r="F4" s="6" t="s">
        <v>14</v>
      </c>
      <c r="G4" s="7" t="s">
        <v>18</v>
      </c>
      <c r="H4" s="8" t="s">
        <v>19</v>
      </c>
      <c r="I4">
        <f t="shared" si="1"/>
        <v>18</v>
      </c>
      <c r="J4" s="11" t="s">
        <v>20</v>
      </c>
      <c r="M4" s="12">
        <f>COUNTIF($E$2:$E$533,"MVM Black")</f>
        <v>77</v>
      </c>
      <c r="N4" s="12">
        <f>M4-COUNTIFS($E$2:$E$533,"MVM Black",$G$2:$G$533,"")</f>
        <v>77</v>
      </c>
    </row>
    <row r="5">
      <c r="A5" s="1">
        <v>1.0</v>
      </c>
      <c r="B5" s="1">
        <v>6.0</v>
      </c>
      <c r="C5" s="1">
        <v>44.6556200289888</v>
      </c>
      <c r="D5" s="4">
        <v>-93.6423858469156</v>
      </c>
      <c r="E5" s="1" t="s">
        <v>13</v>
      </c>
      <c r="F5" s="6" t="s">
        <v>14</v>
      </c>
      <c r="G5" s="7" t="s">
        <v>21</v>
      </c>
      <c r="H5" s="8" t="s">
        <v>22</v>
      </c>
      <c r="I5">
        <f t="shared" si="1"/>
        <v>19</v>
      </c>
      <c r="J5" s="13" t="s">
        <v>23</v>
      </c>
      <c r="M5" s="14">
        <f>COUNTIF($E$2:$E$533,"MVM Yellow")</f>
        <v>74</v>
      </c>
      <c r="N5" s="14">
        <f>M5-COUNTIFS($E$2:$E$533,"MVM Yellow",$G$2:$G$533,"")</f>
        <v>74</v>
      </c>
    </row>
    <row r="6">
      <c r="A6" s="1">
        <v>1.0</v>
      </c>
      <c r="B6" s="1">
        <v>7.0</v>
      </c>
      <c r="C6" s="1">
        <v>44.6556200288107</v>
      </c>
      <c r="D6" s="4">
        <v>-93.6421837921763</v>
      </c>
      <c r="E6" s="1" t="s">
        <v>13</v>
      </c>
      <c r="F6" s="6" t="s">
        <v>14</v>
      </c>
      <c r="G6" s="7" t="s">
        <v>24</v>
      </c>
      <c r="H6" s="8" t="s">
        <v>25</v>
      </c>
      <c r="I6">
        <f t="shared" si="1"/>
        <v>2</v>
      </c>
      <c r="J6" s="15" t="s">
        <v>26</v>
      </c>
      <c r="M6" s="16">
        <f>COUNTIF($E$2:$E$533,"MVM Red")</f>
        <v>100</v>
      </c>
      <c r="N6" s="16">
        <f>M6-COUNTIFS($E$2:$E$533,"MVM Red",$G$2:$G$533,"")</f>
        <v>100</v>
      </c>
    </row>
    <row r="7">
      <c r="A7" s="1">
        <v>1.0</v>
      </c>
      <c r="B7" s="1">
        <v>8.0</v>
      </c>
      <c r="C7" s="1">
        <v>44.6556200286326</v>
      </c>
      <c r="D7" s="4">
        <v>-93.6419817374369</v>
      </c>
      <c r="E7" s="1" t="s">
        <v>13</v>
      </c>
      <c r="F7" s="6" t="s">
        <v>14</v>
      </c>
      <c r="G7" s="7" t="s">
        <v>27</v>
      </c>
      <c r="H7" s="8" t="s">
        <v>28</v>
      </c>
      <c r="I7">
        <f t="shared" si="1"/>
        <v>2</v>
      </c>
      <c r="J7" s="5" t="s">
        <v>29</v>
      </c>
      <c r="M7" s="17">
        <f>SUM(M3-N3)</f>
        <v>0</v>
      </c>
    </row>
    <row r="8">
      <c r="A8" s="1">
        <v>1.0</v>
      </c>
      <c r="B8" s="1">
        <v>9.0</v>
      </c>
      <c r="C8" s="1">
        <v>44.6556200284545</v>
      </c>
      <c r="D8" s="4">
        <v>-93.6417796826975</v>
      </c>
      <c r="E8" s="1" t="s">
        <v>13</v>
      </c>
      <c r="F8" s="6" t="s">
        <v>14</v>
      </c>
      <c r="G8" s="7" t="s">
        <v>30</v>
      </c>
      <c r="H8" s="8" t="s">
        <v>31</v>
      </c>
      <c r="I8">
        <f t="shared" si="1"/>
        <v>3</v>
      </c>
      <c r="J8" s="9" t="s">
        <v>32</v>
      </c>
      <c r="M8" s="18">
        <f>SUM(N3/M3)</f>
        <v>1</v>
      </c>
    </row>
    <row r="9">
      <c r="A9" s="1">
        <v>1.0</v>
      </c>
      <c r="B9" s="1">
        <v>10.0</v>
      </c>
      <c r="C9" s="1">
        <v>44.6556200282763</v>
      </c>
      <c r="D9" s="4">
        <v>-93.6415776279582</v>
      </c>
      <c r="E9" s="1" t="s">
        <v>13</v>
      </c>
      <c r="F9" s="6" t="s">
        <v>14</v>
      </c>
      <c r="G9" s="7" t="s">
        <v>33</v>
      </c>
      <c r="H9" s="8" t="s">
        <v>34</v>
      </c>
      <c r="I9">
        <f t="shared" si="1"/>
        <v>2</v>
      </c>
      <c r="J9" s="19" t="s">
        <v>35</v>
      </c>
      <c r="K9" s="20" t="s">
        <v>36</v>
      </c>
      <c r="L9" s="21"/>
      <c r="M9" s="21"/>
    </row>
    <row r="10">
      <c r="A10" s="1">
        <v>1.0</v>
      </c>
      <c r="B10" s="1">
        <v>11.0</v>
      </c>
      <c r="C10" s="1">
        <v>44.6556200280982</v>
      </c>
      <c r="D10" s="4">
        <v>-93.6413755732188</v>
      </c>
      <c r="E10" s="1" t="s">
        <v>13</v>
      </c>
      <c r="F10" s="6" t="s">
        <v>14</v>
      </c>
      <c r="G10" s="7" t="s">
        <v>37</v>
      </c>
      <c r="H10" s="8" t="s">
        <v>38</v>
      </c>
      <c r="I10">
        <f t="shared" si="1"/>
        <v>10</v>
      </c>
    </row>
    <row r="11">
      <c r="A11" s="1">
        <v>1.0</v>
      </c>
      <c r="B11" s="1">
        <v>12.0</v>
      </c>
      <c r="C11" s="1">
        <v>44.6556200279201</v>
      </c>
      <c r="D11" s="4">
        <v>-93.6411735184794</v>
      </c>
      <c r="E11" s="1" t="s">
        <v>13</v>
      </c>
      <c r="F11" s="6" t="s">
        <v>14</v>
      </c>
      <c r="G11" s="7" t="s">
        <v>39</v>
      </c>
      <c r="H11" s="8" t="s">
        <v>40</v>
      </c>
      <c r="I11">
        <f t="shared" si="1"/>
        <v>1</v>
      </c>
    </row>
    <row r="12">
      <c r="A12" s="1">
        <v>1.0</v>
      </c>
      <c r="B12" s="1">
        <v>13.0</v>
      </c>
      <c r="C12" s="1">
        <v>44.655620027742</v>
      </c>
      <c r="D12" s="4">
        <v>-93.6409714637401</v>
      </c>
      <c r="E12" s="1" t="s">
        <v>13</v>
      </c>
      <c r="F12" s="6" t="s">
        <v>14</v>
      </c>
      <c r="G12" s="7" t="s">
        <v>41</v>
      </c>
      <c r="H12" s="8" t="s">
        <v>42</v>
      </c>
      <c r="I12">
        <f t="shared" si="1"/>
        <v>10</v>
      </c>
    </row>
    <row r="13">
      <c r="A13" s="1">
        <v>1.0</v>
      </c>
      <c r="B13" s="1">
        <v>14.0</v>
      </c>
      <c r="C13" s="1">
        <v>44.6556200275639</v>
      </c>
      <c r="D13" s="4">
        <v>-93.6407694090007</v>
      </c>
      <c r="E13" s="1" t="s">
        <v>13</v>
      </c>
      <c r="F13" s="6" t="s">
        <v>14</v>
      </c>
      <c r="G13" s="7" t="s">
        <v>33</v>
      </c>
      <c r="H13" s="8" t="s">
        <v>43</v>
      </c>
      <c r="I13">
        <f t="shared" si="1"/>
        <v>2</v>
      </c>
    </row>
    <row r="14">
      <c r="A14" s="1">
        <v>1.0</v>
      </c>
      <c r="B14" s="1">
        <v>15.0</v>
      </c>
      <c r="C14" s="1">
        <v>44.6556200273857</v>
      </c>
      <c r="D14" s="4">
        <v>-93.6405673542614</v>
      </c>
      <c r="E14" s="1" t="s">
        <v>13</v>
      </c>
      <c r="F14" s="6" t="s">
        <v>14</v>
      </c>
      <c r="G14" s="7" t="s">
        <v>44</v>
      </c>
      <c r="H14" s="8" t="s">
        <v>45</v>
      </c>
      <c r="I14">
        <f t="shared" si="1"/>
        <v>2</v>
      </c>
    </row>
    <row r="15">
      <c r="A15" s="1">
        <v>1.0</v>
      </c>
      <c r="B15" s="1">
        <v>16.0</v>
      </c>
      <c r="C15" s="1">
        <v>44.6556200272076</v>
      </c>
      <c r="D15" s="4">
        <v>-93.640365299522</v>
      </c>
      <c r="E15" s="1" t="s">
        <v>13</v>
      </c>
      <c r="F15" s="6" t="s">
        <v>14</v>
      </c>
      <c r="G15" s="7" t="s">
        <v>46</v>
      </c>
      <c r="H15" s="8" t="s">
        <v>47</v>
      </c>
      <c r="I15">
        <f t="shared" si="1"/>
        <v>3</v>
      </c>
    </row>
    <row r="16">
      <c r="A16" s="1">
        <v>2.0</v>
      </c>
      <c r="B16" s="1">
        <v>4.0</v>
      </c>
      <c r="C16" s="1">
        <v>44.6554762988997</v>
      </c>
      <c r="D16" s="4">
        <v>-93.64278997</v>
      </c>
      <c r="E16" s="1" t="s">
        <v>13</v>
      </c>
      <c r="F16" s="6" t="s">
        <v>14</v>
      </c>
      <c r="G16" s="7" t="s">
        <v>48</v>
      </c>
      <c r="H16" s="8" t="s">
        <v>49</v>
      </c>
      <c r="I16">
        <f t="shared" si="1"/>
        <v>3</v>
      </c>
      <c r="J16" s="1"/>
    </row>
    <row r="17">
      <c r="A17" s="1">
        <v>2.0</v>
      </c>
      <c r="B17" s="1">
        <v>5.0</v>
      </c>
      <c r="C17" s="1">
        <v>44.6554762987215</v>
      </c>
      <c r="D17" s="4">
        <v>-93.6425879146759</v>
      </c>
      <c r="E17" s="1" t="s">
        <v>50</v>
      </c>
      <c r="F17" s="22" t="s">
        <v>51</v>
      </c>
      <c r="G17" s="7" t="s">
        <v>37</v>
      </c>
      <c r="H17" s="8" t="s">
        <v>52</v>
      </c>
      <c r="I17">
        <f t="shared" si="1"/>
        <v>10</v>
      </c>
    </row>
    <row r="18">
      <c r="A18" s="1">
        <v>2.0</v>
      </c>
      <c r="B18" s="1">
        <v>6.0</v>
      </c>
      <c r="C18" s="1">
        <v>44.6554762985434</v>
      </c>
      <c r="D18" s="4">
        <v>-93.6423858604373</v>
      </c>
      <c r="E18" s="1" t="s">
        <v>50</v>
      </c>
      <c r="F18" s="22" t="s">
        <v>51</v>
      </c>
      <c r="G18" s="7" t="s">
        <v>53</v>
      </c>
      <c r="H18" s="8" t="s">
        <v>54</v>
      </c>
      <c r="I18">
        <f t="shared" si="1"/>
        <v>4</v>
      </c>
    </row>
    <row r="19">
      <c r="A19" s="1">
        <v>2.0</v>
      </c>
      <c r="B19" s="1">
        <v>7.0</v>
      </c>
      <c r="C19" s="1">
        <v>44.6554762983653</v>
      </c>
      <c r="D19" s="4">
        <v>-93.6421838061987</v>
      </c>
      <c r="E19" s="1" t="s">
        <v>50</v>
      </c>
      <c r="F19" s="22" t="s">
        <v>51</v>
      </c>
      <c r="G19" s="7" t="s">
        <v>55</v>
      </c>
      <c r="H19" s="8" t="s">
        <v>56</v>
      </c>
      <c r="I19">
        <f t="shared" si="1"/>
        <v>5</v>
      </c>
    </row>
    <row r="20">
      <c r="A20" s="1">
        <v>2.0</v>
      </c>
      <c r="B20" s="1">
        <v>8.0</v>
      </c>
      <c r="C20" s="1">
        <v>44.6554762981872</v>
      </c>
      <c r="D20" s="4">
        <v>-93.6419817519602</v>
      </c>
      <c r="E20" s="1" t="s">
        <v>50</v>
      </c>
      <c r="F20" s="22" t="s">
        <v>51</v>
      </c>
      <c r="G20" s="7" t="s">
        <v>57</v>
      </c>
      <c r="H20" s="8" t="s">
        <v>58</v>
      </c>
      <c r="I20">
        <f t="shared" si="1"/>
        <v>5</v>
      </c>
    </row>
    <row r="21">
      <c r="A21" s="1">
        <v>2.0</v>
      </c>
      <c r="B21" s="1">
        <v>9.0</v>
      </c>
      <c r="C21" s="1">
        <v>44.655476298009</v>
      </c>
      <c r="D21" s="4">
        <v>-93.6417796977216</v>
      </c>
      <c r="E21" s="1" t="s">
        <v>50</v>
      </c>
      <c r="F21" s="22" t="s">
        <v>51</v>
      </c>
      <c r="G21" s="7" t="s">
        <v>59</v>
      </c>
      <c r="H21" s="8" t="s">
        <v>60</v>
      </c>
      <c r="I21">
        <f t="shared" si="1"/>
        <v>1</v>
      </c>
    </row>
    <row r="22">
      <c r="A22" s="1">
        <v>2.0</v>
      </c>
      <c r="B22" s="1">
        <v>10.0</v>
      </c>
      <c r="C22" s="1">
        <v>44.6554762978309</v>
      </c>
      <c r="D22" s="4">
        <v>-93.641577643483</v>
      </c>
      <c r="E22" s="1" t="s">
        <v>50</v>
      </c>
      <c r="F22" s="22" t="s">
        <v>51</v>
      </c>
      <c r="G22" s="7" t="s">
        <v>61</v>
      </c>
      <c r="H22" s="8" t="s">
        <v>62</v>
      </c>
      <c r="I22">
        <f t="shared" si="1"/>
        <v>9</v>
      </c>
    </row>
    <row r="23">
      <c r="A23" s="1">
        <v>2.0</v>
      </c>
      <c r="B23" s="1">
        <v>11.0</v>
      </c>
      <c r="C23" s="1">
        <v>44.6554762976528</v>
      </c>
      <c r="D23" s="4">
        <v>-93.6413755892444</v>
      </c>
      <c r="E23" s="1" t="s">
        <v>50</v>
      </c>
      <c r="F23" s="22" t="s">
        <v>51</v>
      </c>
      <c r="G23" s="7" t="s">
        <v>63</v>
      </c>
      <c r="H23" s="8" t="s">
        <v>64</v>
      </c>
      <c r="I23">
        <f t="shared" si="1"/>
        <v>5</v>
      </c>
    </row>
    <row r="24">
      <c r="A24" s="1">
        <v>2.0</v>
      </c>
      <c r="B24" s="1">
        <v>12.0</v>
      </c>
      <c r="C24" s="1">
        <v>44.6554762974747</v>
      </c>
      <c r="D24" s="4">
        <v>-93.6411735350059</v>
      </c>
      <c r="E24" s="1" t="s">
        <v>50</v>
      </c>
      <c r="F24" s="22" t="s">
        <v>51</v>
      </c>
      <c r="G24" s="7" t="s">
        <v>65</v>
      </c>
      <c r="H24" s="8" t="s">
        <v>66</v>
      </c>
      <c r="I24">
        <f t="shared" si="1"/>
        <v>2</v>
      </c>
    </row>
    <row r="25">
      <c r="A25" s="1">
        <v>2.0</v>
      </c>
      <c r="B25" s="1">
        <v>13.0</v>
      </c>
      <c r="C25" s="1">
        <v>44.6554762972965</v>
      </c>
      <c r="D25" s="4">
        <v>-93.6409714807673</v>
      </c>
      <c r="E25" s="1" t="s">
        <v>50</v>
      </c>
      <c r="F25" s="22" t="s">
        <v>51</v>
      </c>
      <c r="G25" s="7" t="s">
        <v>61</v>
      </c>
      <c r="H25" s="8" t="s">
        <v>67</v>
      </c>
      <c r="I25">
        <f t="shared" si="1"/>
        <v>9</v>
      </c>
    </row>
    <row r="26">
      <c r="A26" s="1">
        <v>2.0</v>
      </c>
      <c r="B26" s="1">
        <v>14.0</v>
      </c>
      <c r="C26" s="1">
        <v>44.6554762971184</v>
      </c>
      <c r="D26" s="4">
        <v>-93.6407694265287</v>
      </c>
      <c r="E26" s="1" t="s">
        <v>50</v>
      </c>
      <c r="F26" s="22" t="s">
        <v>51</v>
      </c>
      <c r="G26" s="1" t="s">
        <v>68</v>
      </c>
      <c r="H26" s="20" t="s">
        <v>69</v>
      </c>
      <c r="I26">
        <f t="shared" si="1"/>
        <v>1</v>
      </c>
    </row>
    <row r="27">
      <c r="A27" s="1">
        <v>2.0</v>
      </c>
      <c r="B27" s="1">
        <v>15.0</v>
      </c>
      <c r="C27" s="1">
        <v>44.6554762969403</v>
      </c>
      <c r="D27" s="4">
        <v>-93.6405673722902</v>
      </c>
      <c r="E27" s="1" t="s">
        <v>50</v>
      </c>
      <c r="F27" s="22" t="s">
        <v>51</v>
      </c>
      <c r="G27" s="7" t="s">
        <v>21</v>
      </c>
      <c r="H27" s="8" t="s">
        <v>70</v>
      </c>
      <c r="I27">
        <f t="shared" si="1"/>
        <v>19</v>
      </c>
    </row>
    <row r="28">
      <c r="A28" s="1">
        <v>2.0</v>
      </c>
      <c r="B28" s="1">
        <v>16.0</v>
      </c>
      <c r="C28" s="1">
        <v>44.6554762967622</v>
      </c>
      <c r="D28" s="4">
        <v>-93.6403653180516</v>
      </c>
      <c r="E28" s="1" t="s">
        <v>13</v>
      </c>
      <c r="F28" s="6" t="s">
        <v>14</v>
      </c>
      <c r="G28" s="7" t="s">
        <v>61</v>
      </c>
      <c r="H28" s="8" t="s">
        <v>71</v>
      </c>
      <c r="I28">
        <f t="shared" si="1"/>
        <v>9</v>
      </c>
    </row>
    <row r="29">
      <c r="A29" s="1">
        <v>3.0</v>
      </c>
      <c r="B29" s="1">
        <v>4.0</v>
      </c>
      <c r="C29" s="1">
        <v>44.6553325684542</v>
      </c>
      <c r="D29" s="4">
        <v>-93.6427899814342</v>
      </c>
      <c r="E29" s="1" t="s">
        <v>13</v>
      </c>
      <c r="F29" s="6" t="s">
        <v>14</v>
      </c>
      <c r="G29" s="7" t="s">
        <v>72</v>
      </c>
      <c r="H29" s="8" t="s">
        <v>73</v>
      </c>
      <c r="I29">
        <f t="shared" si="1"/>
        <v>3</v>
      </c>
    </row>
    <row r="30">
      <c r="A30" s="1">
        <v>3.0</v>
      </c>
      <c r="B30" s="1">
        <v>5.0</v>
      </c>
      <c r="C30" s="1">
        <v>44.6553325682761</v>
      </c>
      <c r="D30" s="4">
        <v>-93.6425879276964</v>
      </c>
      <c r="E30" s="1" t="s">
        <v>50</v>
      </c>
      <c r="F30" s="22" t="s">
        <v>51</v>
      </c>
      <c r="G30" s="7" t="s">
        <v>41</v>
      </c>
      <c r="H30" s="8" t="s">
        <v>74</v>
      </c>
      <c r="I30">
        <f t="shared" si="1"/>
        <v>10</v>
      </c>
    </row>
    <row r="31">
      <c r="A31" s="1">
        <v>3.0</v>
      </c>
      <c r="B31" s="1">
        <v>6.0</v>
      </c>
      <c r="C31" s="1">
        <v>44.655332568098</v>
      </c>
      <c r="D31" s="4">
        <v>-93.6423858739586</v>
      </c>
      <c r="E31" s="1" t="s">
        <v>75</v>
      </c>
      <c r="F31" s="23" t="s">
        <v>76</v>
      </c>
      <c r="G31" s="7" t="s">
        <v>77</v>
      </c>
      <c r="H31" s="8" t="s">
        <v>78</v>
      </c>
      <c r="I31">
        <f t="shared" si="1"/>
        <v>1</v>
      </c>
    </row>
    <row r="32">
      <c r="A32" s="1">
        <v>3.0</v>
      </c>
      <c r="B32" s="1">
        <v>7.0</v>
      </c>
      <c r="C32" s="1">
        <v>44.6553325679199</v>
      </c>
      <c r="D32" s="4">
        <v>-93.6421838202209</v>
      </c>
      <c r="E32" s="1" t="s">
        <v>75</v>
      </c>
      <c r="F32" s="23" t="s">
        <v>76</v>
      </c>
      <c r="G32" s="7" t="s">
        <v>15</v>
      </c>
      <c r="H32" s="8" t="s">
        <v>79</v>
      </c>
      <c r="I32">
        <f t="shared" si="1"/>
        <v>26</v>
      </c>
    </row>
    <row r="33">
      <c r="A33" s="1">
        <v>3.0</v>
      </c>
      <c r="B33" s="1">
        <v>8.0</v>
      </c>
      <c r="C33" s="1">
        <v>44.6553325677417</v>
      </c>
      <c r="D33" s="4">
        <v>-93.6419817664831</v>
      </c>
      <c r="E33" s="1" t="s">
        <v>75</v>
      </c>
      <c r="F33" s="23" t="s">
        <v>76</v>
      </c>
      <c r="G33" s="7" t="s">
        <v>18</v>
      </c>
      <c r="H33" s="8" t="s">
        <v>80</v>
      </c>
      <c r="I33">
        <f t="shared" si="1"/>
        <v>18</v>
      </c>
    </row>
    <row r="34">
      <c r="A34" s="1">
        <v>3.0</v>
      </c>
      <c r="B34" s="1">
        <v>9.0</v>
      </c>
      <c r="C34" s="1">
        <v>44.6553325675636</v>
      </c>
      <c r="D34" s="4">
        <v>-93.6417797127453</v>
      </c>
      <c r="E34" s="1" t="s">
        <v>75</v>
      </c>
      <c r="F34" s="23" t="s">
        <v>76</v>
      </c>
      <c r="G34" s="7" t="s">
        <v>21</v>
      </c>
      <c r="H34" s="8" t="s">
        <v>81</v>
      </c>
      <c r="I34">
        <f t="shared" si="1"/>
        <v>19</v>
      </c>
    </row>
    <row r="35">
      <c r="A35" s="1">
        <v>3.0</v>
      </c>
      <c r="B35" s="1">
        <v>10.0</v>
      </c>
      <c r="C35" s="1">
        <v>44.6553325673855</v>
      </c>
      <c r="D35" s="4">
        <v>-93.6415776590075</v>
      </c>
      <c r="E35" s="1" t="s">
        <v>75</v>
      </c>
      <c r="F35" s="23" t="s">
        <v>76</v>
      </c>
      <c r="G35" s="7" t="s">
        <v>15</v>
      </c>
      <c r="H35" s="8" t="s">
        <v>82</v>
      </c>
      <c r="I35">
        <f t="shared" si="1"/>
        <v>26</v>
      </c>
    </row>
    <row r="36">
      <c r="A36" s="1">
        <v>3.0</v>
      </c>
      <c r="B36" s="1">
        <v>11.0</v>
      </c>
      <c r="C36" s="1">
        <v>44.6553325672074</v>
      </c>
      <c r="D36" s="4">
        <v>-93.6413756052697</v>
      </c>
      <c r="E36" s="1" t="s">
        <v>75</v>
      </c>
      <c r="F36" s="23" t="s">
        <v>76</v>
      </c>
      <c r="G36" s="7" t="s">
        <v>18</v>
      </c>
      <c r="H36" s="8" t="s">
        <v>83</v>
      </c>
      <c r="I36">
        <f t="shared" si="1"/>
        <v>18</v>
      </c>
    </row>
    <row r="37">
      <c r="A37" s="1">
        <v>3.0</v>
      </c>
      <c r="B37" s="1">
        <v>12.0</v>
      </c>
      <c r="C37" s="1">
        <v>44.6553325670293</v>
      </c>
      <c r="D37" s="4">
        <v>-93.641173551532</v>
      </c>
      <c r="E37" s="1" t="s">
        <v>75</v>
      </c>
      <c r="F37" s="23" t="s">
        <v>76</v>
      </c>
      <c r="G37" s="7" t="s">
        <v>21</v>
      </c>
      <c r="H37" s="8" t="s">
        <v>84</v>
      </c>
      <c r="I37">
        <f t="shared" si="1"/>
        <v>19</v>
      </c>
    </row>
    <row r="38">
      <c r="A38" s="1">
        <v>3.0</v>
      </c>
      <c r="B38" s="1">
        <v>13.0</v>
      </c>
      <c r="C38" s="1">
        <v>44.6553325668511</v>
      </c>
      <c r="D38" s="4">
        <v>-93.6409714977942</v>
      </c>
      <c r="E38" s="1" t="s">
        <v>75</v>
      </c>
      <c r="F38" s="23" t="s">
        <v>76</v>
      </c>
      <c r="G38" s="7" t="s">
        <v>85</v>
      </c>
      <c r="H38" s="8" t="s">
        <v>86</v>
      </c>
      <c r="I38">
        <f t="shared" si="1"/>
        <v>2</v>
      </c>
    </row>
    <row r="39">
      <c r="A39" s="1">
        <v>3.0</v>
      </c>
      <c r="B39" s="1">
        <v>14.0</v>
      </c>
      <c r="C39" s="1">
        <v>44.655332566673</v>
      </c>
      <c r="D39" s="4">
        <v>-93.6407694440564</v>
      </c>
      <c r="E39" s="1" t="s">
        <v>75</v>
      </c>
      <c r="F39" s="23" t="s">
        <v>76</v>
      </c>
      <c r="G39" s="7" t="s">
        <v>15</v>
      </c>
      <c r="H39" s="8" t="s">
        <v>87</v>
      </c>
      <c r="I39">
        <f t="shared" si="1"/>
        <v>26</v>
      </c>
    </row>
    <row r="40">
      <c r="A40" s="1">
        <v>3.0</v>
      </c>
      <c r="B40" s="1">
        <v>15.0</v>
      </c>
      <c r="C40" s="1">
        <v>44.6553325664949</v>
      </c>
      <c r="D40" s="4">
        <v>-93.6405673903186</v>
      </c>
      <c r="E40" s="1" t="s">
        <v>50</v>
      </c>
      <c r="F40" s="22" t="s">
        <v>51</v>
      </c>
      <c r="G40" s="7" t="s">
        <v>18</v>
      </c>
      <c r="H40" s="8" t="s">
        <v>88</v>
      </c>
      <c r="I40">
        <f t="shared" si="1"/>
        <v>18</v>
      </c>
    </row>
    <row r="41">
      <c r="A41" s="1">
        <v>3.0</v>
      </c>
      <c r="B41" s="1">
        <v>16.0</v>
      </c>
      <c r="C41" s="1">
        <v>44.6553325663168</v>
      </c>
      <c r="D41" s="4">
        <v>-93.6403653365808</v>
      </c>
      <c r="E41" s="1" t="s">
        <v>13</v>
      </c>
      <c r="F41" s="6" t="s">
        <v>14</v>
      </c>
      <c r="G41" s="7" t="s">
        <v>53</v>
      </c>
      <c r="H41" s="8" t="s">
        <v>89</v>
      </c>
      <c r="I41">
        <f t="shared" si="1"/>
        <v>4</v>
      </c>
    </row>
    <row r="42">
      <c r="A42" s="1">
        <v>4.0</v>
      </c>
      <c r="B42" s="1">
        <v>4.0</v>
      </c>
      <c r="C42" s="1">
        <v>44.6551888380088</v>
      </c>
      <c r="D42" s="4">
        <v>-93.6427899939541</v>
      </c>
      <c r="E42" s="1" t="s">
        <v>13</v>
      </c>
      <c r="F42" s="6" t="s">
        <v>14</v>
      </c>
      <c r="G42" s="7" t="s">
        <v>15</v>
      </c>
      <c r="H42" s="8" t="s">
        <v>90</v>
      </c>
      <c r="I42">
        <f t="shared" si="1"/>
        <v>26</v>
      </c>
    </row>
    <row r="43">
      <c r="A43" s="1">
        <v>4.0</v>
      </c>
      <c r="B43" s="1">
        <v>5.0</v>
      </c>
      <c r="C43" s="1">
        <v>44.6551888378307</v>
      </c>
      <c r="D43" s="4">
        <v>-93.6425879407171</v>
      </c>
      <c r="E43" s="1" t="s">
        <v>50</v>
      </c>
      <c r="F43" s="22" t="s">
        <v>51</v>
      </c>
      <c r="G43" s="7" t="s">
        <v>21</v>
      </c>
      <c r="H43" s="8" t="s">
        <v>91</v>
      </c>
      <c r="I43">
        <f t="shared" si="1"/>
        <v>19</v>
      </c>
    </row>
    <row r="44">
      <c r="A44" s="1">
        <v>4.0</v>
      </c>
      <c r="B44" s="1">
        <v>6.0</v>
      </c>
      <c r="C44" s="1">
        <v>44.6551888376525</v>
      </c>
      <c r="D44" s="4">
        <v>-93.6423858874802</v>
      </c>
      <c r="E44" s="1" t="s">
        <v>75</v>
      </c>
      <c r="F44" s="23" t="s">
        <v>76</v>
      </c>
      <c r="G44" s="1" t="s">
        <v>92</v>
      </c>
      <c r="H44" s="20" t="s">
        <v>93</v>
      </c>
      <c r="I44">
        <f t="shared" si="1"/>
        <v>1</v>
      </c>
    </row>
    <row r="45">
      <c r="A45" s="1">
        <v>4.0</v>
      </c>
      <c r="B45" s="1">
        <v>7.0</v>
      </c>
      <c r="C45" s="1">
        <v>44.6551888374744</v>
      </c>
      <c r="D45" s="4">
        <v>-93.6421838342432</v>
      </c>
      <c r="E45" s="1" t="s">
        <v>75</v>
      </c>
      <c r="F45" s="23" t="s">
        <v>76</v>
      </c>
      <c r="G45" s="1" t="s">
        <v>94</v>
      </c>
      <c r="H45" s="20" t="s">
        <v>95</v>
      </c>
      <c r="I45">
        <f t="shared" si="1"/>
        <v>1</v>
      </c>
    </row>
    <row r="46">
      <c r="A46" s="1">
        <v>4.0</v>
      </c>
      <c r="B46" s="1">
        <v>8.0</v>
      </c>
      <c r="C46" s="1">
        <v>44.6551888372963</v>
      </c>
      <c r="D46" s="4">
        <v>-93.6419817810062</v>
      </c>
      <c r="E46" s="1" t="s">
        <v>75</v>
      </c>
      <c r="F46" s="23" t="s">
        <v>76</v>
      </c>
      <c r="G46" s="1" t="s">
        <v>72</v>
      </c>
      <c r="H46" s="20" t="s">
        <v>96</v>
      </c>
      <c r="I46">
        <f t="shared" si="1"/>
        <v>3</v>
      </c>
    </row>
    <row r="47">
      <c r="A47" s="1">
        <v>4.0</v>
      </c>
      <c r="B47" s="1">
        <v>9.0</v>
      </c>
      <c r="C47" s="1">
        <v>44.6551888371182</v>
      </c>
      <c r="D47" s="4">
        <v>-93.64177972</v>
      </c>
      <c r="E47" s="1" t="s">
        <v>75</v>
      </c>
      <c r="F47" s="23" t="s">
        <v>76</v>
      </c>
      <c r="G47" s="1" t="s">
        <v>97</v>
      </c>
      <c r="H47" s="20" t="s">
        <v>98</v>
      </c>
      <c r="I47">
        <f t="shared" si="1"/>
        <v>1</v>
      </c>
    </row>
    <row r="48">
      <c r="A48" s="1">
        <v>4.0</v>
      </c>
      <c r="B48" s="1">
        <v>10.0</v>
      </c>
      <c r="C48" s="1">
        <v>44.65518883694</v>
      </c>
      <c r="D48" s="4">
        <v>-93.6415776745323</v>
      </c>
      <c r="E48" s="1" t="s">
        <v>75</v>
      </c>
      <c r="F48" s="23" t="s">
        <v>76</v>
      </c>
      <c r="G48" s="7" t="s">
        <v>37</v>
      </c>
      <c r="H48" s="8" t="s">
        <v>99</v>
      </c>
      <c r="I48">
        <f t="shared" si="1"/>
        <v>10</v>
      </c>
    </row>
    <row r="49">
      <c r="A49" s="1">
        <v>4.0</v>
      </c>
      <c r="B49" s="1">
        <v>11.0</v>
      </c>
      <c r="C49" s="1">
        <v>44.6551888367619</v>
      </c>
      <c r="D49" s="4">
        <v>-93.6413756212954</v>
      </c>
      <c r="E49" s="1" t="s">
        <v>75</v>
      </c>
      <c r="F49" s="23" t="s">
        <v>76</v>
      </c>
      <c r="G49" s="1" t="s">
        <v>100</v>
      </c>
      <c r="H49" s="20" t="s">
        <v>101</v>
      </c>
      <c r="I49">
        <f t="shared" si="1"/>
        <v>5</v>
      </c>
    </row>
    <row r="50">
      <c r="A50" s="1">
        <v>4.0</v>
      </c>
      <c r="B50" s="1">
        <v>12.0</v>
      </c>
      <c r="C50" s="1">
        <v>44.6551888365838</v>
      </c>
      <c r="D50" s="4">
        <v>-93.6411735680584</v>
      </c>
      <c r="E50" s="1" t="s">
        <v>75</v>
      </c>
      <c r="F50" s="23" t="s">
        <v>76</v>
      </c>
      <c r="G50" s="1" t="s">
        <v>102</v>
      </c>
      <c r="H50" s="20" t="s">
        <v>103</v>
      </c>
      <c r="I50">
        <f t="shared" si="1"/>
        <v>2</v>
      </c>
    </row>
    <row r="51">
      <c r="A51" s="1">
        <v>4.0</v>
      </c>
      <c r="B51" s="1">
        <v>13.0</v>
      </c>
      <c r="C51" s="1">
        <v>44.6551888364057</v>
      </c>
      <c r="D51" s="4">
        <v>-93.6409715148215</v>
      </c>
      <c r="E51" s="1" t="s">
        <v>75</v>
      </c>
      <c r="F51" s="23" t="s">
        <v>76</v>
      </c>
      <c r="G51" s="1" t="s">
        <v>104</v>
      </c>
      <c r="I51">
        <f t="shared" si="1"/>
        <v>0</v>
      </c>
    </row>
    <row r="52">
      <c r="A52" s="1">
        <v>4.0</v>
      </c>
      <c r="B52" s="1">
        <v>14.0</v>
      </c>
      <c r="C52" s="1">
        <v>44.6551888362276</v>
      </c>
      <c r="D52" s="4">
        <v>-93.6407694615845</v>
      </c>
      <c r="E52" s="1" t="s">
        <v>75</v>
      </c>
      <c r="F52" s="23" t="s">
        <v>76</v>
      </c>
      <c r="G52" s="1" t="s">
        <v>105</v>
      </c>
      <c r="H52" s="20" t="s">
        <v>106</v>
      </c>
      <c r="I52">
        <f t="shared" si="1"/>
        <v>3</v>
      </c>
    </row>
    <row r="53">
      <c r="A53" s="1">
        <v>4.0</v>
      </c>
      <c r="B53" s="1">
        <v>15.0</v>
      </c>
      <c r="C53" s="1">
        <v>44.6551888360494</v>
      </c>
      <c r="D53" s="4">
        <v>-93.6405674083475</v>
      </c>
      <c r="E53" s="1" t="s">
        <v>50</v>
      </c>
      <c r="F53" s="22" t="s">
        <v>51</v>
      </c>
      <c r="G53" s="1" t="s">
        <v>107</v>
      </c>
      <c r="H53" s="20" t="s">
        <v>108</v>
      </c>
      <c r="I53">
        <f t="shared" si="1"/>
        <v>3</v>
      </c>
    </row>
    <row r="54">
      <c r="A54" s="1">
        <v>4.0</v>
      </c>
      <c r="B54" s="1">
        <v>16.0</v>
      </c>
      <c r="C54" s="1">
        <v>44.6551888358713</v>
      </c>
      <c r="D54" s="4">
        <v>-93.6403653551105</v>
      </c>
      <c r="E54" s="1" t="s">
        <v>13</v>
      </c>
      <c r="F54" s="6" t="s">
        <v>14</v>
      </c>
      <c r="G54" s="1" t="s">
        <v>109</v>
      </c>
      <c r="H54" s="20" t="s">
        <v>110</v>
      </c>
      <c r="I54">
        <f t="shared" si="1"/>
        <v>1</v>
      </c>
    </row>
    <row r="55">
      <c r="A55" s="1">
        <v>5.0</v>
      </c>
      <c r="B55" s="1">
        <v>4.0</v>
      </c>
      <c r="C55" s="1">
        <v>44.6550451075633</v>
      </c>
      <c r="D55" s="4">
        <v>-93.6427900064737</v>
      </c>
      <c r="E55" s="1" t="s">
        <v>13</v>
      </c>
      <c r="F55" s="6" t="s">
        <v>14</v>
      </c>
      <c r="G55" s="7" t="s">
        <v>111</v>
      </c>
      <c r="H55" s="8" t="s">
        <v>112</v>
      </c>
      <c r="I55">
        <f t="shared" si="1"/>
        <v>10</v>
      </c>
    </row>
    <row r="56">
      <c r="A56" s="1">
        <v>5.0</v>
      </c>
      <c r="B56" s="1">
        <v>5.0</v>
      </c>
      <c r="C56" s="1">
        <v>44.6550451073852</v>
      </c>
      <c r="D56" s="4">
        <v>-93.6425879537375</v>
      </c>
      <c r="E56" s="1" t="s">
        <v>50</v>
      </c>
      <c r="F56" s="22" t="s">
        <v>51</v>
      </c>
      <c r="G56" s="1" t="s">
        <v>100</v>
      </c>
      <c r="H56" s="20" t="s">
        <v>113</v>
      </c>
      <c r="I56">
        <f t="shared" si="1"/>
        <v>5</v>
      </c>
    </row>
    <row r="57">
      <c r="A57" s="1">
        <v>5.0</v>
      </c>
      <c r="B57" s="1">
        <v>6.0</v>
      </c>
      <c r="C57" s="1">
        <v>44.6550451072071</v>
      </c>
      <c r="D57" s="4">
        <v>-93.6423859010014</v>
      </c>
      <c r="E57" s="1" t="s">
        <v>75</v>
      </c>
      <c r="F57" s="23" t="s">
        <v>76</v>
      </c>
      <c r="G57" s="1" t="s">
        <v>114</v>
      </c>
      <c r="H57" s="20" t="s">
        <v>115</v>
      </c>
      <c r="I57">
        <f t="shared" si="1"/>
        <v>2</v>
      </c>
    </row>
    <row r="58">
      <c r="A58" s="1">
        <v>5.0</v>
      </c>
      <c r="B58" s="1">
        <v>7.0</v>
      </c>
      <c r="C58" s="1">
        <v>44.655045107029</v>
      </c>
      <c r="D58" s="4">
        <v>-93.6421838482652</v>
      </c>
      <c r="E58" s="1" t="s">
        <v>75</v>
      </c>
      <c r="F58" s="23" t="s">
        <v>76</v>
      </c>
      <c r="G58" s="7" t="s">
        <v>111</v>
      </c>
      <c r="H58" s="8" t="s">
        <v>116</v>
      </c>
      <c r="I58">
        <f t="shared" si="1"/>
        <v>10</v>
      </c>
    </row>
    <row r="59">
      <c r="A59" s="1">
        <v>5.0</v>
      </c>
      <c r="B59" s="1">
        <v>8.0</v>
      </c>
      <c r="C59" s="1">
        <v>44.6550451068509</v>
      </c>
      <c r="D59" s="4">
        <v>-93.6419817955291</v>
      </c>
      <c r="E59" s="1" t="s">
        <v>75</v>
      </c>
      <c r="F59" s="23" t="s">
        <v>76</v>
      </c>
      <c r="G59" s="1" t="s">
        <v>100</v>
      </c>
      <c r="H59" s="20" t="s">
        <v>117</v>
      </c>
      <c r="I59">
        <f t="shared" si="1"/>
        <v>5</v>
      </c>
    </row>
    <row r="60">
      <c r="A60" s="1">
        <v>5.0</v>
      </c>
      <c r="B60" s="1">
        <v>9.0</v>
      </c>
      <c r="C60" s="1">
        <v>44.6550451066727</v>
      </c>
      <c r="D60" s="4">
        <v>-93.641779742793</v>
      </c>
      <c r="E60" s="1" t="s">
        <v>75</v>
      </c>
      <c r="F60" s="23" t="s">
        <v>76</v>
      </c>
      <c r="G60" s="1" t="s">
        <v>118</v>
      </c>
      <c r="H60" s="20" t="s">
        <v>119</v>
      </c>
      <c r="I60">
        <f t="shared" si="1"/>
        <v>1</v>
      </c>
    </row>
    <row r="61">
      <c r="A61" s="1">
        <v>5.0</v>
      </c>
      <c r="B61" s="1">
        <v>10.0</v>
      </c>
      <c r="C61" s="1">
        <v>44.6550451064946</v>
      </c>
      <c r="D61" s="4">
        <v>-93.6415776900568</v>
      </c>
      <c r="E61" s="1" t="s">
        <v>75</v>
      </c>
      <c r="F61" s="23" t="s">
        <v>76</v>
      </c>
      <c r="G61" s="7" t="s">
        <v>111</v>
      </c>
      <c r="H61" s="8" t="s">
        <v>120</v>
      </c>
      <c r="I61">
        <f t="shared" si="1"/>
        <v>10</v>
      </c>
    </row>
    <row r="62">
      <c r="A62" s="1">
        <v>5.0</v>
      </c>
      <c r="B62" s="1">
        <v>11.0</v>
      </c>
      <c r="C62" s="1">
        <v>44.6550451063165</v>
      </c>
      <c r="D62" s="4">
        <v>-93.6413756373206</v>
      </c>
      <c r="E62" s="1" t="s">
        <v>75</v>
      </c>
      <c r="F62" s="23" t="s">
        <v>76</v>
      </c>
      <c r="G62" s="1" t="s">
        <v>41</v>
      </c>
      <c r="H62" s="20" t="s">
        <v>121</v>
      </c>
      <c r="I62">
        <f t="shared" si="1"/>
        <v>10</v>
      </c>
    </row>
    <row r="63">
      <c r="A63" s="1">
        <v>5.0</v>
      </c>
      <c r="B63" s="1">
        <v>12.0</v>
      </c>
      <c r="C63" s="1">
        <v>44.6550451061384</v>
      </c>
      <c r="D63" s="4">
        <v>-93.6411735845845</v>
      </c>
      <c r="E63" s="1" t="s">
        <v>75</v>
      </c>
      <c r="F63" s="23" t="s">
        <v>76</v>
      </c>
      <c r="G63" s="1" t="s">
        <v>107</v>
      </c>
      <c r="H63" s="20" t="s">
        <v>122</v>
      </c>
      <c r="I63">
        <f t="shared" si="1"/>
        <v>3</v>
      </c>
    </row>
    <row r="64">
      <c r="A64" s="1">
        <v>5.0</v>
      </c>
      <c r="B64" s="1">
        <v>13.0</v>
      </c>
      <c r="C64" s="1">
        <v>44.6550451059602</v>
      </c>
      <c r="D64" s="4">
        <v>-93.6409715318483</v>
      </c>
      <c r="E64" s="1" t="s">
        <v>75</v>
      </c>
      <c r="F64" s="23" t="s">
        <v>76</v>
      </c>
      <c r="G64" s="7" t="s">
        <v>65</v>
      </c>
      <c r="H64" s="8" t="s">
        <v>123</v>
      </c>
      <c r="I64">
        <f t="shared" si="1"/>
        <v>2</v>
      </c>
    </row>
    <row r="65">
      <c r="A65" s="1">
        <v>5.0</v>
      </c>
      <c r="B65" s="1">
        <v>14.0</v>
      </c>
      <c r="C65" s="1">
        <v>44.6550451057821</v>
      </c>
      <c r="D65" s="4">
        <v>-93.6407694791121</v>
      </c>
      <c r="E65" s="1" t="s">
        <v>75</v>
      </c>
      <c r="F65" s="23" t="s">
        <v>76</v>
      </c>
      <c r="G65" s="7" t="s">
        <v>24</v>
      </c>
      <c r="H65" s="8" t="s">
        <v>124</v>
      </c>
      <c r="I65">
        <f t="shared" si="1"/>
        <v>2</v>
      </c>
    </row>
    <row r="66">
      <c r="A66" s="1">
        <v>5.0</v>
      </c>
      <c r="B66" s="1">
        <v>15.0</v>
      </c>
      <c r="C66" s="1">
        <v>44.655045105604</v>
      </c>
      <c r="D66" s="4">
        <v>-93.6405674263759</v>
      </c>
      <c r="E66" s="1" t="s">
        <v>50</v>
      </c>
      <c r="F66" s="22" t="s">
        <v>51</v>
      </c>
      <c r="G66" s="7" t="s">
        <v>111</v>
      </c>
      <c r="H66" s="8" t="s">
        <v>125</v>
      </c>
      <c r="I66">
        <f t="shared" si="1"/>
        <v>10</v>
      </c>
    </row>
    <row r="67">
      <c r="A67" s="1">
        <v>5.0</v>
      </c>
      <c r="B67" s="1">
        <v>16.0</v>
      </c>
      <c r="C67" s="1">
        <v>44.6550451054259</v>
      </c>
      <c r="D67" s="4">
        <v>-93.6403653736397</v>
      </c>
      <c r="E67" s="1" t="s">
        <v>13</v>
      </c>
      <c r="F67" s="6" t="s">
        <v>14</v>
      </c>
      <c r="G67" s="7" t="s">
        <v>21</v>
      </c>
      <c r="H67" s="8" t="s">
        <v>126</v>
      </c>
      <c r="I67">
        <f t="shared" si="1"/>
        <v>19</v>
      </c>
    </row>
    <row r="68">
      <c r="A68" s="1">
        <v>6.0</v>
      </c>
      <c r="B68" s="1">
        <v>4.0</v>
      </c>
      <c r="C68" s="1">
        <v>44.6549013771179</v>
      </c>
      <c r="D68" s="4">
        <v>-93.642790018994</v>
      </c>
      <c r="E68" s="1" t="s">
        <v>13</v>
      </c>
      <c r="F68" s="6" t="s">
        <v>14</v>
      </c>
      <c r="G68" s="7" t="s">
        <v>18</v>
      </c>
      <c r="H68" s="8" t="s">
        <v>127</v>
      </c>
      <c r="I68">
        <f t="shared" si="1"/>
        <v>18</v>
      </c>
    </row>
    <row r="69">
      <c r="A69" s="1">
        <v>6.0</v>
      </c>
      <c r="B69" s="1">
        <v>5.0</v>
      </c>
      <c r="C69" s="1">
        <v>44.6549013769398</v>
      </c>
      <c r="D69" s="4">
        <v>-93.6425879667587</v>
      </c>
      <c r="E69" s="1" t="s">
        <v>50</v>
      </c>
      <c r="F69" s="22" t="s">
        <v>51</v>
      </c>
      <c r="G69" s="7" t="s">
        <v>55</v>
      </c>
      <c r="H69" s="8" t="s">
        <v>128</v>
      </c>
      <c r="I69">
        <f t="shared" si="1"/>
        <v>5</v>
      </c>
    </row>
    <row r="70">
      <c r="A70" s="1">
        <v>6.0</v>
      </c>
      <c r="B70" s="1">
        <v>6.0</v>
      </c>
      <c r="C70" s="1">
        <v>44.6549013767617</v>
      </c>
      <c r="D70" s="4">
        <v>-93.6423859145233</v>
      </c>
      <c r="E70" s="1" t="s">
        <v>50</v>
      </c>
      <c r="F70" s="22" t="s">
        <v>51</v>
      </c>
      <c r="G70" s="7" t="s">
        <v>57</v>
      </c>
      <c r="H70" s="8" t="s">
        <v>129</v>
      </c>
      <c r="I70">
        <f t="shared" si="1"/>
        <v>5</v>
      </c>
    </row>
    <row r="71">
      <c r="A71" s="1">
        <v>6.0</v>
      </c>
      <c r="B71" s="1">
        <v>7.0</v>
      </c>
      <c r="C71" s="1">
        <v>44.6549013765835</v>
      </c>
      <c r="D71" s="4">
        <v>-93.642183862288</v>
      </c>
      <c r="E71" s="1" t="s">
        <v>50</v>
      </c>
      <c r="F71" s="22" t="s">
        <v>51</v>
      </c>
      <c r="G71" s="1" t="s">
        <v>30</v>
      </c>
      <c r="H71" s="20" t="s">
        <v>130</v>
      </c>
      <c r="I71">
        <f t="shared" si="1"/>
        <v>3</v>
      </c>
    </row>
    <row r="72">
      <c r="A72" s="1">
        <v>6.0</v>
      </c>
      <c r="B72" s="1">
        <v>8.0</v>
      </c>
      <c r="C72" s="1">
        <v>44.6549013764054</v>
      </c>
      <c r="D72" s="4">
        <v>-93.6419818100526</v>
      </c>
      <c r="E72" s="1" t="s">
        <v>50</v>
      </c>
      <c r="F72" s="22" t="s">
        <v>51</v>
      </c>
      <c r="G72" s="1" t="s">
        <v>105</v>
      </c>
      <c r="H72" s="20" t="s">
        <v>131</v>
      </c>
      <c r="I72">
        <f t="shared" si="1"/>
        <v>3</v>
      </c>
    </row>
    <row r="73">
      <c r="A73" s="1">
        <v>6.0</v>
      </c>
      <c r="B73" s="1">
        <v>9.0</v>
      </c>
      <c r="C73" s="1">
        <v>44.6549013762273</v>
      </c>
      <c r="D73" s="4">
        <v>-93.6417797578172</v>
      </c>
      <c r="E73" s="1" t="s">
        <v>75</v>
      </c>
      <c r="F73" s="23" t="s">
        <v>76</v>
      </c>
      <c r="G73" s="7" t="s">
        <v>18</v>
      </c>
      <c r="H73" s="8" t="s">
        <v>132</v>
      </c>
      <c r="I73">
        <f t="shared" si="1"/>
        <v>18</v>
      </c>
    </row>
    <row r="74">
      <c r="A74" s="1">
        <v>6.0</v>
      </c>
      <c r="B74" s="1">
        <v>10.0</v>
      </c>
      <c r="C74" s="1">
        <v>44.6549013760492</v>
      </c>
      <c r="D74" s="4">
        <v>-93.6415777055819</v>
      </c>
      <c r="E74" s="1" t="s">
        <v>75</v>
      </c>
      <c r="F74" s="23" t="s">
        <v>76</v>
      </c>
      <c r="G74" s="1" t="s">
        <v>30</v>
      </c>
      <c r="H74" s="20" t="s">
        <v>133</v>
      </c>
      <c r="I74">
        <f t="shared" si="1"/>
        <v>3</v>
      </c>
    </row>
    <row r="75">
      <c r="A75" s="1">
        <v>6.0</v>
      </c>
      <c r="B75" s="1">
        <v>11.0</v>
      </c>
      <c r="C75" s="1">
        <v>44.6549013758711</v>
      </c>
      <c r="D75" s="4">
        <v>-93.6413756533465</v>
      </c>
      <c r="E75" s="1" t="s">
        <v>75</v>
      </c>
      <c r="F75" s="23" t="s">
        <v>76</v>
      </c>
      <c r="G75" s="1" t="s">
        <v>134</v>
      </c>
      <c r="H75" s="20" t="s">
        <v>135</v>
      </c>
      <c r="I75">
        <f t="shared" si="1"/>
        <v>2</v>
      </c>
    </row>
    <row r="76">
      <c r="A76" s="1">
        <v>6.0</v>
      </c>
      <c r="B76" s="1">
        <v>12.0</v>
      </c>
      <c r="C76" s="1">
        <v>44.6549013756929</v>
      </c>
      <c r="D76" s="4">
        <v>-93.6411736011111</v>
      </c>
      <c r="E76" s="1" t="s">
        <v>50</v>
      </c>
      <c r="F76" s="22" t="s">
        <v>51</v>
      </c>
      <c r="G76" s="7" t="s">
        <v>21</v>
      </c>
      <c r="H76" s="8" t="s">
        <v>136</v>
      </c>
      <c r="I76">
        <f t="shared" si="1"/>
        <v>19</v>
      </c>
    </row>
    <row r="77">
      <c r="A77" s="1">
        <v>6.0</v>
      </c>
      <c r="B77" s="1">
        <v>13.0</v>
      </c>
      <c r="C77" s="1">
        <v>44.6549013755148</v>
      </c>
      <c r="D77" s="4">
        <v>-93.6409715488758</v>
      </c>
      <c r="E77" s="1" t="s">
        <v>50</v>
      </c>
      <c r="F77" s="22" t="s">
        <v>51</v>
      </c>
      <c r="G77" s="7" t="s">
        <v>18</v>
      </c>
      <c r="H77" s="8" t="s">
        <v>137</v>
      </c>
      <c r="I77">
        <f t="shared" si="1"/>
        <v>18</v>
      </c>
    </row>
    <row r="78">
      <c r="A78" s="1">
        <v>6.0</v>
      </c>
      <c r="B78" s="1">
        <v>14.0</v>
      </c>
      <c r="C78" s="1">
        <v>44.6549013753367</v>
      </c>
      <c r="D78" s="4">
        <v>-93.6407694966404</v>
      </c>
      <c r="E78" s="1" t="s">
        <v>50</v>
      </c>
      <c r="F78" s="22" t="s">
        <v>51</v>
      </c>
      <c r="G78" s="1" t="s">
        <v>41</v>
      </c>
      <c r="H78" s="20" t="s">
        <v>138</v>
      </c>
      <c r="I78">
        <f t="shared" si="1"/>
        <v>10</v>
      </c>
    </row>
    <row r="79">
      <c r="A79" s="1">
        <v>6.0</v>
      </c>
      <c r="B79" s="1">
        <v>15.0</v>
      </c>
      <c r="C79" s="1">
        <v>44.6549013751586</v>
      </c>
      <c r="D79" s="4">
        <v>-93.6405674444051</v>
      </c>
      <c r="E79" s="1" t="s">
        <v>50</v>
      </c>
      <c r="F79" s="22" t="s">
        <v>51</v>
      </c>
      <c r="G79" s="1" t="s">
        <v>114</v>
      </c>
      <c r="H79" s="20" t="s">
        <v>139</v>
      </c>
      <c r="I79">
        <f t="shared" si="1"/>
        <v>2</v>
      </c>
    </row>
    <row r="80">
      <c r="A80" s="1">
        <v>6.0</v>
      </c>
      <c r="B80" s="1">
        <v>16.0</v>
      </c>
      <c r="C80" s="1">
        <v>44.6549013749805</v>
      </c>
      <c r="D80" s="4">
        <v>-93.6403653921697</v>
      </c>
      <c r="E80" s="1" t="s">
        <v>13</v>
      </c>
      <c r="F80" s="6" t="s">
        <v>14</v>
      </c>
      <c r="G80" s="7" t="s">
        <v>18</v>
      </c>
      <c r="H80" s="8" t="s">
        <v>140</v>
      </c>
      <c r="I80">
        <f t="shared" si="1"/>
        <v>18</v>
      </c>
    </row>
    <row r="81">
      <c r="A81" s="1">
        <v>7.0</v>
      </c>
      <c r="B81" s="1">
        <v>4.0</v>
      </c>
      <c r="C81" s="1">
        <v>44.6547576466725</v>
      </c>
      <c r="D81" s="4">
        <v>-93.6427900315138</v>
      </c>
      <c r="E81" s="1" t="s">
        <v>13</v>
      </c>
      <c r="F81" s="6" t="s">
        <v>14</v>
      </c>
      <c r="G81" s="7" t="s">
        <v>15</v>
      </c>
      <c r="H81" s="8" t="s">
        <v>141</v>
      </c>
      <c r="I81">
        <f t="shared" si="1"/>
        <v>26</v>
      </c>
    </row>
    <row r="82">
      <c r="A82" s="1">
        <v>7.0</v>
      </c>
      <c r="B82" s="1">
        <v>5.0</v>
      </c>
      <c r="C82" s="1">
        <v>44.6547576464944</v>
      </c>
      <c r="D82" s="4">
        <v>-93.6425879797793</v>
      </c>
      <c r="E82" s="1" t="s">
        <v>13</v>
      </c>
      <c r="F82" s="6" t="s">
        <v>14</v>
      </c>
      <c r="G82" s="7" t="s">
        <v>21</v>
      </c>
      <c r="H82" s="8" t="s">
        <v>142</v>
      </c>
      <c r="I82">
        <f t="shared" si="1"/>
        <v>19</v>
      </c>
    </row>
    <row r="83">
      <c r="A83" s="1">
        <v>7.0</v>
      </c>
      <c r="B83" s="1">
        <v>6.0</v>
      </c>
      <c r="C83" s="1">
        <v>44.6547576463162</v>
      </c>
      <c r="D83" s="4">
        <v>-93.6423859280447</v>
      </c>
      <c r="E83" s="1" t="s">
        <v>13</v>
      </c>
      <c r="F83" s="6" t="s">
        <v>14</v>
      </c>
      <c r="G83" s="1" t="s">
        <v>41</v>
      </c>
      <c r="H83" s="20" t="s">
        <v>143</v>
      </c>
      <c r="I83">
        <f t="shared" si="1"/>
        <v>10</v>
      </c>
    </row>
    <row r="84">
      <c r="A84" s="1">
        <v>7.0</v>
      </c>
      <c r="B84" s="1">
        <v>7.0</v>
      </c>
      <c r="C84" s="1">
        <v>44.6547576461381</v>
      </c>
      <c r="D84" s="4">
        <v>-93.6421838763101</v>
      </c>
      <c r="E84" s="1" t="s">
        <v>13</v>
      </c>
      <c r="F84" s="6" t="s">
        <v>14</v>
      </c>
      <c r="G84" s="7" t="s">
        <v>15</v>
      </c>
      <c r="H84" s="8" t="s">
        <v>144</v>
      </c>
      <c r="I84">
        <f t="shared" si="1"/>
        <v>26</v>
      </c>
    </row>
    <row r="85">
      <c r="A85" s="1">
        <v>7.0</v>
      </c>
      <c r="B85" s="1">
        <v>8.0</v>
      </c>
      <c r="C85" s="1">
        <v>44.65475764596</v>
      </c>
      <c r="D85" s="4">
        <v>-93.6419818245756</v>
      </c>
      <c r="E85" s="1" t="s">
        <v>50</v>
      </c>
      <c r="F85" s="22" t="s">
        <v>51</v>
      </c>
      <c r="G85" s="7" t="s">
        <v>21</v>
      </c>
      <c r="H85" s="8" t="s">
        <v>145</v>
      </c>
      <c r="I85">
        <f t="shared" si="1"/>
        <v>19</v>
      </c>
    </row>
    <row r="86">
      <c r="A86" s="1">
        <v>7.0</v>
      </c>
      <c r="B86" s="1">
        <v>9.0</v>
      </c>
      <c r="C86" s="1">
        <v>44.6547576457819</v>
      </c>
      <c r="D86" s="4">
        <v>-93.641779772841</v>
      </c>
      <c r="E86" s="1" t="s">
        <v>75</v>
      </c>
      <c r="F86" s="23" t="s">
        <v>76</v>
      </c>
      <c r="G86" s="1" t="s">
        <v>146</v>
      </c>
      <c r="H86" s="20" t="s">
        <v>147</v>
      </c>
      <c r="I86">
        <f t="shared" si="1"/>
        <v>3</v>
      </c>
    </row>
    <row r="87">
      <c r="A87" s="1">
        <v>7.0</v>
      </c>
      <c r="B87" s="1">
        <v>10.0</v>
      </c>
      <c r="C87" s="1">
        <v>44.6547576456038</v>
      </c>
      <c r="D87" s="4">
        <v>-93.6415777211065</v>
      </c>
      <c r="E87" s="1" t="s">
        <v>75</v>
      </c>
      <c r="F87" s="23" t="s">
        <v>76</v>
      </c>
      <c r="G87" s="7" t="s">
        <v>15</v>
      </c>
      <c r="H87" s="8" t="s">
        <v>148</v>
      </c>
      <c r="I87">
        <f t="shared" si="1"/>
        <v>26</v>
      </c>
    </row>
    <row r="88">
      <c r="A88" s="1">
        <v>7.0</v>
      </c>
      <c r="B88" s="1">
        <v>11.0</v>
      </c>
      <c r="C88" s="1">
        <v>44.6547576454256</v>
      </c>
      <c r="D88" s="4">
        <v>-93.6413756693719</v>
      </c>
      <c r="E88" s="1" t="s">
        <v>75</v>
      </c>
      <c r="F88" s="23" t="s">
        <v>76</v>
      </c>
      <c r="G88" s="1" t="s">
        <v>149</v>
      </c>
      <c r="H88" s="20" t="s">
        <v>150</v>
      </c>
      <c r="I88">
        <f t="shared" si="1"/>
        <v>5</v>
      </c>
    </row>
    <row r="89">
      <c r="A89" s="1">
        <v>7.0</v>
      </c>
      <c r="B89" s="1">
        <v>12.0</v>
      </c>
      <c r="C89" s="1">
        <v>44.6547576452475</v>
      </c>
      <c r="D89" s="4">
        <v>-93.6411736176373</v>
      </c>
      <c r="E89" s="1" t="s">
        <v>50</v>
      </c>
      <c r="F89" s="22" t="s">
        <v>51</v>
      </c>
      <c r="G89" s="1" t="s">
        <v>37</v>
      </c>
      <c r="H89" s="20" t="s">
        <v>151</v>
      </c>
      <c r="I89">
        <f t="shared" si="1"/>
        <v>10</v>
      </c>
    </row>
    <row r="90">
      <c r="A90" s="1">
        <v>7.0</v>
      </c>
      <c r="B90" s="1">
        <v>13.0</v>
      </c>
      <c r="C90" s="1">
        <v>44.6547576450694</v>
      </c>
      <c r="D90" s="4">
        <v>-93.6409715659028</v>
      </c>
      <c r="E90" s="1" t="s">
        <v>13</v>
      </c>
      <c r="F90" s="6" t="s">
        <v>14</v>
      </c>
      <c r="G90" s="7" t="s">
        <v>15</v>
      </c>
      <c r="H90" s="8" t="s">
        <v>152</v>
      </c>
      <c r="I90">
        <f t="shared" si="1"/>
        <v>26</v>
      </c>
    </row>
    <row r="91">
      <c r="A91" s="1">
        <v>7.0</v>
      </c>
      <c r="B91" s="1">
        <v>14.0</v>
      </c>
      <c r="C91" s="1">
        <v>44.6547576448913</v>
      </c>
      <c r="D91" s="4">
        <v>-93.6407695141682</v>
      </c>
      <c r="E91" s="1" t="s">
        <v>13</v>
      </c>
      <c r="F91" s="6" t="s">
        <v>14</v>
      </c>
      <c r="G91" s="1" t="s">
        <v>149</v>
      </c>
      <c r="H91" s="20" t="s">
        <v>153</v>
      </c>
      <c r="I91">
        <f t="shared" si="1"/>
        <v>5</v>
      </c>
    </row>
    <row r="92">
      <c r="A92" s="1">
        <v>7.0</v>
      </c>
      <c r="B92" s="1">
        <v>15.0</v>
      </c>
      <c r="C92" s="1">
        <v>44.6547576447132</v>
      </c>
      <c r="D92" s="4">
        <v>-93.6405674624337</v>
      </c>
      <c r="E92" s="1" t="s">
        <v>13</v>
      </c>
      <c r="F92" s="6" t="s">
        <v>14</v>
      </c>
      <c r="G92" s="1" t="s">
        <v>37</v>
      </c>
      <c r="H92" s="20" t="s">
        <v>154</v>
      </c>
      <c r="I92">
        <f t="shared" si="1"/>
        <v>10</v>
      </c>
    </row>
    <row r="93">
      <c r="A93" s="1">
        <v>7.0</v>
      </c>
      <c r="B93" s="1">
        <v>16.0</v>
      </c>
      <c r="C93" s="1">
        <v>44.654757644535</v>
      </c>
      <c r="D93" s="4">
        <v>-93.6403654106991</v>
      </c>
      <c r="E93" s="1" t="s">
        <v>13</v>
      </c>
      <c r="F93" s="6" t="s">
        <v>14</v>
      </c>
      <c r="G93" s="7" t="s">
        <v>15</v>
      </c>
      <c r="H93" s="8" t="s">
        <v>155</v>
      </c>
      <c r="I93">
        <f t="shared" si="1"/>
        <v>26</v>
      </c>
    </row>
    <row r="94">
      <c r="A94" s="1">
        <v>8.0</v>
      </c>
      <c r="B94" s="1">
        <v>7.0</v>
      </c>
      <c r="C94" s="1">
        <v>44.6546139156927</v>
      </c>
      <c r="D94" s="4">
        <v>-93.6421838903323</v>
      </c>
      <c r="E94" s="1" t="s">
        <v>13</v>
      </c>
      <c r="F94" s="6" t="s">
        <v>14</v>
      </c>
      <c r="G94" s="7" t="s">
        <v>111</v>
      </c>
      <c r="H94" s="8" t="s">
        <v>156</v>
      </c>
      <c r="I94">
        <f t="shared" si="1"/>
        <v>10</v>
      </c>
    </row>
    <row r="95">
      <c r="A95" s="1">
        <v>8.0</v>
      </c>
      <c r="B95" s="1">
        <v>8.0</v>
      </c>
      <c r="C95" s="1">
        <v>44.6546139155145</v>
      </c>
      <c r="D95" s="4">
        <v>-93.6419818390985</v>
      </c>
      <c r="E95" s="1" t="s">
        <v>50</v>
      </c>
      <c r="F95" s="22" t="s">
        <v>51</v>
      </c>
      <c r="G95" s="1" t="s">
        <v>157</v>
      </c>
      <c r="H95" s="20" t="s">
        <v>158</v>
      </c>
      <c r="I95">
        <f t="shared" si="1"/>
        <v>1</v>
      </c>
    </row>
    <row r="96">
      <c r="A96" s="1">
        <v>8.0</v>
      </c>
      <c r="B96" s="1">
        <v>9.0</v>
      </c>
      <c r="C96" s="1">
        <v>44.6546139153364</v>
      </c>
      <c r="D96" s="4">
        <v>-93.6417797878647</v>
      </c>
      <c r="E96" s="1" t="s">
        <v>75</v>
      </c>
      <c r="F96" s="23" t="s">
        <v>76</v>
      </c>
      <c r="G96" s="1" t="s">
        <v>159</v>
      </c>
      <c r="H96" s="20" t="s">
        <v>160</v>
      </c>
      <c r="I96">
        <f t="shared" si="1"/>
        <v>1</v>
      </c>
    </row>
    <row r="97">
      <c r="A97" s="1">
        <v>8.0</v>
      </c>
      <c r="B97" s="1">
        <v>10.0</v>
      </c>
      <c r="C97" s="1">
        <v>44.6546139151583</v>
      </c>
      <c r="D97" s="4">
        <v>-93.641577736631</v>
      </c>
      <c r="E97" s="1" t="s">
        <v>75</v>
      </c>
      <c r="F97" s="23" t="s">
        <v>76</v>
      </c>
      <c r="G97" s="1" t="s">
        <v>161</v>
      </c>
      <c r="H97" s="20" t="s">
        <v>162</v>
      </c>
      <c r="I97">
        <f t="shared" si="1"/>
        <v>1</v>
      </c>
    </row>
    <row r="98">
      <c r="A98" s="1">
        <v>8.0</v>
      </c>
      <c r="B98" s="1">
        <v>11.0</v>
      </c>
      <c r="C98" s="1">
        <v>44.6546139149802</v>
      </c>
      <c r="D98" s="4">
        <v>-93.6413756853972</v>
      </c>
      <c r="E98" s="1" t="s">
        <v>75</v>
      </c>
      <c r="F98" s="23" t="s">
        <v>76</v>
      </c>
      <c r="G98" s="1" t="s">
        <v>163</v>
      </c>
      <c r="H98" s="20" t="s">
        <v>164</v>
      </c>
      <c r="I98">
        <f t="shared" si="1"/>
        <v>1</v>
      </c>
    </row>
    <row r="99">
      <c r="A99" s="1">
        <v>8.0</v>
      </c>
      <c r="B99" s="1">
        <v>12.0</v>
      </c>
      <c r="C99" s="1">
        <v>44.6546139148021</v>
      </c>
      <c r="D99" s="4">
        <v>-93.6411736341634</v>
      </c>
      <c r="E99" s="1" t="s">
        <v>50</v>
      </c>
      <c r="F99" s="22" t="s">
        <v>51</v>
      </c>
      <c r="G99" s="1" t="s">
        <v>165</v>
      </c>
      <c r="H99" s="20" t="s">
        <v>166</v>
      </c>
      <c r="I99">
        <f t="shared" si="1"/>
        <v>5</v>
      </c>
    </row>
    <row r="100">
      <c r="A100" s="1">
        <v>8.0</v>
      </c>
      <c r="B100" s="1">
        <v>13.0</v>
      </c>
      <c r="C100" s="1">
        <v>44.6546139146239</v>
      </c>
      <c r="D100" s="4">
        <v>-93.6409715829296</v>
      </c>
      <c r="E100" s="1" t="s">
        <v>13</v>
      </c>
      <c r="F100" s="6" t="s">
        <v>14</v>
      </c>
      <c r="G100" s="7" t="s">
        <v>111</v>
      </c>
      <c r="H100" s="8" t="s">
        <v>167</v>
      </c>
      <c r="I100">
        <f t="shared" si="1"/>
        <v>10</v>
      </c>
    </row>
    <row r="101">
      <c r="A101" s="1">
        <v>9.0</v>
      </c>
      <c r="B101" s="1">
        <v>7.0</v>
      </c>
      <c r="C101" s="1">
        <v>44.6544701852472</v>
      </c>
      <c r="D101" s="4">
        <v>-93.6421839043538</v>
      </c>
      <c r="E101" s="1" t="s">
        <v>13</v>
      </c>
      <c r="F101" s="6" t="s">
        <v>14</v>
      </c>
      <c r="G101" s="7" t="s">
        <v>18</v>
      </c>
      <c r="H101" s="8" t="s">
        <v>168</v>
      </c>
      <c r="I101">
        <f t="shared" si="1"/>
        <v>18</v>
      </c>
    </row>
    <row r="102">
      <c r="A102" s="1">
        <v>9.0</v>
      </c>
      <c r="B102" s="1">
        <v>8.0</v>
      </c>
      <c r="C102" s="1">
        <v>44.6544701850691</v>
      </c>
      <c r="D102" s="4">
        <v>-93.6419818536208</v>
      </c>
      <c r="E102" s="1" t="s">
        <v>50</v>
      </c>
      <c r="F102" s="22" t="s">
        <v>51</v>
      </c>
      <c r="G102" s="7" t="s">
        <v>55</v>
      </c>
      <c r="H102" s="8" t="s">
        <v>169</v>
      </c>
      <c r="I102">
        <f t="shared" si="1"/>
        <v>5</v>
      </c>
    </row>
    <row r="103">
      <c r="A103" s="1">
        <v>9.0</v>
      </c>
      <c r="B103" s="1">
        <v>9.0</v>
      </c>
      <c r="C103" s="1">
        <v>44.654470184891</v>
      </c>
      <c r="D103" s="4">
        <v>-93.6417798028878</v>
      </c>
      <c r="E103" s="1" t="s">
        <v>75</v>
      </c>
      <c r="F103" s="23" t="s">
        <v>76</v>
      </c>
      <c r="G103" s="7" t="s">
        <v>57</v>
      </c>
      <c r="H103" s="8" t="s">
        <v>170</v>
      </c>
      <c r="I103">
        <f t="shared" si="1"/>
        <v>5</v>
      </c>
    </row>
    <row r="104">
      <c r="A104" s="1">
        <v>9.0</v>
      </c>
      <c r="B104" s="1">
        <v>10.0</v>
      </c>
      <c r="C104" s="1">
        <v>44.6544701847129</v>
      </c>
      <c r="D104" s="4">
        <v>-93.6415777521548</v>
      </c>
      <c r="E104" s="1" t="s">
        <v>75</v>
      </c>
      <c r="F104" s="23" t="s">
        <v>76</v>
      </c>
      <c r="G104" s="7" t="s">
        <v>18</v>
      </c>
      <c r="H104" s="8" t="s">
        <v>171</v>
      </c>
      <c r="I104">
        <f t="shared" si="1"/>
        <v>18</v>
      </c>
    </row>
    <row r="105">
      <c r="A105" s="1">
        <v>9.0</v>
      </c>
      <c r="B105" s="1">
        <v>11.0</v>
      </c>
      <c r="C105" s="1">
        <v>44.6544701845348</v>
      </c>
      <c r="D105" s="4">
        <v>-93.6413757014218</v>
      </c>
      <c r="E105" s="1" t="s">
        <v>75</v>
      </c>
      <c r="F105" s="23" t="s">
        <v>76</v>
      </c>
      <c r="G105" s="7" t="s">
        <v>41</v>
      </c>
      <c r="H105" s="8" t="s">
        <v>172</v>
      </c>
      <c r="I105">
        <f t="shared" si="1"/>
        <v>10</v>
      </c>
    </row>
    <row r="106">
      <c r="A106" s="1">
        <v>9.0</v>
      </c>
      <c r="B106" s="1">
        <v>12.0</v>
      </c>
      <c r="C106" s="1">
        <v>44.6544701843567</v>
      </c>
      <c r="D106" s="4">
        <v>-93.6411736506887</v>
      </c>
      <c r="E106" s="1" t="s">
        <v>50</v>
      </c>
      <c r="F106" s="22" t="s">
        <v>51</v>
      </c>
      <c r="G106" s="7" t="s">
        <v>21</v>
      </c>
      <c r="H106" s="8" t="s">
        <v>173</v>
      </c>
      <c r="I106">
        <f t="shared" si="1"/>
        <v>19</v>
      </c>
    </row>
    <row r="107">
      <c r="A107" s="1">
        <v>9.0</v>
      </c>
      <c r="B107" s="1">
        <v>13.0</v>
      </c>
      <c r="C107" s="1">
        <v>44.6544701841785</v>
      </c>
      <c r="D107" s="4">
        <v>-93.6409715999557</v>
      </c>
      <c r="E107" s="1" t="s">
        <v>13</v>
      </c>
      <c r="F107" s="6" t="s">
        <v>14</v>
      </c>
      <c r="G107" s="24" t="s">
        <v>18</v>
      </c>
      <c r="H107" s="25" t="s">
        <v>174</v>
      </c>
      <c r="I107">
        <f t="shared" si="1"/>
        <v>18</v>
      </c>
    </row>
    <row r="108">
      <c r="A108" s="1">
        <v>10.0</v>
      </c>
      <c r="B108" s="1">
        <v>7.0</v>
      </c>
      <c r="C108" s="1">
        <v>44.6543264548018</v>
      </c>
      <c r="D108" s="4">
        <v>-93.6421839183758</v>
      </c>
      <c r="E108" s="1" t="s">
        <v>13</v>
      </c>
      <c r="F108" s="6" t="s">
        <v>14</v>
      </c>
      <c r="G108" s="7" t="s">
        <v>15</v>
      </c>
      <c r="H108" s="8" t="s">
        <v>175</v>
      </c>
      <c r="I108">
        <f t="shared" si="1"/>
        <v>26</v>
      </c>
    </row>
    <row r="109">
      <c r="A109" s="1">
        <v>10.0</v>
      </c>
      <c r="B109" s="1">
        <v>8.0</v>
      </c>
      <c r="C109" s="1">
        <v>44.6543264546237</v>
      </c>
      <c r="D109" s="4">
        <v>-93.6419818681436</v>
      </c>
      <c r="E109" s="1" t="s">
        <v>50</v>
      </c>
      <c r="F109" s="22" t="s">
        <v>51</v>
      </c>
      <c r="G109" s="1" t="s">
        <v>37</v>
      </c>
      <c r="H109" s="20" t="s">
        <v>176</v>
      </c>
      <c r="I109">
        <f t="shared" si="1"/>
        <v>10</v>
      </c>
    </row>
    <row r="110">
      <c r="A110" s="1">
        <v>10.0</v>
      </c>
      <c r="B110" s="1">
        <v>9.0</v>
      </c>
      <c r="C110" s="1">
        <v>44.6543264544456</v>
      </c>
      <c r="D110" s="4">
        <v>-93.6417798179113</v>
      </c>
      <c r="E110" s="1" t="s">
        <v>75</v>
      </c>
      <c r="F110" s="23" t="s">
        <v>76</v>
      </c>
      <c r="G110" s="1" t="s">
        <v>177</v>
      </c>
      <c r="H110" s="20" t="s">
        <v>178</v>
      </c>
      <c r="I110">
        <f t="shared" si="1"/>
        <v>6</v>
      </c>
    </row>
    <row r="111">
      <c r="A111" s="1">
        <v>10.0</v>
      </c>
      <c r="B111" s="1">
        <v>10.0</v>
      </c>
      <c r="C111" s="1">
        <v>44.6543264542674</v>
      </c>
      <c r="D111" s="4">
        <v>-93.6415777676791</v>
      </c>
      <c r="E111" s="1" t="s">
        <v>75</v>
      </c>
      <c r="F111" s="23" t="s">
        <v>76</v>
      </c>
      <c r="G111" s="7" t="s">
        <v>85</v>
      </c>
      <c r="H111" s="8" t="s">
        <v>179</v>
      </c>
      <c r="I111">
        <f t="shared" si="1"/>
        <v>2</v>
      </c>
    </row>
    <row r="112">
      <c r="A112" s="1">
        <v>10.0</v>
      </c>
      <c r="B112" s="1">
        <v>11.0</v>
      </c>
      <c r="C112" s="1">
        <v>44.6543264540893</v>
      </c>
      <c r="D112" s="4">
        <v>-93.6413757174468</v>
      </c>
      <c r="E112" s="1" t="s">
        <v>75</v>
      </c>
      <c r="F112" s="23" t="s">
        <v>76</v>
      </c>
      <c r="G112" s="1" t="s">
        <v>37</v>
      </c>
      <c r="H112" s="20" t="s">
        <v>180</v>
      </c>
      <c r="I112">
        <f t="shared" si="1"/>
        <v>10</v>
      </c>
    </row>
    <row r="113">
      <c r="A113" s="1">
        <v>10.0</v>
      </c>
      <c r="B113" s="1">
        <v>12.0</v>
      </c>
      <c r="C113" s="1">
        <v>44.6543264539112</v>
      </c>
      <c r="D113" s="4">
        <v>-93.6411736672146</v>
      </c>
      <c r="E113" s="1" t="s">
        <v>50</v>
      </c>
      <c r="F113" s="22" t="s">
        <v>51</v>
      </c>
      <c r="G113" s="1" t="s">
        <v>134</v>
      </c>
      <c r="H113" s="20" t="s">
        <v>181</v>
      </c>
      <c r="I113">
        <f t="shared" si="1"/>
        <v>2</v>
      </c>
    </row>
    <row r="114">
      <c r="A114" s="1">
        <v>10.0</v>
      </c>
      <c r="B114" s="1">
        <v>13.0</v>
      </c>
      <c r="C114" s="1">
        <v>44.6543264537331</v>
      </c>
      <c r="D114" s="4">
        <v>-93.6409716169823</v>
      </c>
      <c r="E114" s="1" t="s">
        <v>13</v>
      </c>
      <c r="F114" s="6" t="s">
        <v>14</v>
      </c>
      <c r="G114" s="24" t="s">
        <v>15</v>
      </c>
      <c r="H114" s="25" t="s">
        <v>182</v>
      </c>
      <c r="I114">
        <f t="shared" si="1"/>
        <v>26</v>
      </c>
    </row>
    <row r="115">
      <c r="A115" s="1">
        <v>11.0</v>
      </c>
      <c r="B115" s="1">
        <v>7.0</v>
      </c>
      <c r="C115" s="1">
        <v>44.6541827243563</v>
      </c>
      <c r="D115" s="4">
        <v>-93.6421839323979</v>
      </c>
      <c r="E115" s="1" t="s">
        <v>13</v>
      </c>
      <c r="F115" s="6" t="s">
        <v>14</v>
      </c>
      <c r="G115" s="24" t="s">
        <v>21</v>
      </c>
      <c r="H115" s="25" t="s">
        <v>183</v>
      </c>
      <c r="I115">
        <f t="shared" si="1"/>
        <v>19</v>
      </c>
    </row>
    <row r="116">
      <c r="A116" s="1">
        <v>11.0</v>
      </c>
      <c r="B116" s="1">
        <v>8.0</v>
      </c>
      <c r="C116" s="1">
        <v>44.6541827241782</v>
      </c>
      <c r="D116" s="4">
        <v>-93.6419818826665</v>
      </c>
      <c r="E116" s="1" t="s">
        <v>50</v>
      </c>
      <c r="F116" s="22" t="s">
        <v>51</v>
      </c>
      <c r="G116" s="1" t="s">
        <v>41</v>
      </c>
      <c r="H116" s="20" t="s">
        <v>184</v>
      </c>
      <c r="I116">
        <f t="shared" si="1"/>
        <v>10</v>
      </c>
    </row>
    <row r="117">
      <c r="A117" s="1">
        <v>11.0</v>
      </c>
      <c r="B117" s="1">
        <v>9.0</v>
      </c>
      <c r="C117" s="1">
        <v>44.6541827240001</v>
      </c>
      <c r="D117" s="4">
        <v>-93.641779832935</v>
      </c>
      <c r="E117" s="1" t="s">
        <v>75</v>
      </c>
      <c r="F117" s="23" t="s">
        <v>76</v>
      </c>
      <c r="G117" s="1" t="s">
        <v>185</v>
      </c>
      <c r="H117" s="20" t="s">
        <v>186</v>
      </c>
      <c r="I117">
        <f t="shared" si="1"/>
        <v>1</v>
      </c>
    </row>
    <row r="118">
      <c r="A118" s="1">
        <v>11.0</v>
      </c>
      <c r="B118" s="1">
        <v>10.0</v>
      </c>
      <c r="C118" s="1">
        <v>44.654182723822</v>
      </c>
      <c r="D118" s="4">
        <v>-93.6415777832036</v>
      </c>
      <c r="E118" s="1" t="s">
        <v>75</v>
      </c>
      <c r="F118" s="23" t="s">
        <v>76</v>
      </c>
      <c r="G118" s="24" t="s">
        <v>15</v>
      </c>
      <c r="H118" s="25" t="s">
        <v>187</v>
      </c>
      <c r="I118">
        <f t="shared" si="1"/>
        <v>26</v>
      </c>
    </row>
    <row r="119">
      <c r="A119" s="1">
        <v>11.0</v>
      </c>
      <c r="B119" s="1">
        <v>11.0</v>
      </c>
      <c r="C119" s="1">
        <v>44.6541827236439</v>
      </c>
      <c r="D119" s="4">
        <v>-93.6413757334721</v>
      </c>
      <c r="E119" s="1" t="s">
        <v>75</v>
      </c>
      <c r="F119" s="23" t="s">
        <v>76</v>
      </c>
      <c r="G119" s="7" t="s">
        <v>53</v>
      </c>
      <c r="H119" s="8" t="s">
        <v>188</v>
      </c>
      <c r="I119">
        <f t="shared" si="1"/>
        <v>4</v>
      </c>
    </row>
    <row r="120">
      <c r="A120" s="1">
        <v>11.0</v>
      </c>
      <c r="B120" s="1">
        <v>12.0</v>
      </c>
      <c r="C120" s="1">
        <v>44.6541827234658</v>
      </c>
      <c r="D120" s="4">
        <v>-93.6411736837407</v>
      </c>
      <c r="E120" s="1" t="s">
        <v>50</v>
      </c>
      <c r="F120" s="22" t="s">
        <v>51</v>
      </c>
      <c r="G120" s="1" t="s">
        <v>177</v>
      </c>
      <c r="H120" s="20" t="s">
        <v>189</v>
      </c>
      <c r="I120">
        <f t="shared" si="1"/>
        <v>6</v>
      </c>
    </row>
    <row r="121">
      <c r="A121" s="1">
        <v>11.0</v>
      </c>
      <c r="B121" s="1">
        <v>13.0</v>
      </c>
      <c r="C121" s="1">
        <v>44.6541827232876</v>
      </c>
      <c r="D121" s="4">
        <v>-93.6409716340092</v>
      </c>
      <c r="E121" s="1" t="s">
        <v>13</v>
      </c>
      <c r="F121" s="6" t="s">
        <v>14</v>
      </c>
      <c r="G121" s="1" t="s">
        <v>107</v>
      </c>
      <c r="H121" s="20" t="s">
        <v>190</v>
      </c>
      <c r="I121">
        <f t="shared" si="1"/>
        <v>3</v>
      </c>
    </row>
    <row r="122">
      <c r="A122" s="1">
        <v>12.0</v>
      </c>
      <c r="B122" s="1">
        <v>7.0</v>
      </c>
      <c r="C122" s="1">
        <v>44.6540389939109</v>
      </c>
      <c r="D122" s="4">
        <v>-93.6421839464196</v>
      </c>
      <c r="E122" s="1" t="s">
        <v>13</v>
      </c>
      <c r="F122" s="6" t="s">
        <v>14</v>
      </c>
      <c r="G122" s="24" t="s">
        <v>18</v>
      </c>
      <c r="H122" s="25" t="s">
        <v>191</v>
      </c>
      <c r="I122">
        <f t="shared" si="1"/>
        <v>18</v>
      </c>
    </row>
    <row r="123">
      <c r="A123" s="1">
        <v>12.0</v>
      </c>
      <c r="B123" s="1">
        <v>8.0</v>
      </c>
      <c r="C123" s="1">
        <v>44.6540389937327</v>
      </c>
      <c r="D123" s="4">
        <v>-93.6419818971888</v>
      </c>
      <c r="E123" s="1" t="s">
        <v>50</v>
      </c>
      <c r="F123" s="22" t="s">
        <v>51</v>
      </c>
      <c r="G123" s="1" t="s">
        <v>192</v>
      </c>
      <c r="H123" s="20" t="s">
        <v>193</v>
      </c>
      <c r="I123">
        <f t="shared" si="1"/>
        <v>10</v>
      </c>
    </row>
    <row r="124">
      <c r="A124" s="1">
        <v>12.0</v>
      </c>
      <c r="B124" s="1">
        <v>9.0</v>
      </c>
      <c r="C124" s="1">
        <v>44.6540389935546</v>
      </c>
      <c r="D124" s="4">
        <v>-93.6417798479582</v>
      </c>
      <c r="E124" s="1" t="s">
        <v>75</v>
      </c>
      <c r="F124" s="23" t="s">
        <v>76</v>
      </c>
      <c r="G124" s="1" t="s">
        <v>102</v>
      </c>
      <c r="H124" s="20" t="s">
        <v>194</v>
      </c>
      <c r="I124">
        <f t="shared" si="1"/>
        <v>2</v>
      </c>
    </row>
    <row r="125">
      <c r="A125" s="1">
        <v>12.0</v>
      </c>
      <c r="B125" s="1">
        <v>10.0</v>
      </c>
      <c r="C125" s="1">
        <v>44.6540389933765</v>
      </c>
      <c r="D125" s="4">
        <v>-93.6415777987275</v>
      </c>
      <c r="E125" s="1" t="s">
        <v>75</v>
      </c>
      <c r="F125" s="23" t="s">
        <v>76</v>
      </c>
      <c r="G125" s="24" t="s">
        <v>18</v>
      </c>
      <c r="H125" s="26" t="s">
        <v>195</v>
      </c>
      <c r="I125">
        <f t="shared" si="1"/>
        <v>18</v>
      </c>
    </row>
    <row r="126">
      <c r="A126" s="1">
        <v>12.0</v>
      </c>
      <c r="B126" s="1">
        <v>11.0</v>
      </c>
      <c r="C126" s="1">
        <v>44.6540389931984</v>
      </c>
      <c r="D126" s="4">
        <v>-93.6413757494968</v>
      </c>
      <c r="E126" s="1" t="s">
        <v>75</v>
      </c>
      <c r="F126" s="23" t="s">
        <v>76</v>
      </c>
      <c r="G126" s="1" t="s">
        <v>192</v>
      </c>
      <c r="H126" s="20" t="s">
        <v>196</v>
      </c>
      <c r="I126">
        <f t="shared" si="1"/>
        <v>10</v>
      </c>
    </row>
    <row r="127">
      <c r="A127" s="1">
        <v>12.0</v>
      </c>
      <c r="B127" s="1">
        <v>12.0</v>
      </c>
      <c r="C127" s="1">
        <v>44.6540389930203</v>
      </c>
      <c r="D127" s="4">
        <v>-93.6411737002662</v>
      </c>
      <c r="E127" s="1" t="s">
        <v>50</v>
      </c>
      <c r="F127" s="22" t="s">
        <v>51</v>
      </c>
      <c r="G127" s="1" t="s">
        <v>197</v>
      </c>
      <c r="H127" s="20" t="s">
        <v>198</v>
      </c>
      <c r="I127">
        <f t="shared" si="1"/>
        <v>2</v>
      </c>
    </row>
    <row r="128">
      <c r="A128" s="1">
        <v>12.0</v>
      </c>
      <c r="B128" s="1">
        <v>13.0</v>
      </c>
      <c r="C128" s="1">
        <v>44.6540389928421</v>
      </c>
      <c r="D128" s="4">
        <v>-93.6409716510355</v>
      </c>
      <c r="E128" s="1" t="s">
        <v>13</v>
      </c>
      <c r="F128" s="6" t="s">
        <v>14</v>
      </c>
      <c r="G128" s="7" t="s">
        <v>18</v>
      </c>
      <c r="H128" s="8" t="s">
        <v>199</v>
      </c>
      <c r="I128">
        <f t="shared" si="1"/>
        <v>18</v>
      </c>
    </row>
    <row r="129">
      <c r="A129" s="1">
        <v>13.0</v>
      </c>
      <c r="B129" s="1">
        <v>7.0</v>
      </c>
      <c r="C129" s="1">
        <v>44.6538952634654</v>
      </c>
      <c r="D129" s="4">
        <v>-93.6421839604407</v>
      </c>
      <c r="E129" s="1" t="s">
        <v>13</v>
      </c>
      <c r="F129" s="6" t="s">
        <v>14</v>
      </c>
      <c r="G129" s="24" t="s">
        <v>15</v>
      </c>
      <c r="H129" s="25" t="s">
        <v>200</v>
      </c>
      <c r="I129">
        <f t="shared" si="1"/>
        <v>26</v>
      </c>
    </row>
    <row r="130">
      <c r="A130" s="1">
        <v>13.0</v>
      </c>
      <c r="B130" s="1">
        <v>8.0</v>
      </c>
      <c r="C130" s="1">
        <v>44.6538952632873</v>
      </c>
      <c r="D130" s="4">
        <v>-93.6419819117109</v>
      </c>
      <c r="E130" s="1" t="s">
        <v>50</v>
      </c>
      <c r="F130" s="22" t="s">
        <v>51</v>
      </c>
      <c r="G130" s="1" t="s">
        <v>201</v>
      </c>
      <c r="H130" s="20" t="s">
        <v>202</v>
      </c>
      <c r="I130">
        <f t="shared" si="1"/>
        <v>3</v>
      </c>
    </row>
    <row r="131">
      <c r="A131" s="1">
        <v>13.0</v>
      </c>
      <c r="B131" s="1">
        <v>9.0</v>
      </c>
      <c r="C131" s="1">
        <v>44.6538952631092</v>
      </c>
      <c r="D131" s="4">
        <v>-93.6417798629809</v>
      </c>
      <c r="E131" s="1" t="s">
        <v>75</v>
      </c>
      <c r="F131" s="23" t="s">
        <v>76</v>
      </c>
      <c r="G131" s="7" t="s">
        <v>57</v>
      </c>
      <c r="H131" s="8" t="s">
        <v>203</v>
      </c>
      <c r="I131">
        <f t="shared" si="1"/>
        <v>5</v>
      </c>
    </row>
    <row r="132">
      <c r="A132" s="1">
        <v>13.0</v>
      </c>
      <c r="B132" s="1">
        <v>10.0</v>
      </c>
      <c r="C132" s="1">
        <v>44.6538952629311</v>
      </c>
      <c r="D132" s="4">
        <v>-93.641577814251</v>
      </c>
      <c r="E132" s="1" t="s">
        <v>75</v>
      </c>
      <c r="F132" s="23" t="s">
        <v>76</v>
      </c>
      <c r="G132" s="7" t="s">
        <v>55</v>
      </c>
      <c r="H132" s="8" t="s">
        <v>204</v>
      </c>
      <c r="I132">
        <f t="shared" si="1"/>
        <v>5</v>
      </c>
    </row>
    <row r="133">
      <c r="A133" s="1">
        <v>13.0</v>
      </c>
      <c r="B133" s="1">
        <v>11.0</v>
      </c>
      <c r="C133" s="1">
        <v>44.653895262753</v>
      </c>
      <c r="D133" s="4">
        <v>-93.6413757655211</v>
      </c>
      <c r="E133" s="1" t="s">
        <v>75</v>
      </c>
      <c r="F133" s="23" t="s">
        <v>76</v>
      </c>
      <c r="G133" s="1" t="s">
        <v>205</v>
      </c>
      <c r="H133" s="20" t="s">
        <v>206</v>
      </c>
      <c r="I133">
        <f t="shared" si="1"/>
        <v>1</v>
      </c>
    </row>
    <row r="134">
      <c r="A134" s="1">
        <v>13.0</v>
      </c>
      <c r="B134" s="1">
        <v>12.0</v>
      </c>
      <c r="C134" s="1">
        <v>44.6538952625748</v>
      </c>
      <c r="D134" s="4">
        <v>-93.6411737167912</v>
      </c>
      <c r="E134" s="1" t="s">
        <v>50</v>
      </c>
      <c r="F134" s="22" t="s">
        <v>51</v>
      </c>
      <c r="G134" s="1" t="s">
        <v>41</v>
      </c>
      <c r="H134" s="20" t="s">
        <v>207</v>
      </c>
      <c r="I134">
        <f t="shared" si="1"/>
        <v>10</v>
      </c>
    </row>
    <row r="135">
      <c r="A135" s="1">
        <v>13.0</v>
      </c>
      <c r="B135" s="1">
        <v>13.0</v>
      </c>
      <c r="C135" s="1">
        <v>44.6538952623967</v>
      </c>
      <c r="D135" s="4">
        <v>-93.6409716680613</v>
      </c>
      <c r="E135" s="1" t="s">
        <v>13</v>
      </c>
      <c r="F135" s="6" t="s">
        <v>14</v>
      </c>
      <c r="G135" s="7" t="s">
        <v>15</v>
      </c>
      <c r="H135" s="8" t="s">
        <v>208</v>
      </c>
      <c r="I135">
        <f t="shared" si="1"/>
        <v>26</v>
      </c>
    </row>
    <row r="136">
      <c r="A136" s="1">
        <v>14.0</v>
      </c>
      <c r="B136" s="1">
        <v>1.0</v>
      </c>
      <c r="C136" s="1">
        <v>44.6537515340887</v>
      </c>
      <c r="D136" s="4">
        <v>-93.6433962638374</v>
      </c>
      <c r="E136" s="1" t="s">
        <v>13</v>
      </c>
      <c r="F136" s="6" t="s">
        <v>14</v>
      </c>
      <c r="G136" s="24" t="s">
        <v>21</v>
      </c>
      <c r="H136" s="25" t="s">
        <v>209</v>
      </c>
      <c r="I136">
        <f t="shared" si="1"/>
        <v>19</v>
      </c>
    </row>
    <row r="137">
      <c r="A137" s="1">
        <v>14.0</v>
      </c>
      <c r="B137" s="1">
        <v>2.0</v>
      </c>
      <c r="C137" s="1">
        <v>44.6537515339106</v>
      </c>
      <c r="D137" s="4">
        <v>-93.6431942156082</v>
      </c>
      <c r="E137" s="1" t="s">
        <v>13</v>
      </c>
      <c r="F137" s="6" t="s">
        <v>14</v>
      </c>
      <c r="G137" s="7" t="s">
        <v>15</v>
      </c>
      <c r="H137" s="8" t="s">
        <v>210</v>
      </c>
      <c r="I137">
        <f t="shared" si="1"/>
        <v>26</v>
      </c>
    </row>
    <row r="138">
      <c r="A138" s="1">
        <v>14.0</v>
      </c>
      <c r="B138" s="1">
        <v>3.0</v>
      </c>
      <c r="C138" s="1">
        <v>44.6537515337325</v>
      </c>
      <c r="D138" s="4">
        <v>-93.6429921673791</v>
      </c>
      <c r="E138" s="1" t="s">
        <v>13</v>
      </c>
      <c r="F138" s="6" t="s">
        <v>14</v>
      </c>
      <c r="G138" s="1" t="s">
        <v>177</v>
      </c>
      <c r="H138" s="20" t="s">
        <v>211</v>
      </c>
      <c r="I138">
        <f t="shared" si="1"/>
        <v>6</v>
      </c>
    </row>
    <row r="139">
      <c r="A139" s="1">
        <v>14.0</v>
      </c>
      <c r="B139" s="1">
        <v>4.0</v>
      </c>
      <c r="C139" s="1">
        <v>44.6537515335544</v>
      </c>
      <c r="D139" s="4">
        <v>-93.6427901191499</v>
      </c>
      <c r="E139" s="1" t="s">
        <v>13</v>
      </c>
      <c r="F139" s="6" t="s">
        <v>14</v>
      </c>
      <c r="G139" s="24" t="s">
        <v>21</v>
      </c>
      <c r="H139" s="25" t="s">
        <v>212</v>
      </c>
      <c r="I139">
        <f t="shared" si="1"/>
        <v>19</v>
      </c>
    </row>
    <row r="140">
      <c r="A140" s="1">
        <v>14.0</v>
      </c>
      <c r="B140" s="1">
        <v>5.0</v>
      </c>
      <c r="C140" s="1">
        <v>44.6537515333762</v>
      </c>
      <c r="D140" s="4">
        <v>-93.6425880709208</v>
      </c>
      <c r="E140" s="1" t="s">
        <v>13</v>
      </c>
      <c r="F140" s="6" t="s">
        <v>14</v>
      </c>
      <c r="G140" s="1" t="s">
        <v>197</v>
      </c>
      <c r="H140" s="20" t="s">
        <v>213</v>
      </c>
      <c r="I140">
        <f t="shared" si="1"/>
        <v>2</v>
      </c>
    </row>
    <row r="141">
      <c r="A141" s="1">
        <v>14.0</v>
      </c>
      <c r="B141" s="1">
        <v>6.0</v>
      </c>
      <c r="C141" s="1">
        <v>44.6537515331981</v>
      </c>
      <c r="D141" s="4">
        <v>-93.6423860226917</v>
      </c>
      <c r="E141" s="1" t="s">
        <v>13</v>
      </c>
      <c r="F141" s="6" t="s">
        <v>14</v>
      </c>
      <c r="G141" s="1" t="s">
        <v>214</v>
      </c>
      <c r="H141" s="20" t="s">
        <v>101</v>
      </c>
      <c r="I141">
        <f t="shared" si="1"/>
        <v>1</v>
      </c>
    </row>
    <row r="142">
      <c r="A142" s="1">
        <v>14.0</v>
      </c>
      <c r="B142" s="1">
        <v>7.0</v>
      </c>
      <c r="C142" s="1">
        <v>44.65375153302</v>
      </c>
      <c r="D142" s="4">
        <v>-93.6421839744625</v>
      </c>
      <c r="E142" s="1" t="s">
        <v>13</v>
      </c>
      <c r="F142" s="6" t="s">
        <v>14</v>
      </c>
      <c r="G142" s="7" t="s">
        <v>21</v>
      </c>
      <c r="H142" s="8" t="s">
        <v>215</v>
      </c>
      <c r="I142">
        <f t="shared" si="1"/>
        <v>19</v>
      </c>
    </row>
    <row r="143">
      <c r="A143" s="1">
        <v>14.0</v>
      </c>
      <c r="B143" s="1">
        <v>8.0</v>
      </c>
      <c r="C143" s="1">
        <v>44.6537515328419</v>
      </c>
      <c r="D143" s="4">
        <v>-93.6419819262334</v>
      </c>
      <c r="E143" s="1" t="s">
        <v>50</v>
      </c>
      <c r="F143" s="22" t="s">
        <v>51</v>
      </c>
      <c r="G143" s="1" t="s">
        <v>216</v>
      </c>
      <c r="H143" s="20" t="s">
        <v>217</v>
      </c>
      <c r="I143">
        <f t="shared" si="1"/>
        <v>1</v>
      </c>
    </row>
    <row r="144">
      <c r="A144" s="1">
        <v>14.0</v>
      </c>
      <c r="B144" s="1">
        <v>9.0</v>
      </c>
      <c r="C144" s="1">
        <v>44.6537515326638</v>
      </c>
      <c r="D144" s="4">
        <v>-93.6417798780042</v>
      </c>
      <c r="E144" s="1" t="s">
        <v>75</v>
      </c>
      <c r="F144" s="23" t="s">
        <v>76</v>
      </c>
      <c r="G144" s="1" t="s">
        <v>218</v>
      </c>
      <c r="H144" s="20" t="s">
        <v>219</v>
      </c>
      <c r="I144">
        <f t="shared" si="1"/>
        <v>2</v>
      </c>
    </row>
    <row r="145">
      <c r="A145" s="1">
        <v>14.0</v>
      </c>
      <c r="B145" s="1">
        <v>10.0</v>
      </c>
      <c r="C145" s="1">
        <v>44.6537515324857</v>
      </c>
      <c r="D145" s="4">
        <v>-93.6415778297751</v>
      </c>
      <c r="E145" s="1" t="s">
        <v>75</v>
      </c>
      <c r="F145" s="23" t="s">
        <v>76</v>
      </c>
      <c r="G145" s="7" t="s">
        <v>15</v>
      </c>
      <c r="H145" s="8" t="s">
        <v>220</v>
      </c>
      <c r="I145">
        <f t="shared" si="1"/>
        <v>26</v>
      </c>
    </row>
    <row r="146">
      <c r="A146" s="1">
        <v>14.0</v>
      </c>
      <c r="B146" s="1">
        <v>11.0</v>
      </c>
      <c r="C146" s="1">
        <v>44.6537515323075</v>
      </c>
      <c r="D146" s="4">
        <v>-93.641375781546</v>
      </c>
      <c r="E146" s="1" t="s">
        <v>75</v>
      </c>
      <c r="F146" s="23" t="s">
        <v>76</v>
      </c>
      <c r="G146" s="1" t="s">
        <v>177</v>
      </c>
      <c r="H146" s="20" t="s">
        <v>221</v>
      </c>
      <c r="I146">
        <f t="shared" si="1"/>
        <v>6</v>
      </c>
    </row>
    <row r="147">
      <c r="A147" s="1">
        <v>14.0</v>
      </c>
      <c r="B147" s="1">
        <v>12.0</v>
      </c>
      <c r="C147" s="1">
        <v>44.6537515321294</v>
      </c>
      <c r="D147" s="4">
        <v>-93.6411737333168</v>
      </c>
      <c r="E147" s="1" t="s">
        <v>50</v>
      </c>
      <c r="F147" s="22" t="s">
        <v>51</v>
      </c>
      <c r="G147" s="1" t="s">
        <v>37</v>
      </c>
      <c r="H147" s="20" t="s">
        <v>222</v>
      </c>
      <c r="I147">
        <f t="shared" si="1"/>
        <v>10</v>
      </c>
    </row>
    <row r="148">
      <c r="A148" s="1">
        <v>14.0</v>
      </c>
      <c r="B148" s="1">
        <v>13.0</v>
      </c>
      <c r="C148" s="1">
        <v>44.6537515319513</v>
      </c>
      <c r="D148" s="4">
        <v>-93.6409716850877</v>
      </c>
      <c r="E148" s="1" t="s">
        <v>13</v>
      </c>
      <c r="F148" s="6" t="s">
        <v>14</v>
      </c>
      <c r="G148" s="7" t="s">
        <v>21</v>
      </c>
      <c r="H148" s="8" t="s">
        <v>223</v>
      </c>
      <c r="I148">
        <f t="shared" si="1"/>
        <v>19</v>
      </c>
    </row>
    <row r="149">
      <c r="A149" s="1">
        <v>15.0</v>
      </c>
      <c r="B149" s="1">
        <v>1.0</v>
      </c>
      <c r="C149" s="1">
        <v>44.6536078036433</v>
      </c>
      <c r="D149" s="4">
        <v>-93.6433962748537</v>
      </c>
      <c r="E149" s="1" t="s">
        <v>13</v>
      </c>
      <c r="F149" s="6" t="s">
        <v>14</v>
      </c>
      <c r="G149" s="7" t="s">
        <v>18</v>
      </c>
      <c r="H149" s="8" t="s">
        <v>224</v>
      </c>
      <c r="I149">
        <f t="shared" si="1"/>
        <v>18</v>
      </c>
    </row>
    <row r="150">
      <c r="A150" s="1">
        <v>15.0</v>
      </c>
      <c r="B150" s="1">
        <v>2.0</v>
      </c>
      <c r="C150" s="1">
        <v>44.6536078034651</v>
      </c>
      <c r="D150" s="4">
        <v>-93.6431942271253</v>
      </c>
      <c r="E150" s="1" t="s">
        <v>50</v>
      </c>
      <c r="F150" s="22" t="s">
        <v>51</v>
      </c>
      <c r="G150" s="1" t="s">
        <v>165</v>
      </c>
      <c r="H150" s="20" t="s">
        <v>225</v>
      </c>
      <c r="I150">
        <f t="shared" si="1"/>
        <v>5</v>
      </c>
    </row>
    <row r="151">
      <c r="A151" s="1">
        <v>15.0</v>
      </c>
      <c r="B151" s="1">
        <v>3.0</v>
      </c>
      <c r="C151" s="1">
        <v>44.653607803287</v>
      </c>
      <c r="D151" s="4">
        <v>-93.6429921793969</v>
      </c>
      <c r="E151" s="1" t="s">
        <v>50</v>
      </c>
      <c r="F151" s="22" t="s">
        <v>51</v>
      </c>
      <c r="G151" s="1" t="s">
        <v>192</v>
      </c>
      <c r="H151" s="20" t="s">
        <v>226</v>
      </c>
      <c r="I151">
        <f t="shared" si="1"/>
        <v>10</v>
      </c>
    </row>
    <row r="152">
      <c r="A152" s="1">
        <v>15.0</v>
      </c>
      <c r="B152" s="1">
        <v>4.0</v>
      </c>
      <c r="C152" s="1">
        <v>44.6536078031089</v>
      </c>
      <c r="D152" s="4">
        <v>-93.6427901316685</v>
      </c>
      <c r="E152" s="1" t="s">
        <v>50</v>
      </c>
      <c r="F152" s="22" t="s">
        <v>51</v>
      </c>
      <c r="G152" s="7" t="s">
        <v>18</v>
      </c>
      <c r="H152" s="8" t="s">
        <v>227</v>
      </c>
      <c r="I152">
        <f t="shared" si="1"/>
        <v>18</v>
      </c>
    </row>
    <row r="153">
      <c r="A153" s="1">
        <v>15.0</v>
      </c>
      <c r="B153" s="1">
        <v>5.0</v>
      </c>
      <c r="C153" s="1">
        <v>44.6536078029308</v>
      </c>
      <c r="D153" s="4">
        <v>-93.6425880839401</v>
      </c>
      <c r="E153" s="1" t="s">
        <v>50</v>
      </c>
      <c r="F153" s="22" t="s">
        <v>51</v>
      </c>
      <c r="G153" s="1" t="s">
        <v>228</v>
      </c>
      <c r="H153" s="20" t="s">
        <v>229</v>
      </c>
      <c r="I153">
        <f t="shared" si="1"/>
        <v>1</v>
      </c>
    </row>
    <row r="154">
      <c r="A154" s="1">
        <v>15.0</v>
      </c>
      <c r="B154" s="1">
        <v>6.0</v>
      </c>
      <c r="C154" s="1">
        <v>44.6536078027527</v>
      </c>
      <c r="D154" s="4">
        <v>-93.6423860362117</v>
      </c>
      <c r="E154" s="1" t="s">
        <v>50</v>
      </c>
      <c r="F154" s="22" t="s">
        <v>51</v>
      </c>
      <c r="G154" s="1" t="s">
        <v>177</v>
      </c>
      <c r="H154" s="20" t="s">
        <v>230</v>
      </c>
      <c r="I154">
        <f t="shared" si="1"/>
        <v>6</v>
      </c>
    </row>
    <row r="155">
      <c r="A155" s="1">
        <v>15.0</v>
      </c>
      <c r="B155" s="1">
        <v>7.0</v>
      </c>
      <c r="C155" s="1">
        <v>44.6536078025746</v>
      </c>
      <c r="D155" s="4">
        <v>-93.6421839884833</v>
      </c>
      <c r="E155" s="1" t="s">
        <v>13</v>
      </c>
      <c r="F155" s="6" t="s">
        <v>14</v>
      </c>
      <c r="G155" s="7" t="s">
        <v>18</v>
      </c>
      <c r="H155" s="8" t="s">
        <v>231</v>
      </c>
      <c r="I155">
        <f t="shared" si="1"/>
        <v>18</v>
      </c>
    </row>
    <row r="156">
      <c r="A156" s="1">
        <v>15.0</v>
      </c>
      <c r="B156" s="1">
        <v>8.0</v>
      </c>
      <c r="C156" s="1">
        <v>44.6536078023964</v>
      </c>
      <c r="D156" s="4">
        <v>-93.6419819407549</v>
      </c>
      <c r="E156" s="1" t="s">
        <v>50</v>
      </c>
      <c r="F156" s="22" t="s">
        <v>51</v>
      </c>
      <c r="G156" s="1" t="s">
        <v>192</v>
      </c>
      <c r="H156" s="20" t="s">
        <v>232</v>
      </c>
      <c r="I156">
        <f t="shared" si="1"/>
        <v>10</v>
      </c>
    </row>
    <row r="157">
      <c r="A157" s="1">
        <v>15.0</v>
      </c>
      <c r="B157" s="1">
        <v>9.0</v>
      </c>
      <c r="C157" s="1">
        <v>44.6536078022183</v>
      </c>
      <c r="D157" s="4">
        <v>-93.6417798930265</v>
      </c>
      <c r="E157" s="1" t="s">
        <v>75</v>
      </c>
      <c r="F157" s="23" t="s">
        <v>76</v>
      </c>
      <c r="G157" s="1" t="s">
        <v>233</v>
      </c>
      <c r="H157" s="20" t="s">
        <v>234</v>
      </c>
      <c r="I157">
        <f t="shared" si="1"/>
        <v>10</v>
      </c>
    </row>
    <row r="158">
      <c r="A158" s="1">
        <v>15.0</v>
      </c>
      <c r="B158" s="1">
        <v>10.0</v>
      </c>
      <c r="C158" s="1">
        <v>44.6536078020402</v>
      </c>
      <c r="D158" s="4">
        <v>-93.6415778452981</v>
      </c>
      <c r="E158" s="1" t="s">
        <v>75</v>
      </c>
      <c r="F158" s="23" t="s">
        <v>76</v>
      </c>
      <c r="G158" s="1" t="s">
        <v>18</v>
      </c>
      <c r="H158" s="20" t="s">
        <v>235</v>
      </c>
      <c r="I158">
        <f t="shared" si="1"/>
        <v>18</v>
      </c>
    </row>
    <row r="159">
      <c r="A159" s="1">
        <v>15.0</v>
      </c>
      <c r="B159" s="1">
        <v>11.0</v>
      </c>
      <c r="C159" s="1">
        <v>44.6536078018621</v>
      </c>
      <c r="D159" s="4">
        <v>-93.6413757975697</v>
      </c>
      <c r="E159" s="1" t="s">
        <v>75</v>
      </c>
      <c r="F159" s="23" t="s">
        <v>76</v>
      </c>
      <c r="G159" s="1" t="s">
        <v>192</v>
      </c>
      <c r="H159" s="20" t="s">
        <v>236</v>
      </c>
      <c r="I159">
        <f t="shared" si="1"/>
        <v>10</v>
      </c>
    </row>
    <row r="160">
      <c r="A160" s="1">
        <v>15.0</v>
      </c>
      <c r="B160" s="1">
        <v>12.0</v>
      </c>
      <c r="C160" s="1">
        <v>44.653607801684</v>
      </c>
      <c r="D160" s="4">
        <v>-93.6411737498413</v>
      </c>
      <c r="E160" s="1" t="s">
        <v>50</v>
      </c>
      <c r="F160" s="22" t="s">
        <v>51</v>
      </c>
      <c r="G160" s="1" t="s">
        <v>237</v>
      </c>
      <c r="H160" s="20" t="s">
        <v>238</v>
      </c>
      <c r="I160">
        <f t="shared" si="1"/>
        <v>3</v>
      </c>
    </row>
    <row r="161">
      <c r="A161" s="1">
        <v>15.0</v>
      </c>
      <c r="B161" s="1">
        <v>13.0</v>
      </c>
      <c r="C161" s="1">
        <v>44.6536078015059</v>
      </c>
      <c r="D161" s="4">
        <v>-93.6409717021128</v>
      </c>
      <c r="E161" s="1" t="s">
        <v>13</v>
      </c>
      <c r="F161" s="6" t="s">
        <v>14</v>
      </c>
      <c r="G161" s="1" t="s">
        <v>239</v>
      </c>
      <c r="H161" s="20" t="s">
        <v>240</v>
      </c>
      <c r="I161">
        <f t="shared" si="1"/>
        <v>2</v>
      </c>
    </row>
    <row r="162">
      <c r="A162" s="1">
        <v>16.0</v>
      </c>
      <c r="B162" s="1">
        <v>1.0</v>
      </c>
      <c r="C162" s="1">
        <v>44.6534640731978</v>
      </c>
      <c r="D162" s="4">
        <v>-93.6433962858709</v>
      </c>
      <c r="E162" s="1" t="s">
        <v>13</v>
      </c>
      <c r="F162" s="6" t="s">
        <v>14</v>
      </c>
      <c r="G162" s="1" t="s">
        <v>105</v>
      </c>
      <c r="H162" s="20" t="s">
        <v>241</v>
      </c>
      <c r="I162">
        <f t="shared" si="1"/>
        <v>3</v>
      </c>
    </row>
    <row r="163">
      <c r="A163" s="1">
        <v>16.0</v>
      </c>
      <c r="B163" s="1">
        <v>2.0</v>
      </c>
      <c r="C163" s="1">
        <v>44.6534640730197</v>
      </c>
      <c r="D163" s="4">
        <v>-93.6431942386433</v>
      </c>
      <c r="E163" s="1" t="s">
        <v>50</v>
      </c>
      <c r="F163" s="22" t="s">
        <v>51</v>
      </c>
      <c r="G163" s="1" t="s">
        <v>242</v>
      </c>
      <c r="H163" s="20" t="s">
        <v>243</v>
      </c>
      <c r="I163">
        <f t="shared" si="1"/>
        <v>2</v>
      </c>
    </row>
    <row r="164">
      <c r="A164" s="1">
        <v>16.0</v>
      </c>
      <c r="B164" s="1">
        <v>3.0</v>
      </c>
      <c r="C164" s="1">
        <v>44.6534640728416</v>
      </c>
      <c r="D164" s="4">
        <v>-93.6429921914157</v>
      </c>
      <c r="E164" s="1" t="s">
        <v>75</v>
      </c>
      <c r="F164" s="23" t="s">
        <v>76</v>
      </c>
      <c r="G164" s="1" t="s">
        <v>48</v>
      </c>
      <c r="H164" s="20" t="s">
        <v>244</v>
      </c>
      <c r="I164">
        <f t="shared" si="1"/>
        <v>3</v>
      </c>
    </row>
    <row r="165">
      <c r="A165" s="1">
        <v>16.0</v>
      </c>
      <c r="B165" s="1">
        <v>4.0</v>
      </c>
      <c r="C165" s="1">
        <v>44.6534640726635</v>
      </c>
      <c r="D165" s="4">
        <v>-93.6427901441881</v>
      </c>
      <c r="E165" s="1" t="s">
        <v>75</v>
      </c>
      <c r="F165" s="23" t="s">
        <v>76</v>
      </c>
      <c r="G165" s="1" t="s">
        <v>245</v>
      </c>
      <c r="H165" s="20" t="s">
        <v>246</v>
      </c>
      <c r="I165">
        <f t="shared" si="1"/>
        <v>1</v>
      </c>
    </row>
    <row r="166">
      <c r="A166" s="1">
        <v>16.0</v>
      </c>
      <c r="B166" s="1">
        <v>5.0</v>
      </c>
      <c r="C166" s="1">
        <v>44.6534640726635</v>
      </c>
      <c r="D166" s="4">
        <v>-93.6425880969604</v>
      </c>
      <c r="E166" s="1" t="s">
        <v>75</v>
      </c>
      <c r="F166" s="23" t="s">
        <v>76</v>
      </c>
      <c r="G166" s="1" t="s">
        <v>46</v>
      </c>
      <c r="H166" s="20" t="s">
        <v>247</v>
      </c>
      <c r="I166">
        <f t="shared" si="1"/>
        <v>3</v>
      </c>
    </row>
    <row r="167">
      <c r="A167" s="1">
        <v>16.0</v>
      </c>
      <c r="B167" s="1">
        <v>6.0</v>
      </c>
      <c r="C167" s="1">
        <v>44.6534640723072</v>
      </c>
      <c r="D167" s="4">
        <v>-93.6423860497328</v>
      </c>
      <c r="E167" s="1" t="s">
        <v>50</v>
      </c>
      <c r="F167" s="22" t="s">
        <v>51</v>
      </c>
      <c r="G167" s="7" t="s">
        <v>218</v>
      </c>
      <c r="H167" s="8" t="s">
        <v>248</v>
      </c>
      <c r="I167">
        <f t="shared" si="1"/>
        <v>2</v>
      </c>
    </row>
    <row r="168">
      <c r="A168" s="1">
        <v>16.0</v>
      </c>
      <c r="B168" s="1">
        <v>7.0</v>
      </c>
      <c r="C168" s="1">
        <v>44.6534640721291</v>
      </c>
      <c r="D168" s="4">
        <v>-93.6421840025052</v>
      </c>
      <c r="E168" s="1" t="s">
        <v>13</v>
      </c>
      <c r="F168" s="6" t="s">
        <v>14</v>
      </c>
      <c r="G168" s="1" t="s">
        <v>100</v>
      </c>
      <c r="H168" s="20" t="s">
        <v>249</v>
      </c>
      <c r="I168">
        <f t="shared" si="1"/>
        <v>5</v>
      </c>
    </row>
    <row r="169">
      <c r="A169" s="1">
        <v>16.0</v>
      </c>
      <c r="B169" s="1">
        <v>8.0</v>
      </c>
      <c r="C169" s="1">
        <v>44.653464071951</v>
      </c>
      <c r="D169" s="4">
        <v>-93.6419819552776</v>
      </c>
      <c r="E169" s="1" t="s">
        <v>50</v>
      </c>
      <c r="F169" s="22" t="s">
        <v>51</v>
      </c>
      <c r="G169" s="1" t="s">
        <v>250</v>
      </c>
      <c r="H169" s="20" t="s">
        <v>251</v>
      </c>
      <c r="I169">
        <f t="shared" si="1"/>
        <v>1</v>
      </c>
    </row>
    <row r="170">
      <c r="A170" s="1">
        <v>16.0</v>
      </c>
      <c r="B170" s="1">
        <v>9.0</v>
      </c>
      <c r="C170" s="1">
        <v>44.6534640717729</v>
      </c>
      <c r="D170" s="4">
        <v>-93.64177990805</v>
      </c>
      <c r="E170" s="1" t="s">
        <v>75</v>
      </c>
      <c r="F170" s="23" t="s">
        <v>76</v>
      </c>
      <c r="G170" s="1" t="s">
        <v>61</v>
      </c>
      <c r="H170" s="20" t="s">
        <v>252</v>
      </c>
      <c r="I170">
        <f t="shared" si="1"/>
        <v>9</v>
      </c>
    </row>
    <row r="171">
      <c r="A171" s="1">
        <v>16.0</v>
      </c>
      <c r="B171" s="1">
        <v>10.0</v>
      </c>
      <c r="C171" s="1">
        <v>44.6534640715948</v>
      </c>
      <c r="D171" s="4">
        <v>-93.6415778608224</v>
      </c>
      <c r="E171" s="1" t="s">
        <v>75</v>
      </c>
      <c r="F171" s="23" t="s">
        <v>76</v>
      </c>
      <c r="G171" s="1" t="s">
        <v>253</v>
      </c>
      <c r="H171" s="20" t="s">
        <v>254</v>
      </c>
      <c r="I171">
        <f t="shared" si="1"/>
        <v>3</v>
      </c>
    </row>
    <row r="172">
      <c r="A172" s="1">
        <v>16.0</v>
      </c>
      <c r="B172" s="1">
        <v>11.0</v>
      </c>
      <c r="C172" s="1">
        <v>44.6534640714167</v>
      </c>
      <c r="D172" s="4">
        <v>-93.6413758135947</v>
      </c>
      <c r="E172" s="1" t="s">
        <v>75</v>
      </c>
      <c r="F172" s="23" t="s">
        <v>76</v>
      </c>
      <c r="G172" s="1" t="s">
        <v>165</v>
      </c>
      <c r="H172" s="20" t="s">
        <v>255</v>
      </c>
      <c r="I172">
        <f t="shared" si="1"/>
        <v>5</v>
      </c>
    </row>
    <row r="173">
      <c r="A173" s="1">
        <v>16.0</v>
      </c>
      <c r="B173" s="1">
        <v>12.0</v>
      </c>
      <c r="C173" s="1">
        <v>44.6534640712386</v>
      </c>
      <c r="D173" s="4">
        <v>-93.6411737663671</v>
      </c>
      <c r="E173" s="1" t="s">
        <v>50</v>
      </c>
      <c r="F173" s="22" t="s">
        <v>51</v>
      </c>
      <c r="G173" s="1" t="s">
        <v>48</v>
      </c>
      <c r="H173" s="20" t="s">
        <v>256</v>
      </c>
      <c r="I173">
        <f t="shared" si="1"/>
        <v>3</v>
      </c>
    </row>
    <row r="174">
      <c r="A174" s="1">
        <v>16.0</v>
      </c>
      <c r="B174" s="1">
        <v>13.0</v>
      </c>
      <c r="C174" s="1">
        <v>44.6534640710604</v>
      </c>
      <c r="D174" s="4">
        <v>-93.6409717191395</v>
      </c>
      <c r="E174" s="1" t="s">
        <v>13</v>
      </c>
      <c r="F174" s="6" t="s">
        <v>14</v>
      </c>
      <c r="G174" s="1" t="s">
        <v>242</v>
      </c>
      <c r="I174">
        <f t="shared" si="1"/>
        <v>2</v>
      </c>
    </row>
    <row r="175">
      <c r="A175" s="1">
        <v>17.0</v>
      </c>
      <c r="B175" s="1">
        <v>1.0</v>
      </c>
      <c r="C175" s="1">
        <v>44.6533203427525</v>
      </c>
      <c r="D175" s="4">
        <v>-93.6433962968873</v>
      </c>
      <c r="E175" s="1" t="s">
        <v>13</v>
      </c>
      <c r="F175" s="6" t="s">
        <v>14</v>
      </c>
      <c r="G175" s="7" t="s">
        <v>15</v>
      </c>
      <c r="H175" s="8" t="s">
        <v>257</v>
      </c>
      <c r="I175">
        <f t="shared" si="1"/>
        <v>26</v>
      </c>
    </row>
    <row r="176">
      <c r="A176" s="1">
        <v>17.0</v>
      </c>
      <c r="B176" s="1">
        <v>2.0</v>
      </c>
      <c r="C176" s="1">
        <v>44.6533203425744</v>
      </c>
      <c r="D176" s="4">
        <v>-93.6431942501604</v>
      </c>
      <c r="E176" s="1" t="s">
        <v>50</v>
      </c>
      <c r="F176" s="22" t="s">
        <v>51</v>
      </c>
      <c r="G176" s="7" t="s">
        <v>21</v>
      </c>
      <c r="H176" s="8" t="s">
        <v>258</v>
      </c>
      <c r="I176">
        <f t="shared" si="1"/>
        <v>19</v>
      </c>
    </row>
    <row r="177">
      <c r="A177" s="1">
        <v>17.0</v>
      </c>
      <c r="B177" s="1">
        <v>3.0</v>
      </c>
      <c r="C177" s="1">
        <v>44.6533203423963</v>
      </c>
      <c r="D177" s="4">
        <v>-93.6429922034335</v>
      </c>
      <c r="E177" s="1" t="s">
        <v>75</v>
      </c>
      <c r="F177" s="23" t="s">
        <v>76</v>
      </c>
      <c r="G177" s="7" t="s">
        <v>55</v>
      </c>
      <c r="H177" s="8" t="s">
        <v>259</v>
      </c>
      <c r="I177">
        <f t="shared" si="1"/>
        <v>5</v>
      </c>
    </row>
    <row r="178">
      <c r="A178" s="1">
        <v>17.0</v>
      </c>
      <c r="B178" s="1">
        <v>4.0</v>
      </c>
      <c r="C178" s="1">
        <v>44.6533203422182</v>
      </c>
      <c r="D178" s="4">
        <v>-93.6427901567066</v>
      </c>
      <c r="E178" s="1" t="s">
        <v>75</v>
      </c>
      <c r="F178" s="23" t="s">
        <v>76</v>
      </c>
      <c r="G178" s="7" t="s">
        <v>57</v>
      </c>
      <c r="H178" s="8" t="s">
        <v>260</v>
      </c>
      <c r="I178">
        <f t="shared" si="1"/>
        <v>5</v>
      </c>
    </row>
    <row r="179">
      <c r="A179" s="1">
        <v>17.0</v>
      </c>
      <c r="B179" s="1">
        <v>5.0</v>
      </c>
      <c r="C179" s="1">
        <v>44.6533203420401</v>
      </c>
      <c r="D179" s="4">
        <v>-93.6425881099797</v>
      </c>
      <c r="E179" s="1" t="s">
        <v>75</v>
      </c>
      <c r="F179" s="23" t="s">
        <v>76</v>
      </c>
      <c r="G179" s="7" t="s">
        <v>237</v>
      </c>
      <c r="H179" s="8" t="s">
        <v>261</v>
      </c>
      <c r="I179">
        <f t="shared" si="1"/>
        <v>3</v>
      </c>
    </row>
    <row r="180">
      <c r="A180" s="1">
        <v>17.0</v>
      </c>
      <c r="B180" s="1">
        <v>6.0</v>
      </c>
      <c r="C180" s="1">
        <v>44.653320341862</v>
      </c>
      <c r="D180" s="4">
        <v>-93.6423860632529</v>
      </c>
      <c r="E180" s="1" t="s">
        <v>50</v>
      </c>
      <c r="F180" s="22" t="s">
        <v>51</v>
      </c>
      <c r="G180" s="7" t="s">
        <v>21</v>
      </c>
      <c r="H180" s="8" t="s">
        <v>262</v>
      </c>
      <c r="I180">
        <f t="shared" si="1"/>
        <v>19</v>
      </c>
    </row>
    <row r="181">
      <c r="A181" s="1">
        <v>17.0</v>
      </c>
      <c r="B181" s="1">
        <v>7.0</v>
      </c>
      <c r="C181" s="1">
        <v>44.6533203416838</v>
      </c>
      <c r="D181" s="4">
        <v>-93.642184016526</v>
      </c>
      <c r="E181" s="1" t="s">
        <v>13</v>
      </c>
      <c r="F181" s="6" t="s">
        <v>14</v>
      </c>
      <c r="G181" s="1" t="s">
        <v>15</v>
      </c>
      <c r="H181" s="20" t="s">
        <v>263</v>
      </c>
      <c r="I181">
        <f t="shared" si="1"/>
        <v>26</v>
      </c>
    </row>
    <row r="182">
      <c r="A182" s="1">
        <v>17.0</v>
      </c>
      <c r="B182" s="1">
        <v>8.0</v>
      </c>
      <c r="C182" s="1">
        <v>44.6533203415057</v>
      </c>
      <c r="D182" s="4">
        <v>-93.6419819697991</v>
      </c>
      <c r="E182" s="1" t="s">
        <v>50</v>
      </c>
      <c r="F182" s="22" t="s">
        <v>51</v>
      </c>
      <c r="G182" s="1" t="s">
        <v>264</v>
      </c>
      <c r="H182" s="20" t="s">
        <v>265</v>
      </c>
      <c r="I182">
        <f t="shared" si="1"/>
        <v>6</v>
      </c>
    </row>
    <row r="183">
      <c r="A183" s="1">
        <v>17.0</v>
      </c>
      <c r="B183" s="1">
        <v>9.0</v>
      </c>
      <c r="C183" s="1">
        <v>44.6533203413276</v>
      </c>
      <c r="D183" s="4">
        <v>-93.6417799230722</v>
      </c>
      <c r="E183" s="1" t="s">
        <v>75</v>
      </c>
      <c r="F183" s="23" t="s">
        <v>76</v>
      </c>
      <c r="G183" s="1" t="s">
        <v>21</v>
      </c>
      <c r="H183" s="20" t="s">
        <v>266</v>
      </c>
      <c r="I183">
        <f t="shared" si="1"/>
        <v>19</v>
      </c>
    </row>
    <row r="184">
      <c r="A184" s="1">
        <v>17.0</v>
      </c>
      <c r="B184" s="1">
        <v>10.0</v>
      </c>
      <c r="C184" s="1">
        <v>44.6533203411495</v>
      </c>
      <c r="D184" s="4">
        <v>-93.6415778763453</v>
      </c>
      <c r="E184" s="1" t="s">
        <v>75</v>
      </c>
      <c r="F184" s="23" t="s">
        <v>76</v>
      </c>
      <c r="G184" s="1" t="s">
        <v>15</v>
      </c>
      <c r="H184" s="20" t="s">
        <v>267</v>
      </c>
      <c r="I184">
        <f t="shared" si="1"/>
        <v>26</v>
      </c>
    </row>
    <row r="185">
      <c r="A185" s="1">
        <v>17.0</v>
      </c>
      <c r="B185" s="1">
        <v>11.0</v>
      </c>
      <c r="C185" s="1">
        <v>44.6533203409714</v>
      </c>
      <c r="D185" s="4">
        <v>-93.6413758296184</v>
      </c>
      <c r="E185" s="1" t="s">
        <v>75</v>
      </c>
      <c r="F185" s="23" t="s">
        <v>76</v>
      </c>
      <c r="G185" s="1" t="s">
        <v>264</v>
      </c>
      <c r="H185" s="20" t="s">
        <v>268</v>
      </c>
      <c r="I185">
        <f t="shared" si="1"/>
        <v>6</v>
      </c>
    </row>
    <row r="186">
      <c r="A186" s="1">
        <v>17.0</v>
      </c>
      <c r="B186" s="1">
        <v>12.0</v>
      </c>
      <c r="C186" s="1">
        <v>44.6533203407933</v>
      </c>
      <c r="D186" s="4">
        <v>-93.6411737828916</v>
      </c>
      <c r="E186" s="1" t="s">
        <v>50</v>
      </c>
      <c r="F186" s="22" t="s">
        <v>51</v>
      </c>
      <c r="G186" s="1" t="s">
        <v>269</v>
      </c>
      <c r="H186" s="20" t="s">
        <v>270</v>
      </c>
      <c r="I186">
        <f t="shared" si="1"/>
        <v>3</v>
      </c>
    </row>
    <row r="187">
      <c r="A187" s="1">
        <v>17.0</v>
      </c>
      <c r="B187" s="1">
        <v>13.0</v>
      </c>
      <c r="C187" s="1">
        <v>44.6533203406152</v>
      </c>
      <c r="D187" s="4">
        <v>-93.6409717361647</v>
      </c>
      <c r="E187" s="1" t="s">
        <v>13</v>
      </c>
      <c r="F187" s="6" t="s">
        <v>14</v>
      </c>
      <c r="G187" s="1" t="s">
        <v>15</v>
      </c>
      <c r="H187" s="20" t="s">
        <v>271</v>
      </c>
      <c r="I187">
        <f t="shared" si="1"/>
        <v>26</v>
      </c>
    </row>
    <row r="188">
      <c r="A188" s="1">
        <v>18.0</v>
      </c>
      <c r="B188" s="1">
        <v>1.0</v>
      </c>
      <c r="C188" s="1">
        <v>44.65317661</v>
      </c>
      <c r="D188" s="4">
        <v>-93.6433963079034</v>
      </c>
      <c r="E188" s="1" t="s">
        <v>13</v>
      </c>
      <c r="F188" s="6" t="s">
        <v>14</v>
      </c>
      <c r="G188" s="1" t="s">
        <v>61</v>
      </c>
      <c r="H188" s="20" t="s">
        <v>272</v>
      </c>
      <c r="I188">
        <f t="shared" si="1"/>
        <v>9</v>
      </c>
    </row>
    <row r="189">
      <c r="A189" s="1">
        <v>18.0</v>
      </c>
      <c r="B189" s="1">
        <v>2.0</v>
      </c>
      <c r="C189" s="1">
        <v>44.6531766121289</v>
      </c>
      <c r="D189" s="4">
        <v>-93.6431942616773</v>
      </c>
      <c r="E189" s="1" t="s">
        <v>50</v>
      </c>
      <c r="F189" s="22" t="s">
        <v>51</v>
      </c>
      <c r="G189" s="1" t="s">
        <v>192</v>
      </c>
      <c r="H189" s="20" t="s">
        <v>273</v>
      </c>
      <c r="I189">
        <f t="shared" si="1"/>
        <v>10</v>
      </c>
    </row>
    <row r="190">
      <c r="A190" s="1">
        <v>18.0</v>
      </c>
      <c r="B190" s="1">
        <v>3.0</v>
      </c>
      <c r="C190" s="1">
        <v>44.6531766119508</v>
      </c>
      <c r="D190" s="4">
        <v>-93.6429922154511</v>
      </c>
      <c r="E190" s="1" t="s">
        <v>75</v>
      </c>
      <c r="F190" s="23" t="s">
        <v>76</v>
      </c>
      <c r="G190" s="1" t="s">
        <v>253</v>
      </c>
      <c r="H190" s="20" t="s">
        <v>274</v>
      </c>
      <c r="I190">
        <f t="shared" si="1"/>
        <v>3</v>
      </c>
    </row>
    <row r="191">
      <c r="A191" s="1">
        <v>18.0</v>
      </c>
      <c r="B191" s="1">
        <v>4.0</v>
      </c>
      <c r="C191" s="1">
        <v>44.6531766117727</v>
      </c>
      <c r="D191" s="4">
        <v>-93.642790169225</v>
      </c>
      <c r="E191" s="1" t="s">
        <v>75</v>
      </c>
      <c r="F191" s="23" t="s">
        <v>76</v>
      </c>
      <c r="G191" s="1" t="s">
        <v>15</v>
      </c>
      <c r="H191" s="20" t="s">
        <v>275</v>
      </c>
      <c r="I191">
        <f t="shared" si="1"/>
        <v>26</v>
      </c>
    </row>
    <row r="192">
      <c r="A192" s="1">
        <v>18.0</v>
      </c>
      <c r="B192" s="1">
        <v>5.0</v>
      </c>
      <c r="C192" s="1">
        <v>44.6531766115945</v>
      </c>
      <c r="D192" s="4">
        <v>-93.6425881229988</v>
      </c>
      <c r="E192" s="1" t="s">
        <v>75</v>
      </c>
      <c r="F192" s="23" t="s">
        <v>76</v>
      </c>
      <c r="G192" s="1" t="s">
        <v>192</v>
      </c>
      <c r="H192" s="20" t="s">
        <v>276</v>
      </c>
      <c r="I192">
        <f t="shared" si="1"/>
        <v>10</v>
      </c>
    </row>
    <row r="193">
      <c r="A193" s="1">
        <v>18.0</v>
      </c>
      <c r="B193" s="1">
        <v>6.0</v>
      </c>
      <c r="C193" s="1">
        <v>44.6531766114164</v>
      </c>
      <c r="D193" s="4">
        <v>-93.6423860767727</v>
      </c>
      <c r="E193" s="1" t="s">
        <v>50</v>
      </c>
      <c r="F193" s="22" t="s">
        <v>51</v>
      </c>
      <c r="G193" s="1" t="s">
        <v>61</v>
      </c>
      <c r="H193" s="20" t="s">
        <v>277</v>
      </c>
      <c r="I193">
        <f t="shared" si="1"/>
        <v>9</v>
      </c>
    </row>
    <row r="194">
      <c r="A194" s="1">
        <v>18.0</v>
      </c>
      <c r="B194" s="1">
        <v>7.0</v>
      </c>
      <c r="C194" s="1">
        <v>44.6531766112383</v>
      </c>
      <c r="D194" s="4">
        <v>-93.6421840305465</v>
      </c>
      <c r="E194" s="1" t="s">
        <v>50</v>
      </c>
      <c r="F194" s="22" t="s">
        <v>51</v>
      </c>
      <c r="G194" s="1" t="s">
        <v>253</v>
      </c>
      <c r="H194" s="20" t="s">
        <v>278</v>
      </c>
      <c r="I194">
        <f t="shared" si="1"/>
        <v>3</v>
      </c>
    </row>
    <row r="195">
      <c r="A195" s="1">
        <v>18.0</v>
      </c>
      <c r="B195" s="1">
        <v>8.0</v>
      </c>
      <c r="C195" s="1">
        <v>44.6531766110602</v>
      </c>
      <c r="D195" s="4">
        <v>-93.6419819843204</v>
      </c>
      <c r="E195" s="1" t="s">
        <v>50</v>
      </c>
      <c r="F195" s="22" t="s">
        <v>51</v>
      </c>
      <c r="G195" s="1" t="s">
        <v>192</v>
      </c>
      <c r="H195" s="20" t="s">
        <v>279</v>
      </c>
      <c r="I195">
        <f t="shared" si="1"/>
        <v>10</v>
      </c>
    </row>
    <row r="196">
      <c r="A196" s="1">
        <v>18.0</v>
      </c>
      <c r="B196" s="1">
        <v>9.0</v>
      </c>
      <c r="C196" s="1">
        <v>44.6531766108821</v>
      </c>
      <c r="D196" s="4">
        <v>-93.6417799380942</v>
      </c>
      <c r="E196" s="1" t="s">
        <v>75</v>
      </c>
      <c r="F196" s="23" t="s">
        <v>76</v>
      </c>
      <c r="G196" s="1" t="s">
        <v>280</v>
      </c>
      <c r="H196" s="20" t="s">
        <v>281</v>
      </c>
      <c r="I196">
        <f t="shared" si="1"/>
        <v>2</v>
      </c>
    </row>
    <row r="197">
      <c r="A197" s="1">
        <v>18.0</v>
      </c>
      <c r="B197" s="1">
        <v>10.0</v>
      </c>
      <c r="C197" s="1">
        <v>44.653176610704</v>
      </c>
      <c r="D197" s="4">
        <v>-93.6415778918681</v>
      </c>
      <c r="E197" s="1" t="s">
        <v>75</v>
      </c>
      <c r="F197" s="23" t="s">
        <v>76</v>
      </c>
      <c r="G197" s="1" t="s">
        <v>282</v>
      </c>
      <c r="H197" s="20" t="s">
        <v>283</v>
      </c>
      <c r="I197">
        <f t="shared" si="1"/>
        <v>2</v>
      </c>
    </row>
    <row r="198">
      <c r="A198" s="1">
        <v>18.0</v>
      </c>
      <c r="B198" s="1">
        <v>11.0</v>
      </c>
      <c r="C198" s="1">
        <v>44.6531766105259</v>
      </c>
      <c r="D198" s="4">
        <v>-93.6413758456419</v>
      </c>
      <c r="E198" s="1" t="s">
        <v>75</v>
      </c>
      <c r="F198" s="23" t="s">
        <v>76</v>
      </c>
      <c r="G198" s="1" t="s">
        <v>41</v>
      </c>
      <c r="H198" s="20" t="s">
        <v>284</v>
      </c>
      <c r="I198">
        <f t="shared" si="1"/>
        <v>10</v>
      </c>
    </row>
    <row r="199">
      <c r="A199" s="1">
        <v>18.0</v>
      </c>
      <c r="B199" s="1">
        <v>12.0</v>
      </c>
      <c r="C199" s="1">
        <v>44.6531766103478</v>
      </c>
      <c r="D199" s="4">
        <v>-93.6411737994158</v>
      </c>
      <c r="E199" s="1" t="s">
        <v>50</v>
      </c>
      <c r="F199" s="22" t="s">
        <v>51</v>
      </c>
      <c r="G199" s="1" t="s">
        <v>37</v>
      </c>
      <c r="H199" s="20" t="s">
        <v>285</v>
      </c>
      <c r="I199">
        <f t="shared" si="1"/>
        <v>10</v>
      </c>
    </row>
    <row r="200">
      <c r="A200" s="1">
        <v>18.0</v>
      </c>
      <c r="B200" s="1">
        <v>13.0</v>
      </c>
      <c r="C200" s="1">
        <v>44.6531766101697</v>
      </c>
      <c r="D200" s="4">
        <v>-93.6409717531896</v>
      </c>
      <c r="E200" s="1" t="s">
        <v>13</v>
      </c>
      <c r="F200" s="6" t="s">
        <v>14</v>
      </c>
      <c r="G200" s="1" t="s">
        <v>239</v>
      </c>
      <c r="H200" s="20" t="s">
        <v>286</v>
      </c>
      <c r="I200">
        <f t="shared" si="1"/>
        <v>2</v>
      </c>
    </row>
    <row r="201">
      <c r="A201" s="1">
        <v>19.0</v>
      </c>
      <c r="B201" s="1">
        <v>1.0</v>
      </c>
      <c r="C201" s="1">
        <v>44.6530328818616</v>
      </c>
      <c r="D201" s="4">
        <v>-93.6433963189202</v>
      </c>
      <c r="E201" s="1" t="s">
        <v>13</v>
      </c>
      <c r="F201" s="6" t="s">
        <v>14</v>
      </c>
      <c r="G201" s="1" t="s">
        <v>165</v>
      </c>
      <c r="H201" s="20" t="s">
        <v>287</v>
      </c>
      <c r="I201">
        <f t="shared" si="1"/>
        <v>5</v>
      </c>
    </row>
    <row r="202">
      <c r="A202" s="1">
        <v>19.0</v>
      </c>
      <c r="B202" s="1">
        <v>2.0</v>
      </c>
      <c r="C202" s="1">
        <v>44.6530328816835</v>
      </c>
      <c r="D202" s="4">
        <v>-93.6431942731949</v>
      </c>
      <c r="E202" s="1" t="s">
        <v>50</v>
      </c>
      <c r="F202" s="22" t="s">
        <v>51</v>
      </c>
      <c r="G202" s="1" t="s">
        <v>288</v>
      </c>
      <c r="H202" s="20" t="s">
        <v>289</v>
      </c>
      <c r="I202">
        <f t="shared" si="1"/>
        <v>2</v>
      </c>
    </row>
    <row r="203">
      <c r="A203" s="1">
        <v>19.0</v>
      </c>
      <c r="B203" s="1">
        <v>3.0</v>
      </c>
      <c r="C203" s="1">
        <v>44.6530328815054</v>
      </c>
      <c r="D203" s="4">
        <v>-93.6429922274695</v>
      </c>
      <c r="E203" s="1" t="s">
        <v>75</v>
      </c>
      <c r="F203" s="23" t="s">
        <v>76</v>
      </c>
      <c r="G203" s="1" t="s">
        <v>63</v>
      </c>
      <c r="H203" s="20" t="s">
        <v>290</v>
      </c>
      <c r="I203">
        <f t="shared" si="1"/>
        <v>5</v>
      </c>
    </row>
    <row r="204">
      <c r="A204" s="1">
        <v>19.0</v>
      </c>
      <c r="B204" s="1">
        <v>4.0</v>
      </c>
      <c r="C204" s="1">
        <v>44.6530328813273</v>
      </c>
      <c r="D204" s="4">
        <v>-93.6427901817442</v>
      </c>
      <c r="E204" s="1" t="s">
        <v>75</v>
      </c>
      <c r="F204" s="23" t="s">
        <v>76</v>
      </c>
      <c r="G204" s="1" t="s">
        <v>280</v>
      </c>
      <c r="H204" s="20" t="s">
        <v>291</v>
      </c>
      <c r="I204">
        <f t="shared" si="1"/>
        <v>2</v>
      </c>
    </row>
    <row r="205">
      <c r="A205" s="1">
        <v>19.0</v>
      </c>
      <c r="B205" s="1">
        <v>5.0</v>
      </c>
      <c r="C205" s="1">
        <v>44.6530328811492</v>
      </c>
      <c r="D205" s="4">
        <v>-93.6425881360188</v>
      </c>
      <c r="E205" s="1" t="s">
        <v>75</v>
      </c>
      <c r="F205" s="23" t="s">
        <v>76</v>
      </c>
      <c r="G205" s="1" t="s">
        <v>292</v>
      </c>
      <c r="H205" s="20" t="s">
        <v>293</v>
      </c>
      <c r="I205">
        <f t="shared" si="1"/>
        <v>3</v>
      </c>
    </row>
    <row r="206">
      <c r="A206" s="1">
        <v>19.0</v>
      </c>
      <c r="B206" s="1">
        <v>6.0</v>
      </c>
      <c r="C206" s="1">
        <v>44.6530328809711</v>
      </c>
      <c r="D206" s="4">
        <v>-93.6423860902934</v>
      </c>
      <c r="E206" s="1" t="s">
        <v>75</v>
      </c>
      <c r="F206" s="23" t="s">
        <v>76</v>
      </c>
      <c r="G206" s="1" t="s">
        <v>63</v>
      </c>
      <c r="H206" s="20" t="s">
        <v>294</v>
      </c>
      <c r="I206">
        <f t="shared" si="1"/>
        <v>5</v>
      </c>
    </row>
    <row r="207">
      <c r="A207" s="1">
        <v>19.0</v>
      </c>
      <c r="B207" s="1">
        <v>7.0</v>
      </c>
      <c r="C207" s="1">
        <v>44.6530328807929</v>
      </c>
      <c r="D207" s="4">
        <v>-93.6421840445681</v>
      </c>
      <c r="E207" s="1" t="s">
        <v>75</v>
      </c>
      <c r="F207" s="23" t="s">
        <v>76</v>
      </c>
      <c r="G207" s="1" t="s">
        <v>282</v>
      </c>
      <c r="H207" s="20" t="s">
        <v>295</v>
      </c>
      <c r="I207">
        <f t="shared" si="1"/>
        <v>2</v>
      </c>
    </row>
    <row r="208">
      <c r="A208" s="1">
        <v>19.0</v>
      </c>
      <c r="B208" s="1">
        <v>8.0</v>
      </c>
      <c r="C208" s="1">
        <v>44.6530328806148</v>
      </c>
      <c r="D208" s="4">
        <v>-93.6419819988427</v>
      </c>
      <c r="E208" s="1" t="s">
        <v>75</v>
      </c>
      <c r="F208" s="23" t="s">
        <v>76</v>
      </c>
      <c r="G208" s="1" t="s">
        <v>292</v>
      </c>
      <c r="H208" s="20" t="s">
        <v>296</v>
      </c>
      <c r="I208">
        <f t="shared" si="1"/>
        <v>3</v>
      </c>
    </row>
    <row r="209">
      <c r="A209" s="1">
        <v>19.0</v>
      </c>
      <c r="B209" s="1">
        <v>9.0</v>
      </c>
      <c r="C209" s="1">
        <v>44.6530328804367</v>
      </c>
      <c r="D209" s="4">
        <v>-93.6417799531174</v>
      </c>
      <c r="E209" s="1" t="s">
        <v>75</v>
      </c>
      <c r="F209" s="23" t="s">
        <v>76</v>
      </c>
      <c r="G209" s="1" t="s">
        <v>201</v>
      </c>
      <c r="H209" s="20" t="s">
        <v>297</v>
      </c>
      <c r="I209">
        <f t="shared" si="1"/>
        <v>3</v>
      </c>
    </row>
    <row r="210">
      <c r="A210" s="1">
        <v>19.0</v>
      </c>
      <c r="B210" s="1">
        <v>10.0</v>
      </c>
      <c r="C210" s="1">
        <v>44.6530328802586</v>
      </c>
      <c r="D210" s="4">
        <v>-93.641577907392</v>
      </c>
      <c r="E210" s="1" t="s">
        <v>75</v>
      </c>
      <c r="F210" s="23" t="s">
        <v>76</v>
      </c>
      <c r="G210" s="1" t="s">
        <v>63</v>
      </c>
      <c r="H210" s="20" t="s">
        <v>298</v>
      </c>
      <c r="I210">
        <f t="shared" si="1"/>
        <v>5</v>
      </c>
    </row>
    <row r="211">
      <c r="A211" s="1">
        <v>19.0</v>
      </c>
      <c r="B211" s="1">
        <v>11.0</v>
      </c>
      <c r="C211" s="1">
        <v>44.6530328800805</v>
      </c>
      <c r="D211" s="4">
        <v>-93.6413758616666</v>
      </c>
      <c r="E211" s="1" t="s">
        <v>75</v>
      </c>
      <c r="F211" s="23" t="s">
        <v>76</v>
      </c>
      <c r="G211" s="1" t="s">
        <v>292</v>
      </c>
      <c r="H211" s="20" t="s">
        <v>299</v>
      </c>
      <c r="I211">
        <f t="shared" si="1"/>
        <v>3</v>
      </c>
    </row>
    <row r="212">
      <c r="A212" s="1">
        <v>19.0</v>
      </c>
      <c r="B212" s="1">
        <v>12.0</v>
      </c>
      <c r="C212" s="1">
        <v>44.6530328799024</v>
      </c>
      <c r="D212" s="4">
        <v>-93.6411738159413</v>
      </c>
      <c r="E212" s="1" t="s">
        <v>50</v>
      </c>
      <c r="F212" s="22" t="s">
        <v>51</v>
      </c>
      <c r="G212" s="1" t="s">
        <v>61</v>
      </c>
      <c r="H212" s="20" t="s">
        <v>300</v>
      </c>
      <c r="I212">
        <f t="shared" si="1"/>
        <v>9</v>
      </c>
    </row>
    <row r="213">
      <c r="A213" s="1">
        <v>19.0</v>
      </c>
      <c r="B213" s="1">
        <v>13.0</v>
      </c>
      <c r="C213" s="1">
        <v>44.6530328797243</v>
      </c>
      <c r="D213" s="4">
        <v>-93.6409717702159</v>
      </c>
      <c r="E213" s="1" t="s">
        <v>13</v>
      </c>
      <c r="F213" s="6" t="s">
        <v>14</v>
      </c>
      <c r="G213" s="1" t="s">
        <v>177</v>
      </c>
      <c r="H213" s="20" t="s">
        <v>301</v>
      </c>
      <c r="I213">
        <f t="shared" si="1"/>
        <v>6</v>
      </c>
    </row>
    <row r="214">
      <c r="A214" s="1">
        <v>20.0</v>
      </c>
      <c r="B214" s="1">
        <v>1.0</v>
      </c>
      <c r="C214" s="1">
        <v>44.6528891514162</v>
      </c>
      <c r="D214" s="4">
        <v>-93.6433963299364</v>
      </c>
      <c r="E214" s="1" t="s">
        <v>13</v>
      </c>
      <c r="F214" s="6" t="s">
        <v>14</v>
      </c>
      <c r="G214" s="7" t="s">
        <v>302</v>
      </c>
      <c r="H214" s="8" t="s">
        <v>303</v>
      </c>
      <c r="I214">
        <f t="shared" si="1"/>
        <v>1</v>
      </c>
    </row>
    <row r="215">
      <c r="A215" s="1">
        <v>20.0</v>
      </c>
      <c r="B215" s="1">
        <v>2.0</v>
      </c>
      <c r="C215" s="1">
        <v>44.6528891512381</v>
      </c>
      <c r="D215" s="4">
        <v>-93.6431942847118</v>
      </c>
      <c r="E215" s="1" t="s">
        <v>50</v>
      </c>
      <c r="F215" s="22" t="s">
        <v>51</v>
      </c>
      <c r="G215" s="7" t="s">
        <v>111</v>
      </c>
      <c r="H215" s="8" t="s">
        <v>304</v>
      </c>
      <c r="I215">
        <f t="shared" si="1"/>
        <v>10</v>
      </c>
    </row>
    <row r="216">
      <c r="A216" s="1">
        <v>20.0</v>
      </c>
      <c r="B216" s="1">
        <v>3.0</v>
      </c>
      <c r="C216" s="1">
        <v>44.6528891510599</v>
      </c>
      <c r="D216" s="4">
        <v>-93.6429922394871</v>
      </c>
      <c r="E216" s="1" t="s">
        <v>75</v>
      </c>
      <c r="F216" s="23" t="s">
        <v>76</v>
      </c>
      <c r="G216" s="7" t="s">
        <v>21</v>
      </c>
      <c r="H216" s="8" t="s">
        <v>305</v>
      </c>
      <c r="I216">
        <f t="shared" si="1"/>
        <v>19</v>
      </c>
    </row>
    <row r="217">
      <c r="A217" s="1">
        <v>20.0</v>
      </c>
      <c r="B217" s="1">
        <v>4.0</v>
      </c>
      <c r="C217" s="1">
        <v>44.6528891508818</v>
      </c>
      <c r="D217" s="4">
        <v>-93.6427901942624</v>
      </c>
      <c r="E217" s="1" t="s">
        <v>75</v>
      </c>
      <c r="F217" s="23" t="s">
        <v>76</v>
      </c>
      <c r="G217" s="1" t="s">
        <v>149</v>
      </c>
      <c r="H217" s="20" t="s">
        <v>306</v>
      </c>
      <c r="I217">
        <f t="shared" si="1"/>
        <v>5</v>
      </c>
    </row>
    <row r="218">
      <c r="A218" s="1">
        <v>20.0</v>
      </c>
      <c r="B218" s="1">
        <v>5.0</v>
      </c>
      <c r="C218" s="1">
        <v>44.6528891507037</v>
      </c>
      <c r="D218" s="4">
        <v>-93.6425881490378</v>
      </c>
      <c r="E218" s="1" t="s">
        <v>75</v>
      </c>
      <c r="F218" s="23" t="s">
        <v>76</v>
      </c>
      <c r="G218" s="7" t="s">
        <v>111</v>
      </c>
      <c r="H218" s="8" t="s">
        <v>307</v>
      </c>
      <c r="I218">
        <f t="shared" si="1"/>
        <v>10</v>
      </c>
    </row>
    <row r="219">
      <c r="A219" s="1">
        <v>20.0</v>
      </c>
      <c r="B219" s="1">
        <v>6.0</v>
      </c>
      <c r="C219" s="1">
        <v>44.6528891505256</v>
      </c>
      <c r="D219" s="4">
        <v>-93.6423861038132</v>
      </c>
      <c r="E219" s="1" t="s">
        <v>75</v>
      </c>
      <c r="F219" s="23" t="s">
        <v>76</v>
      </c>
      <c r="G219" s="1" t="s">
        <v>308</v>
      </c>
      <c r="H219" s="20" t="s">
        <v>309</v>
      </c>
      <c r="I219">
        <f t="shared" si="1"/>
        <v>5</v>
      </c>
    </row>
    <row r="220">
      <c r="A220" s="1">
        <v>20.0</v>
      </c>
      <c r="B220" s="1">
        <v>7.0</v>
      </c>
      <c r="C220" s="1">
        <v>44.6528891503475</v>
      </c>
      <c r="D220" s="4">
        <v>-93.6421840585886</v>
      </c>
      <c r="E220" s="1" t="s">
        <v>75</v>
      </c>
      <c r="F220" s="23" t="s">
        <v>76</v>
      </c>
      <c r="G220" s="1" t="s">
        <v>264</v>
      </c>
      <c r="H220" s="20" t="s">
        <v>310</v>
      </c>
      <c r="I220">
        <f t="shared" si="1"/>
        <v>6</v>
      </c>
    </row>
    <row r="221">
      <c r="A221" s="1">
        <v>20.0</v>
      </c>
      <c r="B221" s="1">
        <v>8.0</v>
      </c>
      <c r="C221" s="1">
        <v>44.6528891501694</v>
      </c>
      <c r="D221" s="4">
        <v>-93.6419820133639</v>
      </c>
      <c r="E221" s="1" t="s">
        <v>75</v>
      </c>
      <c r="F221" s="23" t="s">
        <v>76</v>
      </c>
      <c r="G221" s="7" t="s">
        <v>111</v>
      </c>
      <c r="H221" s="8" t="s">
        <v>311</v>
      </c>
      <c r="I221">
        <f t="shared" si="1"/>
        <v>10</v>
      </c>
    </row>
    <row r="222">
      <c r="A222" s="1">
        <v>20.0</v>
      </c>
      <c r="B222" s="1">
        <v>9.0</v>
      </c>
      <c r="C222" s="1">
        <v>44.6528891499913</v>
      </c>
      <c r="D222" s="4">
        <v>-93.6417799681393</v>
      </c>
      <c r="E222" s="1" t="s">
        <v>75</v>
      </c>
      <c r="F222" s="23" t="s">
        <v>76</v>
      </c>
      <c r="G222" s="1" t="s">
        <v>308</v>
      </c>
      <c r="H222" s="20" t="s">
        <v>312</v>
      </c>
      <c r="I222">
        <f t="shared" si="1"/>
        <v>5</v>
      </c>
    </row>
    <row r="223">
      <c r="A223" s="1">
        <v>20.0</v>
      </c>
      <c r="B223" s="1">
        <v>10.0</v>
      </c>
      <c r="C223" s="1">
        <v>44.6528891498132</v>
      </c>
      <c r="D223" s="4">
        <v>-93.6415779229147</v>
      </c>
      <c r="E223" s="1" t="s">
        <v>75</v>
      </c>
      <c r="F223" s="23" t="s">
        <v>76</v>
      </c>
      <c r="G223" s="1" t="s">
        <v>165</v>
      </c>
      <c r="H223" s="20" t="s">
        <v>313</v>
      </c>
      <c r="I223">
        <f t="shared" si="1"/>
        <v>5</v>
      </c>
    </row>
    <row r="224">
      <c r="A224" s="1">
        <v>20.0</v>
      </c>
      <c r="B224" s="1">
        <v>11.0</v>
      </c>
      <c r="C224" s="1">
        <v>44.6528891496351</v>
      </c>
      <c r="D224" s="4">
        <v>-93.6413758776901</v>
      </c>
      <c r="E224" s="1" t="s">
        <v>75</v>
      </c>
      <c r="F224" s="23" t="s">
        <v>76</v>
      </c>
      <c r="G224" s="7" t="s">
        <v>111</v>
      </c>
      <c r="H224" s="8" t="s">
        <v>314</v>
      </c>
      <c r="I224">
        <f t="shared" si="1"/>
        <v>10</v>
      </c>
    </row>
    <row r="225">
      <c r="A225" s="1">
        <v>20.0</v>
      </c>
      <c r="B225" s="1">
        <v>12.0</v>
      </c>
      <c r="C225" s="1">
        <v>44.652889149457</v>
      </c>
      <c r="D225" s="4">
        <v>-93.6411738324654</v>
      </c>
      <c r="E225" s="1" t="s">
        <v>50</v>
      </c>
      <c r="F225" s="22" t="s">
        <v>51</v>
      </c>
      <c r="G225" s="1" t="s">
        <v>308</v>
      </c>
      <c r="H225" s="20" t="s">
        <v>315</v>
      </c>
      <c r="I225">
        <f t="shared" si="1"/>
        <v>5</v>
      </c>
    </row>
    <row r="226">
      <c r="A226" s="1">
        <v>20.0</v>
      </c>
      <c r="B226" s="1">
        <v>13.0</v>
      </c>
      <c r="C226" s="1">
        <v>44.6528891492789</v>
      </c>
      <c r="D226" s="4">
        <v>-93.6409717872408</v>
      </c>
      <c r="E226" s="1" t="s">
        <v>13</v>
      </c>
      <c r="F226" s="6" t="s">
        <v>14</v>
      </c>
      <c r="G226" s="7" t="s">
        <v>316</v>
      </c>
      <c r="H226" s="8" t="s">
        <v>317</v>
      </c>
      <c r="I226">
        <f t="shared" si="1"/>
        <v>1</v>
      </c>
    </row>
    <row r="227">
      <c r="A227" s="1">
        <v>21.0</v>
      </c>
      <c r="B227" s="1">
        <v>2.0</v>
      </c>
      <c r="C227" s="1">
        <v>44.65274542</v>
      </c>
      <c r="D227" s="4">
        <v>-93.6431942962289</v>
      </c>
      <c r="E227" s="1" t="s">
        <v>13</v>
      </c>
      <c r="F227" s="6" t="s">
        <v>14</v>
      </c>
      <c r="G227" s="1" t="s">
        <v>100</v>
      </c>
      <c r="H227" s="20" t="s">
        <v>318</v>
      </c>
      <c r="I227">
        <f t="shared" si="1"/>
        <v>5</v>
      </c>
    </row>
    <row r="228">
      <c r="A228" s="1">
        <v>21.0</v>
      </c>
      <c r="B228" s="1">
        <v>3.0</v>
      </c>
      <c r="C228" s="1">
        <v>44.6527454206145</v>
      </c>
      <c r="D228" s="4">
        <v>-93.642992251505</v>
      </c>
      <c r="E228" s="1" t="s">
        <v>50</v>
      </c>
      <c r="F228" s="22" t="s">
        <v>51</v>
      </c>
      <c r="G228" s="1" t="s">
        <v>15</v>
      </c>
      <c r="H228" s="20" t="s">
        <v>319</v>
      </c>
      <c r="I228">
        <f t="shared" si="1"/>
        <v>26</v>
      </c>
    </row>
    <row r="229">
      <c r="A229" s="1">
        <v>21.0</v>
      </c>
      <c r="B229" s="1">
        <v>4.0</v>
      </c>
      <c r="C229" s="1">
        <v>44.6527454204364</v>
      </c>
      <c r="D229" s="4">
        <v>-93.6427902067811</v>
      </c>
      <c r="E229" s="1" t="s">
        <v>75</v>
      </c>
      <c r="F229" s="23" t="s">
        <v>76</v>
      </c>
      <c r="G229" s="1" t="s">
        <v>192</v>
      </c>
      <c r="H229" s="20" t="s">
        <v>320</v>
      </c>
      <c r="I229">
        <f t="shared" si="1"/>
        <v>10</v>
      </c>
    </row>
    <row r="230">
      <c r="A230" s="1">
        <v>21.0</v>
      </c>
      <c r="B230" s="1">
        <v>5.0</v>
      </c>
      <c r="C230" s="1">
        <v>44.6527454202583</v>
      </c>
      <c r="D230" s="4">
        <v>-93.6425881620572</v>
      </c>
      <c r="E230" s="1" t="s">
        <v>75</v>
      </c>
      <c r="F230" s="23" t="s">
        <v>76</v>
      </c>
      <c r="G230" s="1" t="s">
        <v>321</v>
      </c>
      <c r="H230" s="20" t="s">
        <v>322</v>
      </c>
      <c r="I230">
        <f t="shared" si="1"/>
        <v>1</v>
      </c>
    </row>
    <row r="231">
      <c r="A231" s="1">
        <v>21.0</v>
      </c>
      <c r="B231" s="1">
        <v>6.0</v>
      </c>
      <c r="C231" s="1">
        <v>44.6527454200802</v>
      </c>
      <c r="D231" s="4">
        <v>-93.6423861173333</v>
      </c>
      <c r="E231" s="1" t="s">
        <v>75</v>
      </c>
      <c r="F231" s="23" t="s">
        <v>76</v>
      </c>
      <c r="G231" s="1" t="s">
        <v>44</v>
      </c>
      <c r="H231" s="20" t="s">
        <v>323</v>
      </c>
      <c r="I231">
        <f t="shared" si="1"/>
        <v>2</v>
      </c>
    </row>
    <row r="232">
      <c r="A232" s="1">
        <v>21.0</v>
      </c>
      <c r="B232" s="1">
        <v>7.0</v>
      </c>
      <c r="C232" s="1">
        <v>44.6527454199021</v>
      </c>
      <c r="D232" s="4">
        <v>-93.6421840726094</v>
      </c>
      <c r="E232" s="1" t="s">
        <v>75</v>
      </c>
      <c r="F232" s="23" t="s">
        <v>76</v>
      </c>
      <c r="G232" s="1" t="s">
        <v>192</v>
      </c>
      <c r="H232" s="20" t="s">
        <v>324</v>
      </c>
      <c r="I232">
        <f t="shared" si="1"/>
        <v>10</v>
      </c>
    </row>
    <row r="233">
      <c r="A233" s="1">
        <v>21.0</v>
      </c>
      <c r="B233" s="1">
        <v>8.0</v>
      </c>
      <c r="C233" s="1">
        <v>44.6527454197239</v>
      </c>
      <c r="D233" s="4">
        <v>-93.6419820278855</v>
      </c>
      <c r="E233" s="1" t="s">
        <v>75</v>
      </c>
      <c r="F233" s="23" t="s">
        <v>76</v>
      </c>
      <c r="G233" s="1" t="s">
        <v>242</v>
      </c>
      <c r="H233" s="20" t="s">
        <v>325</v>
      </c>
      <c r="I233">
        <f t="shared" si="1"/>
        <v>2</v>
      </c>
    </row>
    <row r="234">
      <c r="A234" s="1">
        <v>21.0</v>
      </c>
      <c r="B234" s="1">
        <v>9.0</v>
      </c>
      <c r="C234" s="1">
        <v>44.6527454195458</v>
      </c>
      <c r="D234" s="4">
        <v>-93.6417799831616</v>
      </c>
      <c r="E234" s="1" t="s">
        <v>75</v>
      </c>
      <c r="F234" s="23" t="s">
        <v>76</v>
      </c>
      <c r="G234" s="1" t="s">
        <v>61</v>
      </c>
      <c r="H234" s="20" t="s">
        <v>326</v>
      </c>
      <c r="I234">
        <f t="shared" si="1"/>
        <v>9</v>
      </c>
    </row>
    <row r="235">
      <c r="A235" s="1">
        <v>21.0</v>
      </c>
      <c r="B235" s="1">
        <v>10.0</v>
      </c>
      <c r="C235" s="1">
        <v>44.6527454193677</v>
      </c>
      <c r="D235" s="4">
        <v>-93.6415779384377</v>
      </c>
      <c r="E235" s="1" t="s">
        <v>75</v>
      </c>
      <c r="F235" s="23" t="s">
        <v>76</v>
      </c>
      <c r="G235" s="7" t="s">
        <v>237</v>
      </c>
      <c r="H235" s="8" t="s">
        <v>327</v>
      </c>
      <c r="I235">
        <f t="shared" si="1"/>
        <v>3</v>
      </c>
    </row>
    <row r="236">
      <c r="A236" s="1">
        <v>21.0</v>
      </c>
      <c r="B236" s="1">
        <v>11.0</v>
      </c>
      <c r="C236" s="1">
        <v>44.6527454191896</v>
      </c>
      <c r="D236" s="4">
        <v>-93.6413758937138</v>
      </c>
      <c r="E236" s="1" t="s">
        <v>50</v>
      </c>
      <c r="F236" s="22" t="s">
        <v>51</v>
      </c>
      <c r="G236" s="1" t="s">
        <v>264</v>
      </c>
      <c r="H236" s="20" t="s">
        <v>328</v>
      </c>
      <c r="I236">
        <f t="shared" si="1"/>
        <v>6</v>
      </c>
    </row>
    <row r="237">
      <c r="A237" s="1">
        <v>21.0</v>
      </c>
      <c r="B237" s="1">
        <v>12.0</v>
      </c>
      <c r="C237" s="1">
        <v>44.6527454190115</v>
      </c>
      <c r="D237" s="4">
        <v>-93.6411738489899</v>
      </c>
      <c r="E237" s="1" t="s">
        <v>13</v>
      </c>
      <c r="F237" s="6" t="s">
        <v>14</v>
      </c>
      <c r="G237" s="1" t="s">
        <v>15</v>
      </c>
      <c r="H237" s="20" t="s">
        <v>329</v>
      </c>
      <c r="I237">
        <f t="shared" si="1"/>
        <v>26</v>
      </c>
    </row>
    <row r="238">
      <c r="A238" s="1">
        <v>22.0</v>
      </c>
      <c r="B238" s="1">
        <v>3.0</v>
      </c>
      <c r="C238" s="1">
        <v>44.65260169</v>
      </c>
      <c r="D238" s="4">
        <v>-93.6429922635227</v>
      </c>
      <c r="E238" s="1" t="s">
        <v>13</v>
      </c>
      <c r="F238" s="6" t="s">
        <v>14</v>
      </c>
      <c r="G238" s="1" t="s">
        <v>201</v>
      </c>
      <c r="H238" s="20" t="s">
        <v>330</v>
      </c>
      <c r="I238">
        <f t="shared" si="1"/>
        <v>3</v>
      </c>
    </row>
    <row r="239">
      <c r="A239" s="1">
        <v>22.0</v>
      </c>
      <c r="B239" s="1">
        <v>4.0</v>
      </c>
      <c r="C239" s="1">
        <v>44.6526016899909</v>
      </c>
      <c r="D239" s="4">
        <v>-93.6427902192995</v>
      </c>
      <c r="E239" s="1" t="s">
        <v>50</v>
      </c>
      <c r="F239" s="22" t="s">
        <v>51</v>
      </c>
      <c r="G239" s="1" t="s">
        <v>61</v>
      </c>
      <c r="H239" s="20" t="s">
        <v>331</v>
      </c>
      <c r="I239">
        <f t="shared" si="1"/>
        <v>9</v>
      </c>
    </row>
    <row r="240">
      <c r="A240" s="1">
        <v>22.0</v>
      </c>
      <c r="B240" s="1">
        <v>5.0</v>
      </c>
      <c r="C240" s="1">
        <v>44.6526016898128</v>
      </c>
      <c r="D240" s="4">
        <v>-93.6425881750764</v>
      </c>
      <c r="E240" s="1" t="s">
        <v>50</v>
      </c>
      <c r="F240" s="22" t="s">
        <v>51</v>
      </c>
      <c r="G240" s="1" t="s">
        <v>288</v>
      </c>
      <c r="H240" s="20" t="s">
        <v>332</v>
      </c>
      <c r="I240">
        <f t="shared" si="1"/>
        <v>2</v>
      </c>
    </row>
    <row r="241">
      <c r="A241" s="1">
        <v>22.0</v>
      </c>
      <c r="B241" s="1">
        <v>6.0</v>
      </c>
      <c r="C241" s="1">
        <v>44.6526016896347</v>
      </c>
      <c r="D241" s="4">
        <v>-93.6423861308532</v>
      </c>
      <c r="E241" s="1" t="s">
        <v>50</v>
      </c>
      <c r="F241" s="22" t="s">
        <v>51</v>
      </c>
      <c r="G241" s="1" t="s">
        <v>15</v>
      </c>
      <c r="H241" s="20" t="s">
        <v>333</v>
      </c>
      <c r="I241">
        <f t="shared" si="1"/>
        <v>26</v>
      </c>
    </row>
    <row r="242">
      <c r="A242" s="1">
        <v>22.0</v>
      </c>
      <c r="B242" s="1">
        <v>7.0</v>
      </c>
      <c r="C242" s="1">
        <v>44.6526016894566</v>
      </c>
      <c r="D242" s="4">
        <v>-93.6421840866301</v>
      </c>
      <c r="E242" s="1" t="s">
        <v>50</v>
      </c>
      <c r="F242" s="22" t="s">
        <v>51</v>
      </c>
      <c r="G242" s="1" t="s">
        <v>149</v>
      </c>
      <c r="H242" s="20" t="s">
        <v>334</v>
      </c>
      <c r="I242">
        <f t="shared" si="1"/>
        <v>5</v>
      </c>
    </row>
    <row r="243">
      <c r="A243" s="1">
        <v>22.0</v>
      </c>
      <c r="B243" s="1">
        <v>8.0</v>
      </c>
      <c r="C243" s="1">
        <v>44.6526016892785</v>
      </c>
      <c r="D243" s="4">
        <v>-93.6419820424069</v>
      </c>
      <c r="E243" s="1" t="s">
        <v>50</v>
      </c>
      <c r="F243" s="22" t="s">
        <v>51</v>
      </c>
      <c r="G243" s="1" t="s">
        <v>63</v>
      </c>
      <c r="H243" s="20" t="s">
        <v>335</v>
      </c>
      <c r="I243">
        <f t="shared" si="1"/>
        <v>5</v>
      </c>
    </row>
    <row r="244">
      <c r="A244" s="1">
        <v>22.0</v>
      </c>
      <c r="B244" s="1">
        <v>9.0</v>
      </c>
      <c r="C244" s="1">
        <v>44.6526016891004</v>
      </c>
      <c r="D244" s="4">
        <v>-93.6417799981837</v>
      </c>
      <c r="E244" s="1" t="s">
        <v>50</v>
      </c>
      <c r="F244" s="22" t="s">
        <v>51</v>
      </c>
      <c r="G244" s="1" t="s">
        <v>15</v>
      </c>
      <c r="H244" s="20" t="s">
        <v>336</v>
      </c>
      <c r="I244">
        <f t="shared" si="1"/>
        <v>26</v>
      </c>
    </row>
    <row r="245">
      <c r="A245" s="1">
        <v>22.0</v>
      </c>
      <c r="B245" s="1">
        <v>10.0</v>
      </c>
      <c r="C245" s="1">
        <v>44.6526016889223</v>
      </c>
      <c r="D245" s="4">
        <v>-93.6415779539606</v>
      </c>
      <c r="E245" s="1" t="s">
        <v>50</v>
      </c>
      <c r="F245" s="22" t="s">
        <v>51</v>
      </c>
      <c r="G245" s="7" t="s">
        <v>27</v>
      </c>
      <c r="H245" s="8" t="s">
        <v>337</v>
      </c>
      <c r="I245">
        <f t="shared" si="1"/>
        <v>2</v>
      </c>
    </row>
    <row r="246">
      <c r="A246" s="1">
        <v>22.0</v>
      </c>
      <c r="B246" s="1">
        <v>11.0</v>
      </c>
      <c r="C246" s="1">
        <v>44.6526016887442</v>
      </c>
      <c r="D246" s="4">
        <v>-93.6413759097374</v>
      </c>
      <c r="E246" s="1" t="s">
        <v>13</v>
      </c>
      <c r="F246" s="6" t="s">
        <v>14</v>
      </c>
      <c r="G246" s="1" t="s">
        <v>338</v>
      </c>
      <c r="H246" s="20" t="s">
        <v>339</v>
      </c>
      <c r="I246">
        <f t="shared" si="1"/>
        <v>1</v>
      </c>
    </row>
    <row r="247">
      <c r="A247" s="1">
        <v>23.0</v>
      </c>
      <c r="B247" s="1">
        <v>4.0</v>
      </c>
      <c r="C247" s="1">
        <v>44.6524579595455</v>
      </c>
      <c r="D247" s="4">
        <v>-93.6427902318181</v>
      </c>
      <c r="E247" s="1" t="s">
        <v>13</v>
      </c>
      <c r="F247" s="6" t="s">
        <v>14</v>
      </c>
      <c r="G247" s="1" t="s">
        <v>149</v>
      </c>
      <c r="H247" s="20" t="s">
        <v>340</v>
      </c>
      <c r="I247">
        <f t="shared" si="1"/>
        <v>5</v>
      </c>
    </row>
    <row r="248">
      <c r="A248" s="1">
        <v>23.0</v>
      </c>
      <c r="B248" s="1">
        <v>5.0</v>
      </c>
      <c r="C248" s="1">
        <v>44.6524579593674</v>
      </c>
      <c r="D248" s="4">
        <v>-93.6425881880957</v>
      </c>
      <c r="E248" s="1" t="s">
        <v>13</v>
      </c>
      <c r="F248" s="6" t="s">
        <v>14</v>
      </c>
      <c r="G248" s="1" t="s">
        <v>264</v>
      </c>
      <c r="H248" s="20" t="s">
        <v>341</v>
      </c>
      <c r="I248">
        <f t="shared" si="1"/>
        <v>6</v>
      </c>
    </row>
    <row r="249">
      <c r="A249" s="1">
        <v>23.0</v>
      </c>
      <c r="B249" s="1">
        <v>6.0</v>
      </c>
      <c r="C249" s="1">
        <v>44.6524579591893</v>
      </c>
      <c r="D249" s="4">
        <v>-93.6423861443732</v>
      </c>
      <c r="E249" s="1" t="s">
        <v>13</v>
      </c>
      <c r="F249" s="6" t="s">
        <v>14</v>
      </c>
      <c r="G249" s="1" t="s">
        <v>308</v>
      </c>
      <c r="H249" s="20" t="s">
        <v>342</v>
      </c>
      <c r="I249">
        <f t="shared" si="1"/>
        <v>5</v>
      </c>
    </row>
    <row r="250">
      <c r="A250" s="1">
        <v>23.0</v>
      </c>
      <c r="B250" s="1">
        <v>7.0</v>
      </c>
      <c r="C250" s="1">
        <v>44.6524579590112</v>
      </c>
      <c r="D250" s="4">
        <v>-93.6421841006508</v>
      </c>
      <c r="E250" s="1" t="s">
        <v>13</v>
      </c>
      <c r="F250" s="6" t="s">
        <v>14</v>
      </c>
      <c r="G250" s="1" t="s">
        <v>53</v>
      </c>
      <c r="H250" s="20" t="s">
        <v>343</v>
      </c>
      <c r="I250">
        <f t="shared" si="1"/>
        <v>4</v>
      </c>
    </row>
    <row r="251">
      <c r="A251" s="1">
        <v>23.0</v>
      </c>
      <c r="B251" s="1">
        <v>8.0</v>
      </c>
      <c r="C251" s="1">
        <v>44.6524579588331</v>
      </c>
      <c r="D251" s="4">
        <v>-93.6419820569284</v>
      </c>
      <c r="E251" s="1" t="s">
        <v>13</v>
      </c>
      <c r="F251" s="6" t="s">
        <v>14</v>
      </c>
      <c r="G251" s="1" t="s">
        <v>264</v>
      </c>
      <c r="H251" s="20" t="s">
        <v>344</v>
      </c>
      <c r="I251">
        <f t="shared" si="1"/>
        <v>6</v>
      </c>
    </row>
    <row r="252">
      <c r="A252" s="1">
        <v>23.0</v>
      </c>
      <c r="B252" s="1">
        <v>9.0</v>
      </c>
      <c r="C252" s="1">
        <v>44.652457958655</v>
      </c>
      <c r="D252" s="4">
        <v>-93.641780013206</v>
      </c>
      <c r="E252" s="1" t="s">
        <v>13</v>
      </c>
      <c r="F252" s="6" t="s">
        <v>14</v>
      </c>
      <c r="G252" s="1" t="s">
        <v>308</v>
      </c>
      <c r="H252" s="20" t="s">
        <v>345</v>
      </c>
      <c r="I252">
        <f t="shared" si="1"/>
        <v>5</v>
      </c>
    </row>
    <row r="253">
      <c r="A253" s="1">
        <v>23.0</v>
      </c>
      <c r="B253" s="1">
        <v>10.0</v>
      </c>
      <c r="C253" s="1">
        <v>44.6524579584769</v>
      </c>
      <c r="D253" s="4">
        <v>-93.6415779694835</v>
      </c>
      <c r="E253" s="1" t="s">
        <v>13</v>
      </c>
      <c r="F253" s="6" t="s">
        <v>14</v>
      </c>
      <c r="G253" s="1" t="s">
        <v>41</v>
      </c>
      <c r="H253" s="20" t="s">
        <v>346</v>
      </c>
      <c r="I253">
        <f t="shared" si="1"/>
        <v>10</v>
      </c>
    </row>
    <row r="254">
      <c r="D254" s="2"/>
    </row>
    <row r="255">
      <c r="A255" s="1" t="s">
        <v>347</v>
      </c>
      <c r="D255" s="2"/>
    </row>
    <row r="256">
      <c r="A256" s="1" t="s">
        <v>348</v>
      </c>
      <c r="B256" s="1">
        <v>44.6542547495719</v>
      </c>
      <c r="C256" s="1">
        <v>-93.6418808504086</v>
      </c>
      <c r="D256" s="4">
        <v>20.0</v>
      </c>
      <c r="E256" s="1">
        <v>22.0</v>
      </c>
      <c r="F256" s="1">
        <v>90.0</v>
      </c>
      <c r="G256" s="1">
        <v>0.0</v>
      </c>
      <c r="H256" s="1">
        <v>40.0</v>
      </c>
      <c r="I256" s="1"/>
      <c r="J256" s="1">
        <v>16.0</v>
      </c>
    </row>
    <row r="257">
      <c r="D257" s="2"/>
    </row>
    <row r="258">
      <c r="D258" s="2"/>
      <c r="I258" s="1"/>
    </row>
    <row r="259">
      <c r="D259" s="2"/>
    </row>
    <row r="260">
      <c r="D260" s="2"/>
      <c r="I260" s="1"/>
    </row>
    <row r="261">
      <c r="D261" s="2"/>
    </row>
    <row r="262">
      <c r="D262" s="2"/>
      <c r="I262" s="1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mergeCells count="7">
    <mergeCell ref="J2:L2"/>
    <mergeCell ref="J3:L3"/>
    <mergeCell ref="J4:L4"/>
    <mergeCell ref="J5:L5"/>
    <mergeCell ref="J6:L6"/>
    <mergeCell ref="J7:L7"/>
    <mergeCell ref="J8:L8"/>
  </mergeCells>
  <conditionalFormatting sqref="D1:D1000 H125">
    <cfRule type="notContainsBlanks" dxfId="0" priority="1">
      <formula>LEN(TRIM(D1))&gt;0</formula>
    </cfRule>
  </conditionalFormatting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K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5"/>
    <hyperlink r:id="rId74" ref="H76"/>
    <hyperlink r:id="rId75" ref="H77"/>
    <hyperlink r:id="rId76" ref="H78"/>
    <hyperlink r:id="rId77" ref="H79"/>
    <hyperlink r:id="rId78" ref="H80"/>
    <hyperlink r:id="rId79" ref="H81"/>
    <hyperlink r:id="rId80" ref="H82"/>
    <hyperlink r:id="rId81" ref="H83"/>
    <hyperlink r:id="rId82" ref="H84"/>
    <hyperlink r:id="rId83" ref="H85"/>
    <hyperlink r:id="rId84" ref="H86"/>
    <hyperlink r:id="rId85" ref="H87"/>
    <hyperlink r:id="rId86" ref="H88"/>
    <hyperlink r:id="rId87" ref="H89"/>
    <hyperlink r:id="rId88" ref="H90"/>
    <hyperlink r:id="rId89" ref="H91"/>
    <hyperlink r:id="rId90" ref="H92"/>
    <hyperlink r:id="rId91" ref="H93"/>
    <hyperlink r:id="rId92" ref="H94"/>
    <hyperlink r:id="rId93" ref="H95"/>
    <hyperlink r:id="rId94" ref="H96"/>
    <hyperlink r:id="rId95" ref="H97"/>
    <hyperlink r:id="rId96" ref="H98"/>
    <hyperlink r:id="rId97" ref="H99"/>
    <hyperlink r:id="rId98" ref="H100"/>
    <hyperlink r:id="rId99" ref="H101"/>
    <hyperlink r:id="rId100" ref="H102"/>
    <hyperlink r:id="rId101" ref="H103"/>
    <hyperlink r:id="rId102" ref="H104"/>
    <hyperlink r:id="rId103" ref="H105"/>
    <hyperlink r:id="rId104" ref="H106"/>
    <hyperlink r:id="rId105" ref="H107"/>
    <hyperlink r:id="rId106" ref="H108"/>
    <hyperlink r:id="rId107" ref="H109"/>
    <hyperlink r:id="rId108" ref="H110"/>
    <hyperlink r:id="rId109" ref="H111"/>
    <hyperlink r:id="rId110" ref="H112"/>
    <hyperlink r:id="rId111" ref="H113"/>
    <hyperlink r:id="rId112" ref="H114"/>
    <hyperlink r:id="rId113" ref="H115"/>
    <hyperlink r:id="rId114" ref="H116"/>
    <hyperlink r:id="rId115" ref="H117"/>
    <hyperlink r:id="rId116" ref="H118"/>
    <hyperlink r:id="rId117" ref="H119"/>
    <hyperlink r:id="rId118" ref="H120"/>
    <hyperlink r:id="rId119" ref="H121"/>
    <hyperlink r:id="rId120" ref="H122"/>
    <hyperlink r:id="rId121" ref="H123"/>
    <hyperlink r:id="rId122" ref="H124"/>
    <hyperlink r:id="rId123" ref="H125"/>
    <hyperlink r:id="rId124" ref="H126"/>
    <hyperlink r:id="rId125" ref="H127"/>
    <hyperlink r:id="rId126" ref="H128"/>
    <hyperlink r:id="rId127" ref="H129"/>
    <hyperlink r:id="rId128" ref="H130"/>
    <hyperlink r:id="rId129" ref="H131"/>
    <hyperlink r:id="rId130" ref="H132"/>
    <hyperlink r:id="rId131" ref="H133"/>
    <hyperlink r:id="rId132" ref="H134"/>
    <hyperlink r:id="rId133" ref="H135"/>
    <hyperlink r:id="rId134" ref="H136"/>
    <hyperlink r:id="rId135" ref="H137"/>
    <hyperlink r:id="rId136" ref="H138"/>
    <hyperlink r:id="rId137" ref="H139"/>
    <hyperlink r:id="rId138" ref="H140"/>
    <hyperlink r:id="rId139" ref="H141"/>
    <hyperlink r:id="rId140" ref="H142"/>
    <hyperlink r:id="rId141" ref="H143"/>
    <hyperlink r:id="rId142" ref="H144"/>
    <hyperlink r:id="rId143" ref="H145"/>
    <hyperlink r:id="rId144" ref="H146"/>
    <hyperlink r:id="rId145" ref="H147"/>
    <hyperlink r:id="rId146" ref="H148"/>
    <hyperlink r:id="rId147" ref="H149"/>
    <hyperlink r:id="rId148" ref="H150"/>
    <hyperlink r:id="rId149" ref="H151"/>
    <hyperlink r:id="rId150" ref="H152"/>
    <hyperlink r:id="rId151" ref="H153"/>
    <hyperlink r:id="rId152" ref="H154"/>
    <hyperlink r:id="rId153" ref="H155"/>
    <hyperlink r:id="rId154" ref="H156"/>
    <hyperlink r:id="rId155" ref="H157"/>
    <hyperlink r:id="rId156" ref="H158"/>
    <hyperlink r:id="rId157" ref="H159"/>
    <hyperlink r:id="rId158" ref="H160"/>
    <hyperlink r:id="rId159" ref="H161"/>
    <hyperlink r:id="rId160" ref="H162"/>
    <hyperlink r:id="rId161" ref="H163"/>
    <hyperlink r:id="rId162" ref="H164"/>
    <hyperlink r:id="rId163" ref="H165"/>
    <hyperlink r:id="rId164" ref="H166"/>
    <hyperlink r:id="rId165" ref="H167"/>
    <hyperlink r:id="rId166" ref="H168"/>
    <hyperlink r:id="rId167" ref="H169"/>
    <hyperlink r:id="rId168" ref="H170"/>
    <hyperlink r:id="rId169" ref="H171"/>
    <hyperlink r:id="rId170" ref="H172"/>
    <hyperlink r:id="rId171" ref="H173"/>
    <hyperlink r:id="rId172" ref="H175"/>
    <hyperlink r:id="rId173" ref="H176"/>
    <hyperlink r:id="rId174" ref="H177"/>
    <hyperlink r:id="rId175" ref="H178"/>
    <hyperlink r:id="rId176" ref="H179"/>
    <hyperlink r:id="rId177" ref="H180"/>
    <hyperlink r:id="rId178" ref="H181"/>
    <hyperlink r:id="rId179" ref="H182"/>
    <hyperlink r:id="rId180" ref="H183"/>
    <hyperlink r:id="rId181" ref="H184"/>
    <hyperlink r:id="rId182" ref="H185"/>
    <hyperlink r:id="rId183" ref="H186"/>
    <hyperlink r:id="rId184" ref="H187"/>
    <hyperlink r:id="rId185" ref="H188"/>
    <hyperlink r:id="rId186" ref="H189"/>
    <hyperlink r:id="rId187" ref="H190"/>
    <hyperlink r:id="rId188" ref="H191"/>
    <hyperlink r:id="rId189" ref="H192"/>
    <hyperlink r:id="rId190" ref="H193"/>
    <hyperlink r:id="rId191" ref="H194"/>
    <hyperlink r:id="rId192" ref="H195"/>
    <hyperlink r:id="rId193" ref="H196"/>
    <hyperlink r:id="rId194" ref="H197"/>
    <hyperlink r:id="rId195" ref="H198"/>
    <hyperlink r:id="rId196" ref="H199"/>
    <hyperlink r:id="rId197" ref="H200"/>
    <hyperlink r:id="rId198" ref="H201"/>
    <hyperlink r:id="rId199" ref="H202"/>
    <hyperlink r:id="rId200" ref="H203"/>
    <hyperlink r:id="rId201" ref="H204"/>
    <hyperlink r:id="rId202" ref="H205"/>
    <hyperlink r:id="rId203" ref="H206"/>
    <hyperlink r:id="rId204" ref="H207"/>
    <hyperlink r:id="rId205" ref="H208"/>
    <hyperlink r:id="rId206" ref="H209"/>
    <hyperlink r:id="rId207" ref="H210"/>
    <hyperlink r:id="rId208" ref="H211"/>
    <hyperlink r:id="rId209" ref="H212"/>
    <hyperlink r:id="rId210" ref="H213"/>
    <hyperlink r:id="rId211" ref="H214"/>
    <hyperlink r:id="rId212" ref="H215"/>
    <hyperlink r:id="rId213" ref="H216"/>
    <hyperlink r:id="rId214" ref="H217"/>
    <hyperlink r:id="rId215" ref="H218"/>
    <hyperlink r:id="rId216" ref="H219"/>
    <hyperlink r:id="rId217" ref="H220"/>
    <hyperlink r:id="rId218" ref="H221"/>
    <hyperlink r:id="rId219" ref="H222"/>
    <hyperlink r:id="rId220" ref="H223"/>
    <hyperlink r:id="rId221" ref="H224"/>
    <hyperlink r:id="rId222" ref="H225"/>
    <hyperlink r:id="rId223" ref="H226"/>
    <hyperlink r:id="rId224" ref="H227"/>
    <hyperlink r:id="rId225" ref="H228"/>
    <hyperlink r:id="rId226" ref="H229"/>
    <hyperlink r:id="rId227" ref="H230"/>
    <hyperlink r:id="rId228" ref="H231"/>
    <hyperlink r:id="rId229" ref="H232"/>
    <hyperlink r:id="rId230" ref="H233"/>
    <hyperlink r:id="rId231" ref="H234"/>
    <hyperlink r:id="rId232" ref="H235"/>
    <hyperlink r:id="rId233" ref="H236"/>
    <hyperlink r:id="rId234" ref="H237"/>
    <hyperlink r:id="rId235" ref="H238"/>
    <hyperlink r:id="rId236" ref="H239"/>
    <hyperlink r:id="rId237" ref="H240"/>
    <hyperlink r:id="rId238" ref="H241"/>
    <hyperlink r:id="rId239" ref="H242"/>
    <hyperlink r:id="rId240" ref="H243"/>
    <hyperlink r:id="rId241" ref="H244"/>
    <hyperlink r:id="rId242" ref="H245"/>
    <hyperlink r:id="rId243" ref="H246"/>
    <hyperlink r:id="rId244" ref="H247"/>
    <hyperlink r:id="rId245" ref="H248"/>
    <hyperlink r:id="rId246" ref="H249"/>
    <hyperlink r:id="rId247" ref="H250"/>
    <hyperlink r:id="rId248" ref="H251"/>
    <hyperlink r:id="rId249" ref="H252"/>
    <hyperlink r:id="rId250" ref="H253"/>
  </hyperlinks>
  <drawing r:id="rId2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