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<sst xmlns="http://schemas.openxmlformats.org/spreadsheetml/2006/main" count="556" uniqueCount="417">
  <si>
    <t>Cedar Rapids Virtual Gardens &amp; Cluster Areas</t>
  </si>
  <si>
    <t>Spreadsheet Shortlink</t>
  </si>
  <si>
    <t>GARDENS</t>
  </si>
  <si>
    <t xml:space="preserve">Garden Name </t>
  </si>
  <si>
    <t>Map Link</t>
  </si>
  <si>
    <t xml:space="preserve">Spreadsheet Link </t>
  </si>
  <si>
    <t>Munzee Types</t>
  </si>
  <si>
    <t>Total Spots</t>
  </si>
  <si>
    <t>Total Points*</t>
  </si>
  <si>
    <t>Comments</t>
  </si>
  <si>
    <t>SOCIALS AVAILABLE ?</t>
  </si>
  <si>
    <t xml:space="preserve">Physical Address: </t>
  </si>
  <si>
    <t>Czech Flag</t>
  </si>
  <si>
    <t>https://www.munzee.com/map/9zqydq4gj/18</t>
  </si>
  <si>
    <t>https://goo.gl/6VpXdI</t>
  </si>
  <si>
    <t>VM/MVM/Mystery VM</t>
  </si>
  <si>
    <t>2211-14770</t>
  </si>
  <si>
    <t>COMPLETE</t>
  </si>
  <si>
    <t>Closed</t>
  </si>
  <si>
    <t>USA Flag</t>
  </si>
  <si>
    <t>https://goo.gl/uFCz6t</t>
  </si>
  <si>
    <t>VM/Mystery VM</t>
  </si>
  <si>
    <t>2860-20020</t>
  </si>
  <si>
    <t>Cherry Bomb</t>
  </si>
  <si>
    <t>https://www.munzee.com/map/9zqyb0gzd/18</t>
  </si>
  <si>
    <t>http://goo.gl/h4GP3S</t>
  </si>
  <si>
    <t>MVM</t>
  </si>
  <si>
    <t>2200-15400</t>
  </si>
  <si>
    <t>Emerald Garden</t>
  </si>
  <si>
    <t>https://www.munzee.com/map/9zqwzg8rtk21kg8x/16</t>
  </si>
  <si>
    <t>N/A</t>
  </si>
  <si>
    <t>Emerald Virtual</t>
  </si>
  <si>
    <t>NO</t>
  </si>
  <si>
    <t>Vegetable Garden</t>
  </si>
  <si>
    <t>https://www.munzee.com/map/9zqy6qhsr/17</t>
  </si>
  <si>
    <t>https://goo.gl/YrZfv2</t>
  </si>
  <si>
    <t>Evolution/MVM</t>
  </si>
  <si>
    <t>3600-8400</t>
  </si>
  <si>
    <t>Barnyard Garden</t>
  </si>
  <si>
    <t>https://www.munzee.com/map/9zqy6qe19/18</t>
  </si>
  <si>
    <t>https://goo.gl/ZGHgbD</t>
  </si>
  <si>
    <t>3040-7520</t>
  </si>
  <si>
    <t>Farmer Garden</t>
  </si>
  <si>
    <t>https://www.munzee.com/map/9zqy6mw6b/17</t>
  </si>
  <si>
    <t>https://goo.gl/B15qca</t>
  </si>
  <si>
    <t>6100-6500</t>
  </si>
  <si>
    <t>Submarine Garden</t>
  </si>
  <si>
    <t>https://www.munzee.com/map/9zqy6m7yr/18</t>
  </si>
  <si>
    <t>https://goo.gl/n15EF4</t>
  </si>
  <si>
    <t>5340-7980</t>
  </si>
  <si>
    <t>Muscle Car Garden</t>
  </si>
  <si>
    <t>https://www.munzee.com/map/9zqy6kzj1/18</t>
  </si>
  <si>
    <t>https://goo.gl/Nso2MY</t>
  </si>
  <si>
    <t>6480-8280</t>
  </si>
  <si>
    <t>Safari Garden</t>
  </si>
  <si>
    <t>https://www.munzee.com/map/9zqy6tpnf/18</t>
  </si>
  <si>
    <t>https://goo.gl/nz2LzI</t>
  </si>
  <si>
    <t>10820-14370</t>
  </si>
  <si>
    <t>Munzee Birthday Garden</t>
  </si>
  <si>
    <t>https://www.munzee.com/map/9zqycte38/16</t>
  </si>
  <si>
    <t>https://goo.gl/Hoy0Bf</t>
  </si>
  <si>
    <t>2870-14350</t>
  </si>
  <si>
    <t>Flat Rob Garden</t>
  </si>
  <si>
    <t>https://www.munzee.com/map/9zqyct5vt/17</t>
  </si>
  <si>
    <t>https://goo.gl/MJ1P4t</t>
  </si>
  <si>
    <t>Flat Rob</t>
  </si>
  <si>
    <t>2620-37204</t>
  </si>
  <si>
    <t xml:space="preserve">COMPLETE </t>
  </si>
  <si>
    <t>APRIL Evolution Garden</t>
  </si>
  <si>
    <t>https://www.munzee.com/map/9zqy6td5k/18</t>
  </si>
  <si>
    <t>7620-10740</t>
  </si>
  <si>
    <t>Flat Matt Garden</t>
  </si>
  <si>
    <t>https://www.munzee.com/map/9zqyfm07m/18</t>
  </si>
  <si>
    <t>Flat Matt</t>
  </si>
  <si>
    <t>1520-12464</t>
  </si>
  <si>
    <t>Noelridge Air Mystery Trail</t>
  </si>
  <si>
    <t>https://www.munzee.com/map/9zqz4657g/17</t>
  </si>
  <si>
    <t>Air Mystery</t>
  </si>
  <si>
    <t>60-540</t>
  </si>
  <si>
    <t>CR Feather Garden</t>
  </si>
  <si>
    <t>https://www.munzee.com/map/9zqydmw95/17</t>
  </si>
  <si>
    <t>Air Mystery/MVM</t>
  </si>
  <si>
    <t>5890-29450</t>
  </si>
  <si>
    <t>OPEN</t>
  </si>
  <si>
    <t>YES-3</t>
  </si>
  <si>
    <t>CR MunzFit 2.0</t>
  </si>
  <si>
    <t>https://www.munzee.com/map/9zqz1suje/17</t>
  </si>
  <si>
    <t>https://goo.gl/g1qELh</t>
  </si>
  <si>
    <t>4950-24750</t>
  </si>
  <si>
    <t>CR Jones Park 7</t>
  </si>
  <si>
    <t>https://www.munzee.com/map/9zqydksgf/17</t>
  </si>
  <si>
    <t>2640-13200</t>
  </si>
  <si>
    <t>CR Jones Flats 7</t>
  </si>
  <si>
    <t>Flat Rob/Matt</t>
  </si>
  <si>
    <t>1680-13446</t>
  </si>
  <si>
    <t>CR Jones Flat Lou</t>
  </si>
  <si>
    <t>Flat Lou</t>
  </si>
  <si>
    <t>960-6528</t>
  </si>
  <si>
    <t>Noelridge Mystery Garden</t>
  </si>
  <si>
    <t>3550-17750</t>
  </si>
  <si>
    <t>Noelridge Flats Garden</t>
  </si>
  <si>
    <t>1775-32305</t>
  </si>
  <si>
    <t>Hayes Battlefield</t>
  </si>
  <si>
    <t>https://www.munzee.com/map/9zqydntf2/18</t>
  </si>
  <si>
    <t>https://goo.gl/wtz7vo</t>
  </si>
  <si>
    <t>Catapults/MVM</t>
  </si>
  <si>
    <t>6960-18000</t>
  </si>
  <si>
    <t>Thomas Park Flats</t>
  </si>
  <si>
    <t>https://www.munzee.com/map/9zqz574kf/17</t>
  </si>
  <si>
    <t>FLATS</t>
  </si>
  <si>
    <t>3000-24600</t>
  </si>
  <si>
    <t>CR Pumpkin Garden</t>
  </si>
  <si>
    <t>https://www.munzee.com/map/9zqyb9km4/16</t>
  </si>
  <si>
    <t>Virtual Munzee</t>
  </si>
  <si>
    <t>7780-38900</t>
  </si>
  <si>
    <t xml:space="preserve">CR Frankenstein Garden </t>
  </si>
  <si>
    <t>https://www.munzee.com/map/9zqyb98gm/16</t>
  </si>
  <si>
    <t>2210-15470</t>
  </si>
  <si>
    <t>IOWA Goldfinch Garden</t>
  </si>
  <si>
    <t>https://www.munzee.com/map/9zqyb37e3/15.820426799394298</t>
  </si>
  <si>
    <t>https://goo.gl/X3xokS</t>
  </si>
  <si>
    <t>4720-28320</t>
  </si>
  <si>
    <t>80's Cube Garden</t>
  </si>
  <si>
    <t>https://www.munzee.com/map/9zqz5krd1/16.0</t>
  </si>
  <si>
    <t>6720-40320</t>
  </si>
  <si>
    <t>Hotel EVO</t>
  </si>
  <si>
    <t>https://www.munzee.com/map/9zqy6k7h1/17.1</t>
  </si>
  <si>
    <t>Virtual Evolutions</t>
  </si>
  <si>
    <t>4680-11700</t>
  </si>
  <si>
    <t>CR Holiday Pizza</t>
  </si>
  <si>
    <t>https://www.munzee.com/map/9zqy8y0xt/16</t>
  </si>
  <si>
    <t>3640-21840</t>
  </si>
  <si>
    <t>CR Rose Garden</t>
  </si>
  <si>
    <t>https://www.munzee.com/map/9zqyc03nq/15.4</t>
  </si>
  <si>
    <t>3960-23760</t>
  </si>
  <si>
    <t>CR Honor Cross</t>
  </si>
  <si>
    <t>https://www.munzee.com/map/9zqy9wh77/15.8</t>
  </si>
  <si>
    <t>https://cutt.ly/xtY43Ff</t>
  </si>
  <si>
    <t>5760-34560</t>
  </si>
  <si>
    <t>Unofficial CR Evo Garden</t>
  </si>
  <si>
    <t>https://www.munzee.com/map/9zqy6xvjv/16.0</t>
  </si>
  <si>
    <t>https://cutt.ly/wtCZWti</t>
  </si>
  <si>
    <t>8540-21350</t>
  </si>
  <si>
    <t>Cedar Rapids F-Bomb</t>
  </si>
  <si>
    <t>https://tinyurl.com/F-Bomb-Series</t>
  </si>
  <si>
    <t>Virtual Types</t>
  </si>
  <si>
    <t>CR Greetings Garden (TEMP CARDS ONLY)</t>
  </si>
  <si>
    <t>https://www.munzee.com/map/9zqy9y2bj/15.8</t>
  </si>
  <si>
    <t>https://cutt.ly/CRGreetingCards</t>
  </si>
  <si>
    <t>Greeting Card Temps</t>
  </si>
  <si>
    <t>10160-12700</t>
  </si>
  <si>
    <t>CR Electric Mystery Garden</t>
  </si>
  <si>
    <t>https://www.munzee.com/map/9zqy9w39t/16.0</t>
  </si>
  <si>
    <t>https://cutt.ly/electric-mystery-garden</t>
  </si>
  <si>
    <t>Virtual &amp; Electric Mystery</t>
  </si>
  <si>
    <t>CR Egyptian Zodiac Garden</t>
  </si>
  <si>
    <t>https://www.munzee.com/map/9zqy9vcju/17.1</t>
  </si>
  <si>
    <t>https://cutt.ly/Egyptian-Zodiac</t>
  </si>
  <si>
    <t>Egyptian Virtual Zodiacs</t>
  </si>
  <si>
    <t>Marion Garden</t>
  </si>
  <si>
    <t>https://www.munzee.com/map/9zqzh1bn3/16.0</t>
  </si>
  <si>
    <t>https://cutt.ly/QzJ8QXW</t>
  </si>
  <si>
    <t>2540-15240</t>
  </si>
  <si>
    <t>TOTAL</t>
  </si>
  <si>
    <t>*Total points when full/or fully evolved</t>
  </si>
  <si>
    <t>STATZEE CLUSTERS:</t>
  </si>
  <si>
    <t xml:space="preserve">Cluster Rank*: </t>
  </si>
  <si>
    <t>Cluster Size*:</t>
  </si>
  <si>
    <t>Total Points:</t>
  </si>
  <si>
    <t>Kirkwood Evolution</t>
  </si>
  <si>
    <t>http://www.munzee.com/map/9zqy6t8zu/15</t>
  </si>
  <si>
    <t>Points when fully evolved</t>
  </si>
  <si>
    <t>Kirkwood MVM</t>
  </si>
  <si>
    <t>http://www.munzee.com/map/9zqy6q4zb/15</t>
  </si>
  <si>
    <t>6690-46830</t>
  </si>
  <si>
    <t>Flat Types</t>
  </si>
  <si>
    <t>https://www.munzee.com/map/9zqyf4dtj/15</t>
  </si>
  <si>
    <t>6600-102000</t>
  </si>
  <si>
    <t>Est.  3 different point structures</t>
  </si>
  <si>
    <t>Downtown/Jones Park</t>
  </si>
  <si>
    <t>https://www.munzee.com/map/9zqydph1u/15</t>
  </si>
  <si>
    <t>17190-85950</t>
  </si>
  <si>
    <t>Hiawatha/Noelridge Park</t>
  </si>
  <si>
    <t>https://www.munzee.com/map/9zqz443s8/15</t>
  </si>
  <si>
    <t>11260-56300</t>
  </si>
  <si>
    <t>Ellis Park/Downtown MVM</t>
  </si>
  <si>
    <t>https://www.munzee.com/map/9zqycex4k/15</t>
  </si>
  <si>
    <t>10270-51350</t>
  </si>
  <si>
    <t>Stoney Point/Cherry Hill MVM</t>
  </si>
  <si>
    <t>http://www.munzee.com/map/9zqyb3bn4/15</t>
  </si>
  <si>
    <t>7670-38350</t>
  </si>
  <si>
    <t>Downtown/Cemetaries VM</t>
  </si>
  <si>
    <t>Combined VM/MVM/Mystery VM</t>
  </si>
  <si>
    <t>Overlaps some others</t>
  </si>
  <si>
    <t>Prize Wheel Ellis</t>
  </si>
  <si>
    <t>http://www.munzee.com/map/9zqyctc1y/15</t>
  </si>
  <si>
    <t>1750-17500</t>
  </si>
  <si>
    <t>Diamonds</t>
  </si>
  <si>
    <t>http://www.munzee.com/map/9zqycctrv/15</t>
  </si>
  <si>
    <t>5680-17040</t>
  </si>
  <si>
    <t>Rubies</t>
  </si>
  <si>
    <t>8660-21650</t>
  </si>
  <si>
    <t>Aquamarines</t>
  </si>
  <si>
    <t>https://www.munzee.com/map/9zqyfjc4y/15</t>
  </si>
  <si>
    <t>4920-8200</t>
  </si>
  <si>
    <t>Amethyst (Downtown)</t>
  </si>
  <si>
    <t>https://www.munzee.com/map/9zqyf1g43/15</t>
  </si>
  <si>
    <t>Amethyst (Cherry Hill)</t>
  </si>
  <si>
    <t>https://www.munzee.com/map/9zqyb17ku/15</t>
  </si>
  <si>
    <t>Topaz</t>
  </si>
  <si>
    <t>http://www.munzee.com/map/9zqyfjxrh/15</t>
  </si>
  <si>
    <t>1110-3330</t>
  </si>
  <si>
    <t>Clan Weapons</t>
  </si>
  <si>
    <t>https://www.munzee.com/map/9zqycc0tv/15</t>
  </si>
  <si>
    <t>Accommodations</t>
  </si>
  <si>
    <t>http://www.munzee.com/map/9zqyfh7tn/15</t>
  </si>
  <si>
    <t>Physical Mysteries</t>
  </si>
  <si>
    <t>http://www.munzee.com/map/9zqycc7ws/15</t>
  </si>
  <si>
    <t>1530-15300</t>
  </si>
  <si>
    <t>Premiums</t>
  </si>
  <si>
    <t>https://www.munzee.com/map/9zqy6440h/15</t>
  </si>
  <si>
    <t>*Updated as often as possible</t>
  </si>
  <si>
    <t>as of 9/20/18</t>
  </si>
  <si>
    <t>AREA POINTS OF INTEREST (POI)</t>
  </si>
  <si>
    <t>PIN LINK:</t>
  </si>
  <si>
    <t>MAP LOCATION:</t>
  </si>
  <si>
    <t>POI TYPE:</t>
  </si>
  <si>
    <t>St. Patricks Catholic Church</t>
  </si>
  <si>
    <t>https://www.munzee.com/m/rodrico101/3471/</t>
  </si>
  <si>
    <t>https://www.munzee.com/map/9zqycc3f5/18</t>
  </si>
  <si>
    <t>Faith</t>
  </si>
  <si>
    <t>US. Cellular Center</t>
  </si>
  <si>
    <t>https://www.munzee.com/m/Doc29/3469/</t>
  </si>
  <si>
    <t>https://www.munzee.com/map/9zqyf41zb/19</t>
  </si>
  <si>
    <t>Stadium</t>
  </si>
  <si>
    <t>Cedar Rapids Central Fire Department</t>
  </si>
  <si>
    <t>https://www.munzee.com/m/gabbster/1355/</t>
  </si>
  <si>
    <t>https://www.munzee.com/map/9zqyf4tc6/19</t>
  </si>
  <si>
    <t>First Responder</t>
  </si>
  <si>
    <t>Scottish Rite Temple</t>
  </si>
  <si>
    <t>https://www.munzee.com/m/magnacharge/1426/</t>
  </si>
  <si>
    <t>https://www.munzee.com/map/9zqyf4ev8/19</t>
  </si>
  <si>
    <t>Historical</t>
  </si>
  <si>
    <t>Iowa Masonic Library &amp; Museum</t>
  </si>
  <si>
    <t>https://www.munzee.com/m/magnacharge/1108/</t>
  </si>
  <si>
    <t>https://www.munzee.com/map/9zqyf4ww2/19</t>
  </si>
  <si>
    <t>Museum</t>
  </si>
  <si>
    <t>Coe College</t>
  </si>
  <si>
    <t>https://www.munzee.com/m/Hana8804/576/</t>
  </si>
  <si>
    <t>https://www.munzee.com/map/9zqyf5xzj/18</t>
  </si>
  <si>
    <t>University</t>
  </si>
  <si>
    <t>DLB K Raymond Clark Field @Coe</t>
  </si>
  <si>
    <t>https://www.munzee.com/m/dlbisblest/3903/</t>
  </si>
  <si>
    <t>https://www.munzee.com/map/9zqyfk3m5/17</t>
  </si>
  <si>
    <t>Brucemore</t>
  </si>
  <si>
    <t>https://www.munzee.com/m/gabbster/1035/</t>
  </si>
  <si>
    <t>https://www.munzee.com/map/9zqyfsqky/17</t>
  </si>
  <si>
    <t>Mt Mercy University</t>
  </si>
  <si>
    <t>https://www.munzee.com/m/monrose/3115/</t>
  </si>
  <si>
    <t>https://www.munzee.com/map/9zqyfqkr8/17</t>
  </si>
  <si>
    <t>Rock Island Botanical State Preserve</t>
  </si>
  <si>
    <t>https://www.munzee.com/m/rodrico101/2786/</t>
  </si>
  <si>
    <t>https://www.munzee.com/map/9zqz0dwv4/17</t>
  </si>
  <si>
    <t>Wildlife</t>
  </si>
  <si>
    <t>Hawkeye Downs Speedway</t>
  </si>
  <si>
    <t>https://www.munzee.com/m/denali0407/6426/</t>
  </si>
  <si>
    <t>https://www.munzee.com/map/9zqy9c5kq/17</t>
  </si>
  <si>
    <t>Veterans Memorial Stadium</t>
  </si>
  <si>
    <t>https://www.munzee.com/m/rodrico101/2784/</t>
  </si>
  <si>
    <t>https://www.munzee.com/map/9zqy9xgky/18</t>
  </si>
  <si>
    <t>St. Ludmila's Catholic Church</t>
  </si>
  <si>
    <t>https://www.munzee.com/m/gabbster/1377/</t>
  </si>
  <si>
    <t>https://www.munzee.com/map/9zqydjgz9/17</t>
  </si>
  <si>
    <t xml:space="preserve">National Czech &amp; Slovak Museum </t>
  </si>
  <si>
    <t>https://www.munzee.com/m/rodrico101/2785/</t>
  </si>
  <si>
    <t>https://www.munzee.com/map/9zqydpwmw/17</t>
  </si>
  <si>
    <t>Kirkwood College</t>
  </si>
  <si>
    <t>https://www.munzee.com/m/gabbster/1090/</t>
  </si>
  <si>
    <t>https://www.munzee.com/map/9zqy6msvs/16</t>
  </si>
  <si>
    <t>Granger House Museum</t>
  </si>
  <si>
    <t>https://www.munzee.com/m/jaw/2037/</t>
  </si>
  <si>
    <t>https://www.munzee.com/map/9zqz5s78d/17</t>
  </si>
  <si>
    <t xml:space="preserve">St. Joseph's </t>
  </si>
  <si>
    <t>https://www.munzee.com/m/jaw/2186/</t>
  </si>
  <si>
    <t>https://www.munzee.com/map/9zqz5trhs/17</t>
  </si>
  <si>
    <t>Cedar Rapids Public Library</t>
  </si>
  <si>
    <t>https://www.munzee.com/m/rodrico101/3595/</t>
  </si>
  <si>
    <t>https://www.munzee.com/map/9zqyf1tmg/18</t>
  </si>
  <si>
    <t>Library</t>
  </si>
  <si>
    <t>St Wenceslaus Catholic Church</t>
  </si>
  <si>
    <t>https://www.munzee.com/m/magnacharge/1482/</t>
  </si>
  <si>
    <t>https://www.munzee.com/map/9zqyf2e7f/18</t>
  </si>
  <si>
    <t>Cedar Rapids Post Office</t>
  </si>
  <si>
    <t>https://www.munzee.com/m/my2boysmama/1631/</t>
  </si>
  <si>
    <t>https://www.munzee.com/map/9zqyf32wd/16</t>
  </si>
  <si>
    <t>Post Office</t>
  </si>
  <si>
    <t>Cedar Rapids Fire Station 5</t>
  </si>
  <si>
    <t>https://www.munzee.com/m/my2boysmama/1632/</t>
  </si>
  <si>
    <t>https://www.munzee.com/map/9zqy9vv3q/16</t>
  </si>
  <si>
    <t>First Repsonder</t>
  </si>
  <si>
    <t>St Jude's Catholic Church</t>
  </si>
  <si>
    <t>https://www.munzee.com/m/gabbster/1489/</t>
  </si>
  <si>
    <t>https://www.munzee.com/map/9zqybbjc0/16</t>
  </si>
  <si>
    <t>Cedar Rapids Post Office -West Station</t>
  </si>
  <si>
    <t>https://www.munzee.com/m/magnacharge/1573/</t>
  </si>
  <si>
    <t>https://www.munzee.com/map/9zqy8wy8n/16</t>
  </si>
  <si>
    <t xml:space="preserve">Linwood Cemetery </t>
  </si>
  <si>
    <t>https://www.munzee.com/m/schmitzfam4/4861/</t>
  </si>
  <si>
    <t>Cemetery</t>
  </si>
  <si>
    <t>Czech National Cemetery</t>
  </si>
  <si>
    <t>https://www.munzee.com/m/dboracle/3449/</t>
  </si>
  <si>
    <t>https://www.munzee.com/map/9zqydmswt/16</t>
  </si>
  <si>
    <t>Marion Fire Department</t>
  </si>
  <si>
    <t>https://www.munzee.com/m/MTHunters/745/</t>
  </si>
  <si>
    <t>https://www.munzee.com/map/9zqzhk1hw/16</t>
  </si>
  <si>
    <t>Eastern Iowa Airport</t>
  </si>
  <si>
    <t>https://www.munzee.com/m/rodrico101/2783/</t>
  </si>
  <si>
    <t>https://www.munzee.com/map/9zqy339uw/16</t>
  </si>
  <si>
    <t>Airport</t>
  </si>
  <si>
    <t>Unity Point Health-St Lukes Hospital</t>
  </si>
  <si>
    <t>https://www.munzee.com/m/rodrico101/3706/</t>
  </si>
  <si>
    <t>https://www.munzee.com/map/9zqyf5nym/16</t>
  </si>
  <si>
    <t>Hospital</t>
  </si>
  <si>
    <t>Oak Hill Cemetery</t>
  </si>
  <si>
    <t>https://www.munzee.com/m/Cachernthesky/822/</t>
  </si>
  <si>
    <t>https://www.munzee.com/map/9zqyf92bk/16</t>
  </si>
  <si>
    <t>Tree of Five Seasons</t>
  </si>
  <si>
    <t>https://www.munzee.com/m/MrsDoc29/2214/</t>
  </si>
  <si>
    <t>https://www.munzee.com/map/9zqycczkt/16</t>
  </si>
  <si>
    <t>Unique Attractions</t>
  </si>
  <si>
    <t>Hiawatha Library</t>
  </si>
  <si>
    <t>https://www.munzee.com/m/Hercules99/562/</t>
  </si>
  <si>
    <t>https://www.munzee.com/map/9zqz1utdr/16</t>
  </si>
  <si>
    <t>Marion Library</t>
  </si>
  <si>
    <t>https://www.munzee.com/m/AngelGirl/2678/</t>
  </si>
  <si>
    <t>https://www.munzee.com/map/9zqz5eezq/16</t>
  </si>
  <si>
    <t>Living Hope Wesleyan Church</t>
  </si>
  <si>
    <t>https://www.munzee.com/m/MrsDoc29/2278/</t>
  </si>
  <si>
    <t>https://www.munzee.com/map/9zqz4q2t0/16</t>
  </si>
  <si>
    <t>Cedar Rapids Flag Garden</t>
  </si>
  <si>
    <t>https://www.munzee.com/m/dboracle/3643/</t>
  </si>
  <si>
    <t>https://www.munzee.com/map/9zqy9ywgg/16</t>
  </si>
  <si>
    <t>Virtual Garden</t>
  </si>
  <si>
    <t>Cedar Rapids Evolution Garden</t>
  </si>
  <si>
    <t>https://www.munzee.com/m/dboracle/3645/</t>
  </si>
  <si>
    <t>https://www.munzee.com/map/9zqy6q37n/16</t>
  </si>
  <si>
    <t>Thomas Park Flats Garden</t>
  </si>
  <si>
    <t>https://www.munzee.com/m/rodrico101/3954/</t>
  </si>
  <si>
    <t>https://www.munzee.com/map/9zqz57280/16</t>
  </si>
  <si>
    <t>Cedar Rapids Munzfit 2.0 Garden</t>
  </si>
  <si>
    <t>https://www.munzee.com/m/Doc29/4257/</t>
  </si>
  <si>
    <t>https://www.munzee.com/map/9zqz1ufty/16</t>
  </si>
  <si>
    <t>Cedar Rapids Pumpkin Garden</t>
  </si>
  <si>
    <t>https://www.munzee.com/m/gabbster/1681/</t>
  </si>
  <si>
    <t>https://www.munzee.com/map/9zqyb9zmc/16</t>
  </si>
  <si>
    <t>Cedar Rapids Cherry Bomb</t>
  </si>
  <si>
    <t>https://www.munzee.com/m/magnacharge/1757/</t>
  </si>
  <si>
    <t>https://www.munzee.com/map/9zqyb0dj4/16</t>
  </si>
  <si>
    <t>Westdale 12</t>
  </si>
  <si>
    <t>https://www.munzee.com/m/dboracle/3818/</t>
  </si>
  <si>
    <t>https://www.munzee.com/map/9zqy8vx96/16.0</t>
  </si>
  <si>
    <t>Cinema</t>
  </si>
  <si>
    <t>Freda's Beauty Rama</t>
  </si>
  <si>
    <t>https://www.munzee.com/m/Cachernthesky/1200/</t>
  </si>
  <si>
    <t>https://www.munzee.com/map/9zqyf3p46/16.0</t>
  </si>
  <si>
    <t>McLouds Run Park</t>
  </si>
  <si>
    <t>https://www.munzee.com/m/Doc29/4531/</t>
  </si>
  <si>
    <t>https://www.munzee.com/map/9zqyfjdxz/17.0</t>
  </si>
  <si>
    <t>Play Park</t>
  </si>
  <si>
    <t>Thomas Park</t>
  </si>
  <si>
    <t>https://www.munzee.com/m/rodrico101/4237/</t>
  </si>
  <si>
    <t>https://www.munzee.com/map/9zqz5761w/17.5</t>
  </si>
  <si>
    <t>Cedar Rapids Ground Transportation Center</t>
  </si>
  <si>
    <t>https://www.munzee.com/m/magnacharge/1918/</t>
  </si>
  <si>
    <t>https://www.munzee.com/map/9zqyf169s/16.5</t>
  </si>
  <si>
    <t>Transportation</t>
  </si>
  <si>
    <t>First Church of the Open Bible</t>
  </si>
  <si>
    <t>https://www.munzee.com/m/turnersrugs/10806/</t>
  </si>
  <si>
    <t>https://www.munzee.com/map/9zqyc3f73/16.0</t>
  </si>
  <si>
    <t>Emerald Garden, Cedar Rapids Iowa</t>
  </si>
  <si>
    <t>https://www.munzee.com/m/EarthAngel/8832/</t>
  </si>
  <si>
    <t>https://www.munzee.com/map/9zqwzegfr/16.6</t>
  </si>
  <si>
    <t>Czech Flag &amp; CR Feather Garden</t>
  </si>
  <si>
    <t>https://www.munzee.com/m/barefootguru/1938/</t>
  </si>
  <si>
    <t>https://www.munzee.com/map/9zqydmykp/15.7</t>
  </si>
  <si>
    <t>Church of God of Cleveland</t>
  </si>
  <si>
    <t>https://www.munzee.com/m/Cachernthesky/1151/</t>
  </si>
  <si>
    <t>https://www.munzee.com/map/9zqyfjxns/16.2</t>
  </si>
  <si>
    <t>https://www.munzee.com/m/Rubik80/8179/</t>
  </si>
  <si>
    <t>https://www.munzee.com/map/9zqz4k9mn/15.7</t>
  </si>
  <si>
    <t>Riverside Park</t>
  </si>
  <si>
    <t>https://www.munzee.com/m/dboracle/4126/</t>
  </si>
  <si>
    <t>https://www.munzee.com/map/9zqydpew6/18.4</t>
  </si>
  <si>
    <t>Riverside Park-Cedar Rapids Historical Marker</t>
  </si>
  <si>
    <t>https://www.munzee.com/m/Cachernthesky/1336/</t>
  </si>
  <si>
    <t>Wells Fargo</t>
  </si>
  <si>
    <t>https://www.munzee.com/m/MariaBr/4061/</t>
  </si>
  <si>
    <t>https://www.munzee.com/map/9zqy6xzn3/16.6</t>
  </si>
  <si>
    <t>Bank</t>
  </si>
  <si>
    <t>Williams Cemetery</t>
  </si>
  <si>
    <t>https://www.munzee.com/m/southtexas/7486/</t>
  </si>
  <si>
    <t>https://www.munzee.com/map/9zqye849r/14.8</t>
  </si>
  <si>
    <t>Cedar Rapids Bank &amp; Trust</t>
  </si>
  <si>
    <t>https://www.munzee.com/m/Evan2019/955/</t>
  </si>
  <si>
    <t>https://www.munzee.com/map/9zqyf47ec/16.5</t>
  </si>
  <si>
    <t>US Bank Cedar Rapids</t>
  </si>
  <si>
    <t>https://www.munzee.com/m/dboracle/5112/</t>
  </si>
  <si>
    <t>https://www.munzee.com/map/9zqydpjkr/17.5</t>
  </si>
  <si>
    <t>F-Bomb Cedar Rapids POI</t>
  </si>
  <si>
    <t>https://www.munzee.com/m/OHail/17222/</t>
  </si>
  <si>
    <t>https://www.munzee.com/map/9zqy9ybhg/16.9</t>
  </si>
  <si>
    <t>us-ia cedar rapids holiday pizza &lt;--[poi]</t>
  </si>
  <si>
    <t>https://www.munzee.com/m/JackSparrow/16815/</t>
  </si>
  <si>
    <t>https://www.munzee.com/map/9zqy8ynp2/16.6</t>
  </si>
  <si>
    <t>Noelridge Aquatic Center</t>
  </si>
  <si>
    <t>https://www.munzee.com/m/tcguru/8172/</t>
  </si>
  <si>
    <t>https://www.munzee.com/map/9zqz43g2t/16.6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</si>
</sst>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8.0"/>
      <color rgb="FF134F5C"/>
    </font>
    <font>
      <b/>
    </font>
    <font>
      <u/>
      <color rgb="FF0000FF"/>
    </font>
    <font>
      <b/>
      <sz val="12.0"/>
    </font>
    <font>
      <b/>
      <sz val="11.0"/>
    </font>
    <font>
      <u/>
      <color rgb="FF0000FF"/>
    </font>
    <font/>
    <font>
      <u/>
      <color rgb="FF0000FF"/>
    </font>
    <font>
      <u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u/>
      <color rgb="FF1155CC"/>
    </font>
    <font>
      <u/>
      <sz val="11.0"/>
      <color rgb="FF1155CC"/>
    </font>
    <font>
      <u/>
      <sz val="11.0"/>
      <color rgb="FF1155CC"/>
      <name val="Arial"/>
    </font>
    <font>
      <u/>
      <sz val="10.0"/>
      <color rgb="FF1155CC"/>
    </font>
    <font>
      <u/>
      <sz val="11.0"/>
      <color rgb="FF4A86E8"/>
      <name val="&quot;Helvetica Neue&quot;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16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ap/9zqy6k7h1/17.1" TargetMode="External"/><Relationship Id="rId190" Type="http://schemas.openxmlformats.org/officeDocument/2006/relationships/hyperlink" Target="https://www.munzee.com/m/tcguru/8172/" TargetMode="External"/><Relationship Id="rId42" Type="http://schemas.openxmlformats.org/officeDocument/2006/relationships/hyperlink" Target="https://www.munzee.com/map/9zqyc03nq/15.4" TargetMode="External"/><Relationship Id="rId41" Type="http://schemas.openxmlformats.org/officeDocument/2006/relationships/hyperlink" Target="https://www.munzee.com/map/9zqy8y0xt/16" TargetMode="External"/><Relationship Id="rId44" Type="http://schemas.openxmlformats.org/officeDocument/2006/relationships/hyperlink" Target="https://cutt.ly/xtY43Ff" TargetMode="External"/><Relationship Id="rId43" Type="http://schemas.openxmlformats.org/officeDocument/2006/relationships/hyperlink" Target="https://www.munzee.com/map/9zqy9wh77/15.8" TargetMode="External"/><Relationship Id="rId46" Type="http://schemas.openxmlformats.org/officeDocument/2006/relationships/hyperlink" Target="https://cutt.ly/wtCZWti" TargetMode="External"/><Relationship Id="rId192" Type="http://schemas.openxmlformats.org/officeDocument/2006/relationships/drawing" Target="../drawings/drawing1.xml"/><Relationship Id="rId45" Type="http://schemas.openxmlformats.org/officeDocument/2006/relationships/hyperlink" Target="https://www.munzee.com/map/9zqy6xvjv/16.0" TargetMode="External"/><Relationship Id="rId191" Type="http://schemas.openxmlformats.org/officeDocument/2006/relationships/hyperlink" Target="https://www.munzee.com/map/9zqz43g2t/16.6" TargetMode="External"/><Relationship Id="rId107" Type="http://schemas.openxmlformats.org/officeDocument/2006/relationships/hyperlink" Target="https://www.munzee.com/map/9zqz5s78d/17" TargetMode="External"/><Relationship Id="rId106" Type="http://schemas.openxmlformats.org/officeDocument/2006/relationships/hyperlink" Target="https://www.munzee.com/m/jaw/2037/" TargetMode="External"/><Relationship Id="rId105" Type="http://schemas.openxmlformats.org/officeDocument/2006/relationships/hyperlink" Target="https://www.munzee.com/map/9zqy6msvs/16" TargetMode="External"/><Relationship Id="rId104" Type="http://schemas.openxmlformats.org/officeDocument/2006/relationships/hyperlink" Target="https://www.munzee.com/m/gabbster/1090/" TargetMode="External"/><Relationship Id="rId109" Type="http://schemas.openxmlformats.org/officeDocument/2006/relationships/hyperlink" Target="https://www.munzee.com/map/9zqz5trhs/17" TargetMode="External"/><Relationship Id="rId108" Type="http://schemas.openxmlformats.org/officeDocument/2006/relationships/hyperlink" Target="https://www.munzee.com/m/jaw/2186/" TargetMode="External"/><Relationship Id="rId48" Type="http://schemas.openxmlformats.org/officeDocument/2006/relationships/hyperlink" Target="https://tinyurl.com/F-Bomb-Series" TargetMode="External"/><Relationship Id="rId187" Type="http://schemas.openxmlformats.org/officeDocument/2006/relationships/hyperlink" Target="https://www.munzee.com/map/9zqy9ybhg/16.9" TargetMode="External"/><Relationship Id="rId47" Type="http://schemas.openxmlformats.org/officeDocument/2006/relationships/hyperlink" Target="https://www.munzee.com/map/9zqy6xvjv/16.0" TargetMode="External"/><Relationship Id="rId186" Type="http://schemas.openxmlformats.org/officeDocument/2006/relationships/hyperlink" Target="https://www.munzee.com/m/OHail/17222/" TargetMode="External"/><Relationship Id="rId185" Type="http://schemas.openxmlformats.org/officeDocument/2006/relationships/hyperlink" Target="https://www.munzee.com/map/9zqydpjkr/17.5" TargetMode="External"/><Relationship Id="rId49" Type="http://schemas.openxmlformats.org/officeDocument/2006/relationships/hyperlink" Target="https://www.munzee.com/map/9zqy9y2bj/15.8" TargetMode="External"/><Relationship Id="rId184" Type="http://schemas.openxmlformats.org/officeDocument/2006/relationships/hyperlink" Target="https://www.munzee.com/m/dboracle/5112/" TargetMode="External"/><Relationship Id="rId103" Type="http://schemas.openxmlformats.org/officeDocument/2006/relationships/hyperlink" Target="https://www.munzee.com/map/9zqydpwmw/17" TargetMode="External"/><Relationship Id="rId102" Type="http://schemas.openxmlformats.org/officeDocument/2006/relationships/hyperlink" Target="https://www.munzee.com/m/rodrico101/2785/" TargetMode="External"/><Relationship Id="rId101" Type="http://schemas.openxmlformats.org/officeDocument/2006/relationships/hyperlink" Target="https://www.munzee.com/map/9zqydjgz9/17" TargetMode="External"/><Relationship Id="rId189" Type="http://schemas.openxmlformats.org/officeDocument/2006/relationships/hyperlink" Target="https://www.munzee.com/map/9zqy8ynp2/16.6" TargetMode="External"/><Relationship Id="rId100" Type="http://schemas.openxmlformats.org/officeDocument/2006/relationships/hyperlink" Target="https://www.munzee.com/m/gabbster/1377/" TargetMode="External"/><Relationship Id="rId188" Type="http://schemas.openxmlformats.org/officeDocument/2006/relationships/hyperlink" Target="https://www.munzee.com/m/JackSparrow/16815/" TargetMode="External"/><Relationship Id="rId31" Type="http://schemas.openxmlformats.org/officeDocument/2006/relationships/hyperlink" Target="https://www.munzee.com/map/9zqydksgf/17" TargetMode="External"/><Relationship Id="rId30" Type="http://schemas.openxmlformats.org/officeDocument/2006/relationships/hyperlink" Target="https://www.munzee.com/map/9zqydksgf/17" TargetMode="External"/><Relationship Id="rId33" Type="http://schemas.openxmlformats.org/officeDocument/2006/relationships/hyperlink" Target="https://goo.gl/wtz7vo" TargetMode="External"/><Relationship Id="rId183" Type="http://schemas.openxmlformats.org/officeDocument/2006/relationships/hyperlink" Target="https://www.munzee.com/map/9zqyf47ec/16.5" TargetMode="External"/><Relationship Id="rId32" Type="http://schemas.openxmlformats.org/officeDocument/2006/relationships/hyperlink" Target="https://www.munzee.com/map/9zqydntf2/18" TargetMode="External"/><Relationship Id="rId182" Type="http://schemas.openxmlformats.org/officeDocument/2006/relationships/hyperlink" Target="https://www.munzee.com/m/Evan2019/955/" TargetMode="External"/><Relationship Id="rId35" Type="http://schemas.openxmlformats.org/officeDocument/2006/relationships/hyperlink" Target="https://www.munzee.com/map/9zqyb9km4/16" TargetMode="External"/><Relationship Id="rId181" Type="http://schemas.openxmlformats.org/officeDocument/2006/relationships/hyperlink" Target="https://www.munzee.com/map/9zqye849r/14.8" TargetMode="External"/><Relationship Id="rId34" Type="http://schemas.openxmlformats.org/officeDocument/2006/relationships/hyperlink" Target="https://www.munzee.com/map/9zqz574kf/17" TargetMode="External"/><Relationship Id="rId180" Type="http://schemas.openxmlformats.org/officeDocument/2006/relationships/hyperlink" Target="https://www.munzee.com/m/southtexas/7486/" TargetMode="External"/><Relationship Id="rId37" Type="http://schemas.openxmlformats.org/officeDocument/2006/relationships/hyperlink" Target="https://www.munzee.com/map/9zqyb37e3/15.820426799394298" TargetMode="External"/><Relationship Id="rId176" Type="http://schemas.openxmlformats.org/officeDocument/2006/relationships/hyperlink" Target="https://www.munzee.com/m/Cachernthesky/1336/" TargetMode="External"/><Relationship Id="rId36" Type="http://schemas.openxmlformats.org/officeDocument/2006/relationships/hyperlink" Target="https://www.munzee.com/map/9zqyb98gm/16" TargetMode="External"/><Relationship Id="rId175" Type="http://schemas.openxmlformats.org/officeDocument/2006/relationships/hyperlink" Target="https://www.munzee.com/map/9zqydpew6/18.4" TargetMode="External"/><Relationship Id="rId39" Type="http://schemas.openxmlformats.org/officeDocument/2006/relationships/hyperlink" Target="https://www.munzee.com/map/9zqz5krd1/16.0" TargetMode="External"/><Relationship Id="rId174" Type="http://schemas.openxmlformats.org/officeDocument/2006/relationships/hyperlink" Target="https://www.munzee.com/m/dboracle/4126/" TargetMode="External"/><Relationship Id="rId38" Type="http://schemas.openxmlformats.org/officeDocument/2006/relationships/hyperlink" Target="https://goo.gl/X3xokS" TargetMode="External"/><Relationship Id="rId173" Type="http://schemas.openxmlformats.org/officeDocument/2006/relationships/hyperlink" Target="https://www.munzee.com/map/9zqz4k9mn/15.7" TargetMode="External"/><Relationship Id="rId179" Type="http://schemas.openxmlformats.org/officeDocument/2006/relationships/hyperlink" Target="https://www.munzee.com/map/9zqy6xzn3/16.6" TargetMode="External"/><Relationship Id="rId178" Type="http://schemas.openxmlformats.org/officeDocument/2006/relationships/hyperlink" Target="https://www.munzee.com/m/MariaBr/4061/" TargetMode="External"/><Relationship Id="rId177" Type="http://schemas.openxmlformats.org/officeDocument/2006/relationships/hyperlink" Target="https://www.munzee.com/map/9zqydpew6/18.4" TargetMode="External"/><Relationship Id="rId20" Type="http://schemas.openxmlformats.org/officeDocument/2006/relationships/hyperlink" Target="https://goo.gl/Hoy0Bf" TargetMode="External"/><Relationship Id="rId22" Type="http://schemas.openxmlformats.org/officeDocument/2006/relationships/hyperlink" Target="https://goo.gl/MJ1P4t" TargetMode="External"/><Relationship Id="rId21" Type="http://schemas.openxmlformats.org/officeDocument/2006/relationships/hyperlink" Target="https://www.munzee.com/map/9zqyct5vt/17" TargetMode="External"/><Relationship Id="rId24" Type="http://schemas.openxmlformats.org/officeDocument/2006/relationships/hyperlink" Target="https://www.munzee.com/map/9zqyfm07m/18" TargetMode="External"/><Relationship Id="rId23" Type="http://schemas.openxmlformats.org/officeDocument/2006/relationships/hyperlink" Target="https://www.munzee.com/map/9zqy6td5k/18" TargetMode="External"/><Relationship Id="rId129" Type="http://schemas.openxmlformats.org/officeDocument/2006/relationships/hyperlink" Target="https://www.munzee.com/map/9zqy339uw/16" TargetMode="External"/><Relationship Id="rId128" Type="http://schemas.openxmlformats.org/officeDocument/2006/relationships/hyperlink" Target="https://www.munzee.com/m/rodrico101/2783/" TargetMode="External"/><Relationship Id="rId127" Type="http://schemas.openxmlformats.org/officeDocument/2006/relationships/hyperlink" Target="https://www.munzee.com/map/9zqzhk1hw/16" TargetMode="External"/><Relationship Id="rId126" Type="http://schemas.openxmlformats.org/officeDocument/2006/relationships/hyperlink" Target="https://www.munzee.com/m/MTHunters/745/" TargetMode="External"/><Relationship Id="rId26" Type="http://schemas.openxmlformats.org/officeDocument/2006/relationships/hyperlink" Target="https://www.munzee.com/map/9zqydmw95/17" TargetMode="External"/><Relationship Id="rId121" Type="http://schemas.openxmlformats.org/officeDocument/2006/relationships/hyperlink" Target="https://www.munzee.com/map/9zqy8wy8n/16" TargetMode="External"/><Relationship Id="rId25" Type="http://schemas.openxmlformats.org/officeDocument/2006/relationships/hyperlink" Target="https://www.munzee.com/map/9zqz4657g/17" TargetMode="External"/><Relationship Id="rId120" Type="http://schemas.openxmlformats.org/officeDocument/2006/relationships/hyperlink" Target="https://www.munzee.com/m/magnacharge/1573/" TargetMode="External"/><Relationship Id="rId28" Type="http://schemas.openxmlformats.org/officeDocument/2006/relationships/hyperlink" Target="https://goo.gl/g1qELh" TargetMode="External"/><Relationship Id="rId27" Type="http://schemas.openxmlformats.org/officeDocument/2006/relationships/hyperlink" Target="https://www.munzee.com/map/9zqz1suje/17" TargetMode="External"/><Relationship Id="rId125" Type="http://schemas.openxmlformats.org/officeDocument/2006/relationships/hyperlink" Target="https://www.munzee.com/map/9zqydmswt/16" TargetMode="External"/><Relationship Id="rId29" Type="http://schemas.openxmlformats.org/officeDocument/2006/relationships/hyperlink" Target="https://www.munzee.com/map/9zqydksgf/17" TargetMode="External"/><Relationship Id="rId124" Type="http://schemas.openxmlformats.org/officeDocument/2006/relationships/hyperlink" Target="https://www.munzee.com/m/dboracle/3449/" TargetMode="External"/><Relationship Id="rId123" Type="http://schemas.openxmlformats.org/officeDocument/2006/relationships/hyperlink" Target="https://www.munzee.com/map/9zqy9vv3q/16" TargetMode="External"/><Relationship Id="rId122" Type="http://schemas.openxmlformats.org/officeDocument/2006/relationships/hyperlink" Target="https://www.munzee.com/m/schmitzfam4/4861/" TargetMode="External"/><Relationship Id="rId95" Type="http://schemas.openxmlformats.org/officeDocument/2006/relationships/hyperlink" Target="https://www.munzee.com/map/9zqz0dwv4/17" TargetMode="External"/><Relationship Id="rId94" Type="http://schemas.openxmlformats.org/officeDocument/2006/relationships/hyperlink" Target="https://www.munzee.com/m/rodrico101/2786/" TargetMode="External"/><Relationship Id="rId97" Type="http://schemas.openxmlformats.org/officeDocument/2006/relationships/hyperlink" Target="https://www.munzee.com/map/9zqy9c5kq/17" TargetMode="External"/><Relationship Id="rId96" Type="http://schemas.openxmlformats.org/officeDocument/2006/relationships/hyperlink" Target="https://www.munzee.com/m/denali0407/6426/" TargetMode="External"/><Relationship Id="rId11" Type="http://schemas.openxmlformats.org/officeDocument/2006/relationships/hyperlink" Target="https://www.munzee.com/map/9zqy6mw6b/17" TargetMode="External"/><Relationship Id="rId99" Type="http://schemas.openxmlformats.org/officeDocument/2006/relationships/hyperlink" Target="https://www.munzee.com/map/9zqy9xgky/18" TargetMode="External"/><Relationship Id="rId10" Type="http://schemas.openxmlformats.org/officeDocument/2006/relationships/hyperlink" Target="https://goo.gl/ZGHgbD" TargetMode="External"/><Relationship Id="rId98" Type="http://schemas.openxmlformats.org/officeDocument/2006/relationships/hyperlink" Target="https://www.munzee.com/m/rodrico101/2784/" TargetMode="External"/><Relationship Id="rId13" Type="http://schemas.openxmlformats.org/officeDocument/2006/relationships/hyperlink" Target="https://www.munzee.com/map/9zqy6m7yr/18" TargetMode="External"/><Relationship Id="rId12" Type="http://schemas.openxmlformats.org/officeDocument/2006/relationships/hyperlink" Target="https://goo.gl/B15qca" TargetMode="External"/><Relationship Id="rId91" Type="http://schemas.openxmlformats.org/officeDocument/2006/relationships/hyperlink" Target="https://www.munzee.com/map/9zqyfsqky/17" TargetMode="External"/><Relationship Id="rId90" Type="http://schemas.openxmlformats.org/officeDocument/2006/relationships/hyperlink" Target="https://www.munzee.com/m/gabbster/1035/" TargetMode="External"/><Relationship Id="rId93" Type="http://schemas.openxmlformats.org/officeDocument/2006/relationships/hyperlink" Target="https://www.munzee.com/map/9zqyfqkr8/17" TargetMode="External"/><Relationship Id="rId92" Type="http://schemas.openxmlformats.org/officeDocument/2006/relationships/hyperlink" Target="https://www.munzee.com/m/monrose/3115/" TargetMode="External"/><Relationship Id="rId118" Type="http://schemas.openxmlformats.org/officeDocument/2006/relationships/hyperlink" Target="https://www.munzee.com/m/gabbster/1489/" TargetMode="External"/><Relationship Id="rId117" Type="http://schemas.openxmlformats.org/officeDocument/2006/relationships/hyperlink" Target="https://www.munzee.com/map/9zqy9vv3q/16" TargetMode="External"/><Relationship Id="rId116" Type="http://schemas.openxmlformats.org/officeDocument/2006/relationships/hyperlink" Target="https://www.munzee.com/m/my2boysmama/1632/" TargetMode="External"/><Relationship Id="rId115" Type="http://schemas.openxmlformats.org/officeDocument/2006/relationships/hyperlink" Target="https://www.munzee.com/map/9zqyf32wd/16" TargetMode="External"/><Relationship Id="rId119" Type="http://schemas.openxmlformats.org/officeDocument/2006/relationships/hyperlink" Target="https://www.munzee.com/map/9zqybbjc0/16" TargetMode="External"/><Relationship Id="rId15" Type="http://schemas.openxmlformats.org/officeDocument/2006/relationships/hyperlink" Target="https://www.munzee.com/map/9zqy6kzj1/18" TargetMode="External"/><Relationship Id="rId110" Type="http://schemas.openxmlformats.org/officeDocument/2006/relationships/hyperlink" Target="https://www.munzee.com/m/rodrico101/3595/" TargetMode="External"/><Relationship Id="rId14" Type="http://schemas.openxmlformats.org/officeDocument/2006/relationships/hyperlink" Target="https://goo.gl/n15EF4" TargetMode="External"/><Relationship Id="rId17" Type="http://schemas.openxmlformats.org/officeDocument/2006/relationships/hyperlink" Target="https://www.munzee.com/map/9zqy6tpnf/18" TargetMode="External"/><Relationship Id="rId16" Type="http://schemas.openxmlformats.org/officeDocument/2006/relationships/hyperlink" Target="https://goo.gl/Nso2MY" TargetMode="External"/><Relationship Id="rId19" Type="http://schemas.openxmlformats.org/officeDocument/2006/relationships/hyperlink" Target="https://www.munzee.com/map/9zqycte38/16" TargetMode="External"/><Relationship Id="rId114" Type="http://schemas.openxmlformats.org/officeDocument/2006/relationships/hyperlink" Target="https://www.munzee.com/m/my2boysmama/1631/" TargetMode="External"/><Relationship Id="rId18" Type="http://schemas.openxmlformats.org/officeDocument/2006/relationships/hyperlink" Target="https://goo.gl/nz2LzI" TargetMode="External"/><Relationship Id="rId113" Type="http://schemas.openxmlformats.org/officeDocument/2006/relationships/hyperlink" Target="https://www.munzee.com/map/9zqyf2e7f/18" TargetMode="External"/><Relationship Id="rId112" Type="http://schemas.openxmlformats.org/officeDocument/2006/relationships/hyperlink" Target="https://www.munzee.com/m/magnacharge/1482/" TargetMode="External"/><Relationship Id="rId111" Type="http://schemas.openxmlformats.org/officeDocument/2006/relationships/hyperlink" Target="https://www.munzee.com/map/9zqyf1tmg/18" TargetMode="External"/><Relationship Id="rId84" Type="http://schemas.openxmlformats.org/officeDocument/2006/relationships/hyperlink" Target="https://www.munzee.com/m/magnacharge/1108/" TargetMode="External"/><Relationship Id="rId83" Type="http://schemas.openxmlformats.org/officeDocument/2006/relationships/hyperlink" Target="https://www.munzee.com/map/9zqyf4ev8/19" TargetMode="External"/><Relationship Id="rId86" Type="http://schemas.openxmlformats.org/officeDocument/2006/relationships/hyperlink" Target="https://www.munzee.com/m/Hana8804/576/" TargetMode="External"/><Relationship Id="rId85" Type="http://schemas.openxmlformats.org/officeDocument/2006/relationships/hyperlink" Target="https://www.munzee.com/map/9zqyf4ww2/19" TargetMode="External"/><Relationship Id="rId88" Type="http://schemas.openxmlformats.org/officeDocument/2006/relationships/hyperlink" Target="https://www.munzee.com/m/dlbisblest/3903/" TargetMode="External"/><Relationship Id="rId150" Type="http://schemas.openxmlformats.org/officeDocument/2006/relationships/hyperlink" Target="https://www.munzee.com/m/gabbster/1681/" TargetMode="External"/><Relationship Id="rId87" Type="http://schemas.openxmlformats.org/officeDocument/2006/relationships/hyperlink" Target="https://www.munzee.com/map/9zqyf5xzj/18" TargetMode="External"/><Relationship Id="rId89" Type="http://schemas.openxmlformats.org/officeDocument/2006/relationships/hyperlink" Target="https://www.munzee.com/map/9zqyfk3m5/17" TargetMode="External"/><Relationship Id="rId80" Type="http://schemas.openxmlformats.org/officeDocument/2006/relationships/hyperlink" Target="https://www.munzee.com/m/gabbster/1355/" TargetMode="External"/><Relationship Id="rId82" Type="http://schemas.openxmlformats.org/officeDocument/2006/relationships/hyperlink" Target="https://www.munzee.com/m/magnacharge/1426/" TargetMode="External"/><Relationship Id="rId81" Type="http://schemas.openxmlformats.org/officeDocument/2006/relationships/hyperlink" Target="https://www.munzee.com/map/9zqyf4tc6/19" TargetMode="External"/><Relationship Id="rId1" Type="http://schemas.openxmlformats.org/officeDocument/2006/relationships/hyperlink" Target="https://www.munzee.com/map/9zqydq4gj/18" TargetMode="External"/><Relationship Id="rId2" Type="http://schemas.openxmlformats.org/officeDocument/2006/relationships/hyperlink" Target="https://goo.gl/6VpXdI" TargetMode="External"/><Relationship Id="rId3" Type="http://schemas.openxmlformats.org/officeDocument/2006/relationships/hyperlink" Target="https://goo.gl/uFCz6t" TargetMode="External"/><Relationship Id="rId149" Type="http://schemas.openxmlformats.org/officeDocument/2006/relationships/hyperlink" Target="https://www.munzee.com/map/9zqz1ufty/16" TargetMode="External"/><Relationship Id="rId4" Type="http://schemas.openxmlformats.org/officeDocument/2006/relationships/hyperlink" Target="https://www.munzee.com/map/9zqyb0gzd/18" TargetMode="External"/><Relationship Id="rId148" Type="http://schemas.openxmlformats.org/officeDocument/2006/relationships/hyperlink" Target="https://www.munzee.com/m/Doc29/4257/" TargetMode="External"/><Relationship Id="rId9" Type="http://schemas.openxmlformats.org/officeDocument/2006/relationships/hyperlink" Target="https://www.munzee.com/map/9zqy6qe19/18" TargetMode="External"/><Relationship Id="rId143" Type="http://schemas.openxmlformats.org/officeDocument/2006/relationships/hyperlink" Target="https://www.munzee.com/map/9zqy9ywgg/16" TargetMode="External"/><Relationship Id="rId142" Type="http://schemas.openxmlformats.org/officeDocument/2006/relationships/hyperlink" Target="https://www.munzee.com/m/dboracle/3643/" TargetMode="External"/><Relationship Id="rId141" Type="http://schemas.openxmlformats.org/officeDocument/2006/relationships/hyperlink" Target="https://www.munzee.com/map/9zqz4q2t0/16" TargetMode="External"/><Relationship Id="rId140" Type="http://schemas.openxmlformats.org/officeDocument/2006/relationships/hyperlink" Target="https://www.munzee.com/m/MrsDoc29/2278/" TargetMode="External"/><Relationship Id="rId5" Type="http://schemas.openxmlformats.org/officeDocument/2006/relationships/hyperlink" Target="http://goo.gl/h4GP3S" TargetMode="External"/><Relationship Id="rId147" Type="http://schemas.openxmlformats.org/officeDocument/2006/relationships/hyperlink" Target="https://www.munzee.com/map/9zqz57280/16" TargetMode="External"/><Relationship Id="rId6" Type="http://schemas.openxmlformats.org/officeDocument/2006/relationships/hyperlink" Target="https://www.munzee.com/map/9zqwzg8rtk21kg8x/16" TargetMode="External"/><Relationship Id="rId146" Type="http://schemas.openxmlformats.org/officeDocument/2006/relationships/hyperlink" Target="https://www.munzee.com/m/rodrico101/3954/" TargetMode="External"/><Relationship Id="rId7" Type="http://schemas.openxmlformats.org/officeDocument/2006/relationships/hyperlink" Target="https://www.munzee.com/map/9zqy6qhsr/17" TargetMode="External"/><Relationship Id="rId145" Type="http://schemas.openxmlformats.org/officeDocument/2006/relationships/hyperlink" Target="https://www.munzee.com/map/9zqy6q37n/16" TargetMode="External"/><Relationship Id="rId8" Type="http://schemas.openxmlformats.org/officeDocument/2006/relationships/hyperlink" Target="https://goo.gl/YrZfv2" TargetMode="External"/><Relationship Id="rId144" Type="http://schemas.openxmlformats.org/officeDocument/2006/relationships/hyperlink" Target="https://www.munzee.com/m/dboracle/3645/" TargetMode="External"/><Relationship Id="rId73" Type="http://schemas.openxmlformats.org/officeDocument/2006/relationships/hyperlink" Target="http://www.munzee.com/map/9zqyfh7tn/15" TargetMode="External"/><Relationship Id="rId72" Type="http://schemas.openxmlformats.org/officeDocument/2006/relationships/hyperlink" Target="https://www.munzee.com/map/9zqycc0tv/15" TargetMode="External"/><Relationship Id="rId75" Type="http://schemas.openxmlformats.org/officeDocument/2006/relationships/hyperlink" Target="https://www.munzee.com/map/9zqy6440h/15" TargetMode="External"/><Relationship Id="rId74" Type="http://schemas.openxmlformats.org/officeDocument/2006/relationships/hyperlink" Target="http://www.munzee.com/map/9zqycc7ws/15" TargetMode="External"/><Relationship Id="rId77" Type="http://schemas.openxmlformats.org/officeDocument/2006/relationships/hyperlink" Target="https://www.munzee.com/map/9zqycc3f5/18" TargetMode="External"/><Relationship Id="rId76" Type="http://schemas.openxmlformats.org/officeDocument/2006/relationships/hyperlink" Target="https://www.munzee.com/m/rodrico101/3471/" TargetMode="External"/><Relationship Id="rId79" Type="http://schemas.openxmlformats.org/officeDocument/2006/relationships/hyperlink" Target="https://www.munzee.com/map/9zqyf41zb/19" TargetMode="External"/><Relationship Id="rId78" Type="http://schemas.openxmlformats.org/officeDocument/2006/relationships/hyperlink" Target="https://www.munzee.com/m/Doc29/3469/" TargetMode="External"/><Relationship Id="rId71" Type="http://schemas.openxmlformats.org/officeDocument/2006/relationships/hyperlink" Target="http://www.munzee.com/map/9zqyfjxrh/15" TargetMode="External"/><Relationship Id="rId70" Type="http://schemas.openxmlformats.org/officeDocument/2006/relationships/hyperlink" Target="https://www.munzee.com/map/9zqyb17ku/15" TargetMode="External"/><Relationship Id="rId139" Type="http://schemas.openxmlformats.org/officeDocument/2006/relationships/hyperlink" Target="https://www.munzee.com/map/9zqz5eezq/16" TargetMode="External"/><Relationship Id="rId138" Type="http://schemas.openxmlformats.org/officeDocument/2006/relationships/hyperlink" Target="https://www.munzee.com/m/AngelGirl/2678/" TargetMode="External"/><Relationship Id="rId137" Type="http://schemas.openxmlformats.org/officeDocument/2006/relationships/hyperlink" Target="https://www.munzee.com/map/9zqz1utdr/16" TargetMode="External"/><Relationship Id="rId132" Type="http://schemas.openxmlformats.org/officeDocument/2006/relationships/hyperlink" Target="https://www.munzee.com/m/Cachernthesky/822/" TargetMode="External"/><Relationship Id="rId131" Type="http://schemas.openxmlformats.org/officeDocument/2006/relationships/hyperlink" Target="https://www.munzee.com/map/9zqyf5nym/16" TargetMode="External"/><Relationship Id="rId130" Type="http://schemas.openxmlformats.org/officeDocument/2006/relationships/hyperlink" Target="https://www.munzee.com/m/rodrico101/3706/" TargetMode="External"/><Relationship Id="rId136" Type="http://schemas.openxmlformats.org/officeDocument/2006/relationships/hyperlink" Target="https://www.munzee.com/m/Hercules99/562/" TargetMode="External"/><Relationship Id="rId135" Type="http://schemas.openxmlformats.org/officeDocument/2006/relationships/hyperlink" Target="https://www.munzee.com/map/9zqycczkt/16" TargetMode="External"/><Relationship Id="rId134" Type="http://schemas.openxmlformats.org/officeDocument/2006/relationships/hyperlink" Target="https://www.munzee.com/m/MrsDoc29/2214/" TargetMode="External"/><Relationship Id="rId133" Type="http://schemas.openxmlformats.org/officeDocument/2006/relationships/hyperlink" Target="https://www.munzee.com/map/9zqyf92bk/16" TargetMode="External"/><Relationship Id="rId62" Type="http://schemas.openxmlformats.org/officeDocument/2006/relationships/hyperlink" Target="https://www.munzee.com/map/9zqycex4k/15" TargetMode="External"/><Relationship Id="rId61" Type="http://schemas.openxmlformats.org/officeDocument/2006/relationships/hyperlink" Target="https://www.munzee.com/map/9zqz443s8/15" TargetMode="External"/><Relationship Id="rId64" Type="http://schemas.openxmlformats.org/officeDocument/2006/relationships/hyperlink" Target="https://www.munzee.com/map/9zqydph1u/15" TargetMode="External"/><Relationship Id="rId63" Type="http://schemas.openxmlformats.org/officeDocument/2006/relationships/hyperlink" Target="http://www.munzee.com/map/9zqyb3bn4/15" TargetMode="External"/><Relationship Id="rId66" Type="http://schemas.openxmlformats.org/officeDocument/2006/relationships/hyperlink" Target="http://www.munzee.com/map/9zqycctrv/15" TargetMode="External"/><Relationship Id="rId172" Type="http://schemas.openxmlformats.org/officeDocument/2006/relationships/hyperlink" Target="https://www.munzee.com/m/Rubik80/8179/" TargetMode="External"/><Relationship Id="rId65" Type="http://schemas.openxmlformats.org/officeDocument/2006/relationships/hyperlink" Target="http://www.munzee.com/map/9zqyctc1y/15" TargetMode="External"/><Relationship Id="rId171" Type="http://schemas.openxmlformats.org/officeDocument/2006/relationships/hyperlink" Target="https://www.munzee.com/map/9zqyfjxns/16.2" TargetMode="External"/><Relationship Id="rId68" Type="http://schemas.openxmlformats.org/officeDocument/2006/relationships/hyperlink" Target="https://www.munzee.com/map/9zqyfjc4y/15" TargetMode="External"/><Relationship Id="rId170" Type="http://schemas.openxmlformats.org/officeDocument/2006/relationships/hyperlink" Target="https://www.munzee.com/m/Cachernthesky/1151/" TargetMode="External"/><Relationship Id="rId67" Type="http://schemas.openxmlformats.org/officeDocument/2006/relationships/hyperlink" Target="http://www.munzee.com/map/9zqycctrv/15" TargetMode="External"/><Relationship Id="rId60" Type="http://schemas.openxmlformats.org/officeDocument/2006/relationships/hyperlink" Target="https://www.munzee.com/map/9zqydph1u/15" TargetMode="External"/><Relationship Id="rId165" Type="http://schemas.openxmlformats.org/officeDocument/2006/relationships/hyperlink" Target="https://www.munzee.com/map/9zqyc3f73/16.0" TargetMode="External"/><Relationship Id="rId69" Type="http://schemas.openxmlformats.org/officeDocument/2006/relationships/hyperlink" Target="https://www.munzee.com/map/9zqyf1g43/15" TargetMode="External"/><Relationship Id="rId164" Type="http://schemas.openxmlformats.org/officeDocument/2006/relationships/hyperlink" Target="https://www.munzee.com/m/turnersrugs/10806/" TargetMode="External"/><Relationship Id="rId163" Type="http://schemas.openxmlformats.org/officeDocument/2006/relationships/hyperlink" Target="https://www.munzee.com/map/9zqyf169s/16.5" TargetMode="External"/><Relationship Id="rId162" Type="http://schemas.openxmlformats.org/officeDocument/2006/relationships/hyperlink" Target="https://www.munzee.com/m/magnacharge/1918/" TargetMode="External"/><Relationship Id="rId169" Type="http://schemas.openxmlformats.org/officeDocument/2006/relationships/hyperlink" Target="https://www.munzee.com/map/9zqydmykp/15.7" TargetMode="External"/><Relationship Id="rId168" Type="http://schemas.openxmlformats.org/officeDocument/2006/relationships/hyperlink" Target="https://www.munzee.com/m/barefootguru/1938/" TargetMode="External"/><Relationship Id="rId167" Type="http://schemas.openxmlformats.org/officeDocument/2006/relationships/hyperlink" Target="https://www.munzee.com/map/9zqwzegfr/16.6" TargetMode="External"/><Relationship Id="rId166" Type="http://schemas.openxmlformats.org/officeDocument/2006/relationships/hyperlink" Target="https://www.munzee.com/m/EarthAngel/8832/" TargetMode="External"/><Relationship Id="rId51" Type="http://schemas.openxmlformats.org/officeDocument/2006/relationships/hyperlink" Target="https://www.munzee.com/map/9zqy9w39t/16.0" TargetMode="External"/><Relationship Id="rId50" Type="http://schemas.openxmlformats.org/officeDocument/2006/relationships/hyperlink" Target="https://cutt.ly/CRGreetingCards" TargetMode="External"/><Relationship Id="rId53" Type="http://schemas.openxmlformats.org/officeDocument/2006/relationships/hyperlink" Target="https://www.munzee.com/map/9zqy9vcju/17.1" TargetMode="External"/><Relationship Id="rId52" Type="http://schemas.openxmlformats.org/officeDocument/2006/relationships/hyperlink" Target="https://cutt.ly/electric-mystery-garden" TargetMode="External"/><Relationship Id="rId55" Type="http://schemas.openxmlformats.org/officeDocument/2006/relationships/hyperlink" Target="https://www.munzee.com/map/9zqzh1bn3/16.0" TargetMode="External"/><Relationship Id="rId161" Type="http://schemas.openxmlformats.org/officeDocument/2006/relationships/hyperlink" Target="https://www.munzee.com/map/9zqz5761w/17.5" TargetMode="External"/><Relationship Id="rId54" Type="http://schemas.openxmlformats.org/officeDocument/2006/relationships/hyperlink" Target="https://cutt.ly/Egyptian-Zodiac" TargetMode="External"/><Relationship Id="rId160" Type="http://schemas.openxmlformats.org/officeDocument/2006/relationships/hyperlink" Target="https://www.munzee.com/m/rodrico101/4237/" TargetMode="External"/><Relationship Id="rId57" Type="http://schemas.openxmlformats.org/officeDocument/2006/relationships/hyperlink" Target="http://www.munzee.com/map/9zqy6t8zu/15" TargetMode="External"/><Relationship Id="rId56" Type="http://schemas.openxmlformats.org/officeDocument/2006/relationships/hyperlink" Target="https://cutt.ly/QzJ8QXW" TargetMode="External"/><Relationship Id="rId159" Type="http://schemas.openxmlformats.org/officeDocument/2006/relationships/hyperlink" Target="https://www.munzee.com/map/9zqyfjdxz/17.0" TargetMode="External"/><Relationship Id="rId59" Type="http://schemas.openxmlformats.org/officeDocument/2006/relationships/hyperlink" Target="https://www.munzee.com/map/9zqyf4dtj/15" TargetMode="External"/><Relationship Id="rId154" Type="http://schemas.openxmlformats.org/officeDocument/2006/relationships/hyperlink" Target="https://www.munzee.com/m/dboracle/3818/" TargetMode="External"/><Relationship Id="rId58" Type="http://schemas.openxmlformats.org/officeDocument/2006/relationships/hyperlink" Target="http://www.munzee.com/map/9zqy6q4zb/15" TargetMode="External"/><Relationship Id="rId153" Type="http://schemas.openxmlformats.org/officeDocument/2006/relationships/hyperlink" Target="https://www.munzee.com/map/9zqyb0dj4/16" TargetMode="External"/><Relationship Id="rId152" Type="http://schemas.openxmlformats.org/officeDocument/2006/relationships/hyperlink" Target="https://www.munzee.com/m/magnacharge/1757/" TargetMode="External"/><Relationship Id="rId151" Type="http://schemas.openxmlformats.org/officeDocument/2006/relationships/hyperlink" Target="https://www.munzee.com/map/9zqyb9zmc/16" TargetMode="External"/><Relationship Id="rId158" Type="http://schemas.openxmlformats.org/officeDocument/2006/relationships/hyperlink" Target="https://www.munzee.com/m/Doc29/4531/" TargetMode="External"/><Relationship Id="rId157" Type="http://schemas.openxmlformats.org/officeDocument/2006/relationships/hyperlink" Target="https://www.munzee.com/map/9zqyf3p46/16.0" TargetMode="External"/><Relationship Id="rId156" Type="http://schemas.openxmlformats.org/officeDocument/2006/relationships/hyperlink" Target="https://www.munzee.com/m/Cachernthesky/1200/" TargetMode="External"/><Relationship Id="rId155" Type="http://schemas.openxmlformats.org/officeDocument/2006/relationships/hyperlink" Target="https://www.munzee.com/map/9zqy8vx96/16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3.38"/>
    <col customWidth="1" min="3" max="3" width="47.88"/>
    <col customWidth="1" min="4" max="4" width="3.0"/>
    <col customWidth="1" min="5" max="5" width="38.13"/>
    <col customWidth="1" min="6" max="6" width="1.13"/>
    <col customWidth="1" min="7" max="7" width="19.25"/>
    <col customWidth="1" min="8" max="8" width="3.0"/>
    <col customWidth="1" min="9" max="9" width="16.63"/>
    <col customWidth="1" min="10" max="10" width="4.63"/>
    <col customWidth="1" min="12" max="12" width="4.13"/>
    <col customWidth="1" min="13" max="13" width="26.63"/>
    <col customWidth="1" min="14" max="14" width="20.63"/>
    <col customWidth="1" min="15" max="15" width="3.13"/>
    <col customWidth="1" min="16" max="16" width="24.25"/>
  </cols>
  <sheetData>
    <row r="1">
      <c r="A1" s="1" t="s">
        <v>0</v>
      </c>
      <c r="G1" s="2" t="s">
        <v>1</v>
      </c>
    </row>
    <row r="2">
      <c r="G2" s="3" t="str">
        <f>HYPERLINK("https://goo.gl/QOT1hl","https://goo.gl/QOT1hl")</f>
        <v>https://goo.gl/QOT1hl</v>
      </c>
    </row>
    <row r="6">
      <c r="A6" s="4" t="s">
        <v>2</v>
      </c>
    </row>
    <row r="7">
      <c r="A7" s="5" t="s">
        <v>3</v>
      </c>
      <c r="C7" s="5" t="s">
        <v>4</v>
      </c>
      <c r="E7" s="5" t="s">
        <v>5</v>
      </c>
      <c r="G7" s="5" t="s">
        <v>6</v>
      </c>
      <c r="I7" s="5" t="s">
        <v>7</v>
      </c>
      <c r="K7" s="5" t="s">
        <v>8</v>
      </c>
      <c r="M7" s="5" t="s">
        <v>9</v>
      </c>
      <c r="N7" s="5" t="s">
        <v>10</v>
      </c>
      <c r="P7" s="5" t="s">
        <v>11</v>
      </c>
    </row>
    <row r="9">
      <c r="A9" s="2" t="s">
        <v>12</v>
      </c>
      <c r="C9" s="6" t="s">
        <v>13</v>
      </c>
      <c r="E9" s="6" t="s">
        <v>14</v>
      </c>
      <c r="G9" s="7" t="s">
        <v>15</v>
      </c>
      <c r="I9" s="8">
        <v>211.0</v>
      </c>
      <c r="K9" s="7" t="s">
        <v>16</v>
      </c>
      <c r="M9" s="2" t="s">
        <v>17</v>
      </c>
      <c r="N9" s="8" t="s">
        <v>18</v>
      </c>
    </row>
    <row r="10">
      <c r="G10" s="7"/>
      <c r="K10" s="9"/>
    </row>
    <row r="11">
      <c r="A11" s="2" t="s">
        <v>19</v>
      </c>
      <c r="C11" s="3" t="str">
        <f>HYPERLINK("https://www.munzee.com/map/9zqy9ykt6/17","https://www.munzee.com/map/9zqy9ykt6/17")</f>
        <v>https://www.munzee.com/map/9zqy9ykt6/17</v>
      </c>
      <c r="E11" s="6" t="s">
        <v>20</v>
      </c>
      <c r="G11" s="7" t="s">
        <v>21</v>
      </c>
      <c r="I11" s="8">
        <v>286.0</v>
      </c>
      <c r="K11" s="7" t="s">
        <v>22</v>
      </c>
      <c r="M11" s="2" t="s">
        <v>17</v>
      </c>
      <c r="N11" s="8" t="s">
        <v>18</v>
      </c>
    </row>
    <row r="12">
      <c r="G12" s="7"/>
      <c r="K12" s="9"/>
    </row>
    <row r="13">
      <c r="A13" s="2" t="s">
        <v>23</v>
      </c>
      <c r="C13" s="6" t="s">
        <v>24</v>
      </c>
      <c r="E13" s="6" t="s">
        <v>25</v>
      </c>
      <c r="G13" s="7" t="s">
        <v>26</v>
      </c>
      <c r="I13" s="8">
        <v>220.0</v>
      </c>
      <c r="K13" s="7" t="s">
        <v>27</v>
      </c>
      <c r="M13" s="2" t="s">
        <v>17</v>
      </c>
      <c r="N13" s="8" t="s">
        <v>18</v>
      </c>
    </row>
    <row r="14">
      <c r="G14" s="7"/>
      <c r="K14" s="9"/>
    </row>
    <row r="15">
      <c r="A15" s="2" t="s">
        <v>28</v>
      </c>
      <c r="C15" s="6" t="s">
        <v>29</v>
      </c>
      <c r="E15" s="8" t="s">
        <v>30</v>
      </c>
      <c r="G15" s="7" t="s">
        <v>31</v>
      </c>
      <c r="I15" s="8">
        <v>473.0</v>
      </c>
      <c r="K15" s="7">
        <v>18920.0</v>
      </c>
      <c r="M15" s="2" t="s">
        <v>17</v>
      </c>
      <c r="N15" s="8" t="s">
        <v>32</v>
      </c>
    </row>
    <row r="16">
      <c r="A16" s="8"/>
      <c r="G16" s="7"/>
    </row>
    <row r="17">
      <c r="A17" s="2" t="s">
        <v>33</v>
      </c>
      <c r="C17" s="6" t="s">
        <v>34</v>
      </c>
      <c r="E17" s="6" t="s">
        <v>35</v>
      </c>
      <c r="G17" s="7" t="s">
        <v>36</v>
      </c>
      <c r="I17" s="8">
        <v>240.0</v>
      </c>
      <c r="K17" s="7" t="s">
        <v>37</v>
      </c>
      <c r="M17" s="2" t="s">
        <v>17</v>
      </c>
      <c r="N17" s="8" t="s">
        <v>18</v>
      </c>
    </row>
    <row r="18">
      <c r="G18" s="7"/>
      <c r="K18" s="9"/>
    </row>
    <row r="19">
      <c r="A19" s="2" t="s">
        <v>38</v>
      </c>
      <c r="C19" s="6" t="s">
        <v>39</v>
      </c>
      <c r="E19" s="6" t="s">
        <v>40</v>
      </c>
      <c r="G19" s="7" t="s">
        <v>36</v>
      </c>
      <c r="I19" s="8">
        <v>208.0</v>
      </c>
      <c r="K19" s="7" t="s">
        <v>41</v>
      </c>
      <c r="M19" s="2" t="s">
        <v>17</v>
      </c>
      <c r="N19" s="8" t="s">
        <v>18</v>
      </c>
    </row>
    <row r="20">
      <c r="G20" s="7"/>
      <c r="K20" s="9"/>
    </row>
    <row r="21">
      <c r="A21" s="2" t="s">
        <v>42</v>
      </c>
      <c r="C21" s="6" t="s">
        <v>43</v>
      </c>
      <c r="E21" s="6" t="s">
        <v>44</v>
      </c>
      <c r="G21" s="7" t="s">
        <v>36</v>
      </c>
      <c r="I21" s="8">
        <v>310.0</v>
      </c>
      <c r="K21" s="7" t="s">
        <v>45</v>
      </c>
      <c r="M21" s="2" t="s">
        <v>17</v>
      </c>
      <c r="N21" s="8" t="s">
        <v>18</v>
      </c>
    </row>
    <row r="22">
      <c r="G22" s="7"/>
      <c r="K22" s="9"/>
    </row>
    <row r="23">
      <c r="A23" s="2" t="s">
        <v>46</v>
      </c>
      <c r="C23" s="6" t="s">
        <v>47</v>
      </c>
      <c r="E23" s="6" t="s">
        <v>48</v>
      </c>
      <c r="G23" s="7" t="s">
        <v>36</v>
      </c>
      <c r="I23" s="8">
        <v>300.0</v>
      </c>
      <c r="K23" s="7" t="s">
        <v>49</v>
      </c>
      <c r="M23" s="2" t="s">
        <v>17</v>
      </c>
      <c r="N23" s="8" t="s">
        <v>18</v>
      </c>
    </row>
    <row r="24">
      <c r="G24" s="7"/>
      <c r="K24" s="9"/>
    </row>
    <row r="25">
      <c r="A25" s="2" t="s">
        <v>50</v>
      </c>
      <c r="C25" s="6" t="s">
        <v>51</v>
      </c>
      <c r="E25" s="6" t="s">
        <v>52</v>
      </c>
      <c r="G25" s="7" t="s">
        <v>36</v>
      </c>
      <c r="I25" s="8">
        <v>360.0</v>
      </c>
      <c r="K25" s="7" t="s">
        <v>53</v>
      </c>
      <c r="M25" s="2" t="s">
        <v>17</v>
      </c>
      <c r="N25" s="8" t="s">
        <v>18</v>
      </c>
    </row>
    <row r="26">
      <c r="G26" s="7"/>
      <c r="K26" s="9"/>
    </row>
    <row r="27">
      <c r="A27" s="2" t="s">
        <v>54</v>
      </c>
      <c r="C27" s="6" t="s">
        <v>55</v>
      </c>
      <c r="E27" s="6" t="s">
        <v>56</v>
      </c>
      <c r="G27" s="7" t="s">
        <v>36</v>
      </c>
      <c r="I27" s="8">
        <v>585.0</v>
      </c>
      <c r="K27" s="7" t="s">
        <v>57</v>
      </c>
      <c r="M27" s="2" t="s">
        <v>17</v>
      </c>
      <c r="N27" s="8" t="s">
        <v>18</v>
      </c>
    </row>
    <row r="28">
      <c r="G28" s="7"/>
      <c r="K28" s="9"/>
    </row>
    <row r="29">
      <c r="A29" s="2" t="s">
        <v>58</v>
      </c>
      <c r="C29" s="6" t="s">
        <v>59</v>
      </c>
      <c r="E29" s="6" t="s">
        <v>60</v>
      </c>
      <c r="G29" s="7" t="s">
        <v>26</v>
      </c>
      <c r="I29" s="8">
        <v>287.0</v>
      </c>
      <c r="K29" s="7" t="s">
        <v>61</v>
      </c>
      <c r="M29" s="2" t="s">
        <v>17</v>
      </c>
      <c r="N29" s="8" t="s">
        <v>18</v>
      </c>
    </row>
    <row r="30">
      <c r="G30" s="7"/>
      <c r="K30" s="9"/>
    </row>
    <row r="31">
      <c r="A31" s="2" t="s">
        <v>62</v>
      </c>
      <c r="C31" s="6" t="s">
        <v>63</v>
      </c>
      <c r="E31" s="6" t="s">
        <v>64</v>
      </c>
      <c r="G31" s="7" t="s">
        <v>65</v>
      </c>
      <c r="I31" s="8">
        <v>524.0</v>
      </c>
      <c r="K31" s="7" t="s">
        <v>66</v>
      </c>
      <c r="M31" s="2" t="s">
        <v>67</v>
      </c>
      <c r="N31" s="8" t="s">
        <v>18</v>
      </c>
    </row>
    <row r="32">
      <c r="G32" s="7"/>
      <c r="K32" s="9"/>
    </row>
    <row r="33">
      <c r="A33" s="2" t="s">
        <v>68</v>
      </c>
      <c r="C33" s="6" t="s">
        <v>69</v>
      </c>
      <c r="E33" s="3" t="str">
        <f>HYPERLINK("https://goo.gl/zKUJ21","https://goo.gl/zKUJ21")</f>
        <v>https://goo.gl/zKUJ21</v>
      </c>
      <c r="G33" s="7" t="s">
        <v>36</v>
      </c>
      <c r="I33" s="8">
        <v>420.0</v>
      </c>
      <c r="K33" s="7" t="s">
        <v>70</v>
      </c>
      <c r="M33" s="2" t="s">
        <v>17</v>
      </c>
      <c r="N33" s="8" t="s">
        <v>18</v>
      </c>
    </row>
    <row r="34">
      <c r="G34" s="7"/>
      <c r="K34" s="9"/>
    </row>
    <row r="35">
      <c r="A35" s="2" t="s">
        <v>71</v>
      </c>
      <c r="C35" s="6" t="s">
        <v>72</v>
      </c>
      <c r="E35" s="10" t="str">
        <f>HYPERLINK("https://goo.gl/RrprDu","https://goo.gl/RrprDu")</f>
        <v>https://goo.gl/RrprDu</v>
      </c>
      <c r="G35" s="7" t="s">
        <v>73</v>
      </c>
      <c r="I35" s="8">
        <v>152.0</v>
      </c>
      <c r="K35" s="7" t="s">
        <v>74</v>
      </c>
      <c r="M35" s="2" t="s">
        <v>17</v>
      </c>
      <c r="N35" s="8" t="s">
        <v>18</v>
      </c>
    </row>
    <row r="36">
      <c r="G36" s="7"/>
      <c r="K36" s="9"/>
    </row>
    <row r="37">
      <c r="A37" s="2" t="s">
        <v>75</v>
      </c>
      <c r="C37" s="6" t="s">
        <v>76</v>
      </c>
      <c r="E37" s="3" t="str">
        <f>HYPERLINK("https://goo.gl/P73gJF","https://goo.gl/P73gJF")</f>
        <v>https://goo.gl/P73gJF</v>
      </c>
      <c r="G37" s="7" t="s">
        <v>77</v>
      </c>
      <c r="I37" s="8">
        <v>12.0</v>
      </c>
      <c r="K37" s="7" t="s">
        <v>78</v>
      </c>
      <c r="M37" s="2" t="s">
        <v>17</v>
      </c>
      <c r="N37" s="8" t="s">
        <v>18</v>
      </c>
    </row>
    <row r="38">
      <c r="G38" s="7"/>
      <c r="K38" s="9"/>
    </row>
    <row r="39">
      <c r="A39" s="2" t="s">
        <v>79</v>
      </c>
      <c r="C39" s="6" t="s">
        <v>80</v>
      </c>
      <c r="E39" s="3" t="str">
        <f>HYPERLINK("https://goo.gl/9sL3sJ","https://goo.gl/9sL3sJ")</f>
        <v>https://goo.gl/9sL3sJ</v>
      </c>
      <c r="G39" s="7" t="s">
        <v>81</v>
      </c>
      <c r="I39" s="8">
        <v>589.0</v>
      </c>
      <c r="K39" s="7" t="s">
        <v>82</v>
      </c>
      <c r="M39" s="8" t="s">
        <v>83</v>
      </c>
      <c r="N39" s="8" t="s">
        <v>84</v>
      </c>
    </row>
    <row r="40">
      <c r="G40" s="7"/>
      <c r="K40" s="9"/>
    </row>
    <row r="41">
      <c r="A41" s="2" t="s">
        <v>85</v>
      </c>
      <c r="C41" s="6" t="s">
        <v>86</v>
      </c>
      <c r="E41" s="6" t="s">
        <v>87</v>
      </c>
      <c r="G41" s="7" t="s">
        <v>26</v>
      </c>
      <c r="I41" s="8">
        <v>495.0</v>
      </c>
      <c r="K41" s="7" t="s">
        <v>88</v>
      </c>
      <c r="M41" s="2" t="s">
        <v>17</v>
      </c>
      <c r="N41" s="8" t="s">
        <v>32</v>
      </c>
    </row>
    <row r="42">
      <c r="G42" s="7"/>
      <c r="K42" s="9"/>
    </row>
    <row r="43">
      <c r="A43" s="2" t="s">
        <v>89</v>
      </c>
      <c r="C43" s="6" t="s">
        <v>90</v>
      </c>
      <c r="E43" s="10" t="str">
        <f>HYPERLINK("https://goo.gl/FMgWk2","https://goo.gl/FMgWk2")</f>
        <v>https://goo.gl/FMgWk2</v>
      </c>
      <c r="G43" s="7" t="s">
        <v>26</v>
      </c>
      <c r="I43" s="8">
        <v>264.0</v>
      </c>
      <c r="K43" s="7" t="s">
        <v>91</v>
      </c>
      <c r="M43" s="2" t="s">
        <v>17</v>
      </c>
      <c r="N43" s="8" t="s">
        <v>18</v>
      </c>
    </row>
    <row r="44">
      <c r="G44" s="7"/>
      <c r="K44" s="9"/>
    </row>
    <row r="45">
      <c r="A45" s="2" t="s">
        <v>92</v>
      </c>
      <c r="C45" s="6" t="s">
        <v>90</v>
      </c>
      <c r="E45" s="3" t="str">
        <f>HYPERLINK("https://goo.gl/uhzQNn","https://goo.gl/uhzQNn")</f>
        <v>https://goo.gl/uhzQNn</v>
      </c>
      <c r="G45" s="7" t="s">
        <v>93</v>
      </c>
      <c r="I45" s="8">
        <v>168.0</v>
      </c>
      <c r="K45" s="7" t="s">
        <v>94</v>
      </c>
      <c r="M45" s="2" t="s">
        <v>17</v>
      </c>
      <c r="N45" s="8" t="s">
        <v>18</v>
      </c>
    </row>
    <row r="46">
      <c r="G46" s="7"/>
      <c r="K46" s="9"/>
    </row>
    <row r="47">
      <c r="A47" s="2" t="s">
        <v>95</v>
      </c>
      <c r="C47" s="6" t="s">
        <v>90</v>
      </c>
      <c r="E47" s="11" t="str">
        <f>HYPERLINK("https://goo.gl/nG2NMs","https://goo.gl/nG2NMs")</f>
        <v>https://goo.gl/nG2NMs</v>
      </c>
      <c r="G47" s="7" t="s">
        <v>96</v>
      </c>
      <c r="I47" s="8">
        <v>96.0</v>
      </c>
      <c r="K47" s="7" t="s">
        <v>97</v>
      </c>
      <c r="M47" s="2" t="s">
        <v>17</v>
      </c>
      <c r="N47" s="8" t="s">
        <v>18</v>
      </c>
    </row>
    <row r="48">
      <c r="G48" s="7"/>
      <c r="K48" s="9"/>
    </row>
    <row r="49">
      <c r="A49" s="2" t="s">
        <v>98</v>
      </c>
      <c r="C49" s="11" t="str">
        <f>HYPERLINK("https://www.munzee.com/map/9zqz431p5/17","https://www.munzee.com/map/9zqz431p5/17")</f>
        <v>https://www.munzee.com/map/9zqz431p5/17</v>
      </c>
      <c r="E49" s="3" t="str">
        <f>HYPERLINK("https://tinyurl.com/ycwz4cfq","https://tinyurl.com/ycwz4cfq")</f>
        <v>https://tinyurl.com/ycwz4cfq</v>
      </c>
      <c r="G49" s="7" t="s">
        <v>26</v>
      </c>
      <c r="I49" s="8">
        <v>355.0</v>
      </c>
      <c r="K49" s="7" t="s">
        <v>99</v>
      </c>
      <c r="M49" s="2" t="s">
        <v>17</v>
      </c>
      <c r="N49" s="8" t="s">
        <v>18</v>
      </c>
    </row>
    <row r="50">
      <c r="G50" s="7"/>
      <c r="K50" s="9"/>
    </row>
    <row r="51">
      <c r="A51" s="2" t="s">
        <v>100</v>
      </c>
      <c r="C51" s="11" t="str">
        <f>HYPERLINK("https://www.munzee.com/map/9zqz431p5/17","https://www.munzee.com/map/9zqz431p5/17")</f>
        <v>https://www.munzee.com/map/9zqz431p5/17</v>
      </c>
      <c r="E51" s="3" t="str">
        <f>HYPERLINK("https://tinyurl.com/y86oyl9z","https://tinyurl.com/y86oyl9z")</f>
        <v>https://tinyurl.com/y86oyl9z</v>
      </c>
      <c r="G51" s="7" t="s">
        <v>93</v>
      </c>
      <c r="I51" s="8">
        <v>355.0</v>
      </c>
      <c r="K51" s="7" t="s">
        <v>101</v>
      </c>
      <c r="M51" s="2" t="s">
        <v>17</v>
      </c>
      <c r="N51" s="8" t="s">
        <v>18</v>
      </c>
    </row>
    <row r="52">
      <c r="G52" s="7"/>
      <c r="K52" s="9"/>
    </row>
    <row r="53">
      <c r="A53" s="2" t="s">
        <v>102</v>
      </c>
      <c r="C53" s="6" t="s">
        <v>103</v>
      </c>
      <c r="E53" s="6" t="s">
        <v>104</v>
      </c>
      <c r="G53" s="7" t="s">
        <v>105</v>
      </c>
      <c r="I53" s="8">
        <v>396.0</v>
      </c>
      <c r="K53" s="7" t="s">
        <v>106</v>
      </c>
      <c r="M53" s="2" t="s">
        <v>17</v>
      </c>
      <c r="N53" s="8" t="s">
        <v>32</v>
      </c>
    </row>
    <row r="54">
      <c r="G54" s="7"/>
      <c r="K54" s="9"/>
    </row>
    <row r="55">
      <c r="A55" s="2" t="s">
        <v>107</v>
      </c>
      <c r="C55" s="6" t="s">
        <v>108</v>
      </c>
      <c r="E55" s="10" t="str">
        <f>HYPERLINK("https://goo.gl/azNFau","https://goo.gl/azNFau")</f>
        <v>https://goo.gl/azNFau</v>
      </c>
      <c r="G55" s="7" t="s">
        <v>109</v>
      </c>
      <c r="I55" s="8">
        <v>300.0</v>
      </c>
      <c r="K55" s="7" t="s">
        <v>110</v>
      </c>
      <c r="M55" s="2" t="s">
        <v>17</v>
      </c>
      <c r="N55" s="8" t="s">
        <v>18</v>
      </c>
    </row>
    <row r="56">
      <c r="G56" s="7"/>
      <c r="K56" s="9"/>
    </row>
    <row r="57">
      <c r="A57" s="2" t="s">
        <v>111</v>
      </c>
      <c r="C57" s="6" t="s">
        <v>112</v>
      </c>
      <c r="E57" s="12" t="str">
        <f>HYPERLINK("https://goo.gl/ghFb6X","https://goo.gl/ghFb6X")</f>
        <v>https://goo.gl/ghFb6X</v>
      </c>
      <c r="G57" s="7" t="s">
        <v>113</v>
      </c>
      <c r="I57" s="8">
        <v>778.0</v>
      </c>
      <c r="K57" s="7" t="s">
        <v>114</v>
      </c>
      <c r="M57" s="2" t="s">
        <v>17</v>
      </c>
      <c r="N57" s="8" t="s">
        <v>18</v>
      </c>
    </row>
    <row r="58">
      <c r="G58" s="7"/>
      <c r="K58" s="9"/>
    </row>
    <row r="59">
      <c r="A59" s="2" t="s">
        <v>115</v>
      </c>
      <c r="C59" s="13" t="s">
        <v>116</v>
      </c>
      <c r="E59" s="11" t="str">
        <f>HYPERLINK("https://goo.gl/v2mtB6","https://goo.gl/v2mtB6")</f>
        <v>https://goo.gl/v2mtB6</v>
      </c>
      <c r="G59" s="7" t="s">
        <v>113</v>
      </c>
      <c r="I59" s="8">
        <v>221.0</v>
      </c>
      <c r="K59" s="7" t="s">
        <v>117</v>
      </c>
      <c r="M59" s="8" t="s">
        <v>83</v>
      </c>
      <c r="N59" s="8" t="s">
        <v>84</v>
      </c>
    </row>
    <row r="60">
      <c r="G60" s="7"/>
      <c r="K60" s="9"/>
    </row>
    <row r="61">
      <c r="A61" s="2" t="s">
        <v>118</v>
      </c>
      <c r="C61" s="6" t="s">
        <v>119</v>
      </c>
      <c r="E61" s="6" t="s">
        <v>120</v>
      </c>
      <c r="G61" s="7" t="s">
        <v>113</v>
      </c>
      <c r="I61" s="8">
        <v>472.0</v>
      </c>
      <c r="K61" s="7" t="s">
        <v>121</v>
      </c>
      <c r="M61" s="2" t="s">
        <v>17</v>
      </c>
      <c r="N61" s="8" t="s">
        <v>18</v>
      </c>
    </row>
    <row r="62">
      <c r="G62" s="7"/>
      <c r="K62" s="9"/>
    </row>
    <row r="63">
      <c r="A63" s="2" t="s">
        <v>122</v>
      </c>
      <c r="C63" s="6" t="s">
        <v>123</v>
      </c>
      <c r="E63" s="14" t="str">
        <f>HYPERLINK("https://bit.ly/30Ywr6D","https://bit.ly/30Ywr6D")</f>
        <v>https://bit.ly/30Ywr6D</v>
      </c>
      <c r="G63" s="7" t="s">
        <v>113</v>
      </c>
      <c r="I63" s="8">
        <v>672.0</v>
      </c>
      <c r="K63" s="7" t="s">
        <v>124</v>
      </c>
      <c r="M63" s="2" t="s">
        <v>17</v>
      </c>
      <c r="N63" s="8" t="s">
        <v>18</v>
      </c>
    </row>
    <row r="64">
      <c r="G64" s="7"/>
      <c r="K64" s="9"/>
    </row>
    <row r="65">
      <c r="A65" s="2" t="s">
        <v>125</v>
      </c>
      <c r="C65" s="6" t="s">
        <v>126</v>
      </c>
      <c r="E65" s="12" t="str">
        <f>HYPERLINK("https://bit.ly/2GSizT1","https://bit.ly/2GSizT1")</f>
        <v>https://bit.ly/2GSizT1</v>
      </c>
      <c r="G65" s="7" t="s">
        <v>127</v>
      </c>
      <c r="I65" s="8">
        <v>234.0</v>
      </c>
      <c r="K65" s="7" t="s">
        <v>128</v>
      </c>
      <c r="M65" s="2" t="s">
        <v>17</v>
      </c>
      <c r="N65" s="8" t="s">
        <v>18</v>
      </c>
    </row>
    <row r="66">
      <c r="G66" s="7"/>
      <c r="K66" s="9"/>
    </row>
    <row r="67">
      <c r="A67" s="2" t="s">
        <v>129</v>
      </c>
      <c r="C67" s="6" t="s">
        <v>130</v>
      </c>
      <c r="E67" s="11" t="str">
        <f>HYPERLINK("https://tinyurl.com/w78667k","https://tinyurl.com/w78667k")</f>
        <v>https://tinyurl.com/w78667k</v>
      </c>
      <c r="G67" s="7" t="s">
        <v>113</v>
      </c>
      <c r="I67" s="8">
        <v>364.0</v>
      </c>
      <c r="K67" s="7" t="s">
        <v>131</v>
      </c>
      <c r="M67" s="2" t="s">
        <v>17</v>
      </c>
      <c r="N67" s="8" t="s">
        <v>18</v>
      </c>
    </row>
    <row r="68">
      <c r="G68" s="7"/>
      <c r="K68" s="9"/>
    </row>
    <row r="69">
      <c r="A69" s="2" t="s">
        <v>132</v>
      </c>
      <c r="C69" s="6" t="s">
        <v>133</v>
      </c>
      <c r="E69" s="3" t="str">
        <f>HYPERLINK("https://bit.ly/2Swf3CK","https://bit.ly/2Swf3CK")</f>
        <v>https://bit.ly/2Swf3CK</v>
      </c>
      <c r="G69" s="7" t="s">
        <v>113</v>
      </c>
      <c r="I69" s="8">
        <v>396.0</v>
      </c>
      <c r="K69" s="7" t="s">
        <v>134</v>
      </c>
      <c r="M69" s="2" t="s">
        <v>17</v>
      </c>
      <c r="N69" s="8" t="s">
        <v>18</v>
      </c>
    </row>
    <row r="70">
      <c r="G70" s="7"/>
      <c r="K70" s="9"/>
    </row>
    <row r="71">
      <c r="A71" s="2" t="s">
        <v>135</v>
      </c>
      <c r="C71" s="15" t="s">
        <v>136</v>
      </c>
      <c r="E71" s="16" t="s">
        <v>137</v>
      </c>
      <c r="G71" s="7" t="s">
        <v>113</v>
      </c>
      <c r="I71" s="8">
        <v>576.0</v>
      </c>
      <c r="J71" s="2"/>
      <c r="K71" s="7" t="s">
        <v>138</v>
      </c>
      <c r="M71" s="2" t="s">
        <v>17</v>
      </c>
      <c r="N71" s="8" t="s">
        <v>18</v>
      </c>
    </row>
    <row r="72">
      <c r="G72" s="17"/>
      <c r="I72" s="2"/>
      <c r="J72" s="2"/>
      <c r="K72" s="2"/>
    </row>
    <row r="73">
      <c r="A73" s="2" t="s">
        <v>139</v>
      </c>
      <c r="C73" s="15" t="s">
        <v>140</v>
      </c>
      <c r="E73" s="15" t="s">
        <v>141</v>
      </c>
      <c r="G73" s="7" t="s">
        <v>127</v>
      </c>
      <c r="I73" s="8">
        <v>427.0</v>
      </c>
      <c r="J73" s="2"/>
      <c r="K73" s="7" t="s">
        <v>142</v>
      </c>
      <c r="M73" s="8" t="s">
        <v>83</v>
      </c>
      <c r="N73" s="8" t="s">
        <v>32</v>
      </c>
    </row>
    <row r="74">
      <c r="G74" s="17"/>
      <c r="I74" s="2"/>
      <c r="J74" s="2"/>
      <c r="K74" s="2"/>
    </row>
    <row r="75">
      <c r="A75" s="2" t="s">
        <v>143</v>
      </c>
      <c r="C75" s="15" t="s">
        <v>140</v>
      </c>
      <c r="E75" s="15" t="s">
        <v>144</v>
      </c>
      <c r="G75" s="7" t="s">
        <v>145</v>
      </c>
      <c r="I75" s="8">
        <v>92.0</v>
      </c>
      <c r="J75" s="2"/>
      <c r="K75" s="2"/>
      <c r="M75" s="2" t="s">
        <v>17</v>
      </c>
      <c r="N75" s="8" t="s">
        <v>32</v>
      </c>
    </row>
    <row r="76">
      <c r="G76" s="17"/>
      <c r="I76" s="2"/>
      <c r="J76" s="2"/>
      <c r="K76" s="2"/>
    </row>
    <row r="77">
      <c r="A77" s="2" t="s">
        <v>146</v>
      </c>
      <c r="C77" s="15" t="s">
        <v>147</v>
      </c>
      <c r="E77" s="15" t="s">
        <v>148</v>
      </c>
      <c r="G77" s="7" t="s">
        <v>149</v>
      </c>
      <c r="I77" s="8">
        <v>254.0</v>
      </c>
      <c r="J77" s="2"/>
      <c r="K77" s="7" t="s">
        <v>150</v>
      </c>
      <c r="M77" s="8" t="s">
        <v>83</v>
      </c>
      <c r="N77" s="8" t="s">
        <v>32</v>
      </c>
    </row>
    <row r="78">
      <c r="G78" s="17"/>
      <c r="I78" s="2"/>
      <c r="J78" s="2"/>
      <c r="K78" s="2"/>
    </row>
    <row r="79">
      <c r="A79" s="2" t="s">
        <v>151</v>
      </c>
      <c r="C79" s="18" t="s">
        <v>152</v>
      </c>
      <c r="E79" s="6" t="s">
        <v>153</v>
      </c>
      <c r="G79" s="19" t="s">
        <v>154</v>
      </c>
      <c r="I79" s="8">
        <v>504.0</v>
      </c>
      <c r="J79" s="2"/>
      <c r="K79" s="2"/>
      <c r="M79" s="2" t="s">
        <v>17</v>
      </c>
      <c r="N79" s="8" t="s">
        <v>32</v>
      </c>
    </row>
    <row r="80">
      <c r="G80" s="17"/>
      <c r="I80" s="2"/>
      <c r="J80" s="2"/>
      <c r="K80" s="2"/>
    </row>
    <row r="81">
      <c r="A81" s="2" t="s">
        <v>155</v>
      </c>
      <c r="C81" s="6" t="s">
        <v>156</v>
      </c>
      <c r="E81" s="20" t="s">
        <v>157</v>
      </c>
      <c r="G81" s="19" t="s">
        <v>158</v>
      </c>
      <c r="I81" s="8">
        <v>48.0</v>
      </c>
      <c r="J81" s="2"/>
      <c r="K81" s="2"/>
      <c r="M81" s="2" t="s">
        <v>17</v>
      </c>
      <c r="N81" s="8" t="s">
        <v>32</v>
      </c>
    </row>
    <row r="82">
      <c r="A82" s="2"/>
      <c r="G82" s="17"/>
      <c r="I82" s="2"/>
      <c r="J82" s="2"/>
      <c r="K82" s="2"/>
    </row>
    <row r="83">
      <c r="A83" s="2" t="s">
        <v>159</v>
      </c>
      <c r="C83" s="6" t="s">
        <v>160</v>
      </c>
      <c r="E83" s="6" t="s">
        <v>161</v>
      </c>
      <c r="G83" s="7" t="s">
        <v>113</v>
      </c>
      <c r="I83" s="8">
        <v>254.0</v>
      </c>
      <c r="J83" s="2"/>
      <c r="K83" s="7" t="s">
        <v>162</v>
      </c>
      <c r="M83" s="8" t="s">
        <v>83</v>
      </c>
      <c r="N83" s="8" t="s">
        <v>32</v>
      </c>
    </row>
    <row r="84">
      <c r="A84" s="2"/>
      <c r="G84" s="17"/>
      <c r="I84" s="2"/>
      <c r="J84" s="2"/>
      <c r="K84" s="2"/>
    </row>
    <row r="85">
      <c r="A85" s="2"/>
      <c r="G85" s="17" t="s">
        <v>163</v>
      </c>
      <c r="I85" s="2">
        <f>sum(I9:I83)</f>
        <v>12898</v>
      </c>
      <c r="J85" s="2"/>
      <c r="K85" s="2"/>
    </row>
    <row r="86">
      <c r="A86" s="8"/>
      <c r="G86" s="7"/>
      <c r="I86" s="2"/>
      <c r="J86" s="2"/>
      <c r="K86" s="2"/>
    </row>
    <row r="87">
      <c r="A87" s="8"/>
      <c r="G87" s="7"/>
      <c r="I87" s="2"/>
      <c r="J87" s="2"/>
      <c r="K87" s="2"/>
    </row>
    <row r="88">
      <c r="A88" s="8"/>
      <c r="G88" s="7"/>
      <c r="I88" s="2" t="s">
        <v>164</v>
      </c>
    </row>
    <row r="89">
      <c r="A89" s="8"/>
      <c r="G89" s="7"/>
      <c r="I89" s="2"/>
      <c r="J89" s="2"/>
      <c r="K89" s="2"/>
    </row>
    <row r="90">
      <c r="A90" s="8"/>
      <c r="G90" s="7"/>
      <c r="I90" s="2"/>
      <c r="J90" s="2"/>
      <c r="K90" s="2"/>
    </row>
    <row r="91">
      <c r="A91" s="8"/>
      <c r="G91" s="7"/>
    </row>
    <row r="92">
      <c r="A92" s="5" t="s">
        <v>165</v>
      </c>
      <c r="E92" s="5" t="s">
        <v>166</v>
      </c>
      <c r="G92" s="7"/>
      <c r="I92" s="5" t="s">
        <v>167</v>
      </c>
      <c r="K92" s="2" t="s">
        <v>168</v>
      </c>
    </row>
    <row r="93">
      <c r="G93" s="7"/>
      <c r="I93" s="9"/>
      <c r="K93" s="9"/>
    </row>
    <row r="94">
      <c r="A94" s="2" t="s">
        <v>169</v>
      </c>
      <c r="C94" s="6" t="s">
        <v>170</v>
      </c>
      <c r="E94" s="8">
        <v>1.0</v>
      </c>
      <c r="G94" s="7"/>
      <c r="I94" s="7">
        <v>2466.0</v>
      </c>
      <c r="K94" s="7">
        <v>123150.0</v>
      </c>
      <c r="M94" s="8" t="s">
        <v>171</v>
      </c>
    </row>
    <row r="95">
      <c r="G95" s="7"/>
      <c r="I95" s="9"/>
      <c r="K95" s="9"/>
    </row>
    <row r="96">
      <c r="A96" s="2" t="s">
        <v>172</v>
      </c>
      <c r="C96" s="6" t="s">
        <v>173</v>
      </c>
      <c r="E96" s="8">
        <v>149.0</v>
      </c>
      <c r="G96" s="7"/>
      <c r="I96" s="7">
        <v>669.0</v>
      </c>
      <c r="K96" s="7" t="s">
        <v>174</v>
      </c>
    </row>
    <row r="97">
      <c r="G97" s="7"/>
      <c r="I97" s="9"/>
      <c r="K97" s="9"/>
    </row>
    <row r="98">
      <c r="A98" s="2" t="s">
        <v>175</v>
      </c>
      <c r="C98" s="6" t="s">
        <v>176</v>
      </c>
      <c r="E98" s="7">
        <v>26.0</v>
      </c>
      <c r="G98" s="7"/>
      <c r="I98" s="7">
        <v>1331.0</v>
      </c>
      <c r="K98" s="7" t="s">
        <v>177</v>
      </c>
      <c r="M98" s="8" t="s">
        <v>178</v>
      </c>
    </row>
    <row r="99">
      <c r="E99" s="9"/>
      <c r="G99" s="7"/>
      <c r="I99" s="9"/>
      <c r="K99" s="9"/>
    </row>
    <row r="100">
      <c r="A100" s="2" t="s">
        <v>179</v>
      </c>
      <c r="C100" s="6" t="s">
        <v>180</v>
      </c>
      <c r="E100" s="7">
        <v>39.0</v>
      </c>
      <c r="G100" s="7"/>
      <c r="I100" s="7">
        <v>1719.0</v>
      </c>
      <c r="K100" s="7" t="s">
        <v>181</v>
      </c>
    </row>
    <row r="101">
      <c r="E101" s="9"/>
      <c r="G101" s="7"/>
      <c r="I101" s="9"/>
      <c r="K101" s="9"/>
    </row>
    <row r="102">
      <c r="A102" s="2" t="s">
        <v>182</v>
      </c>
      <c r="C102" s="6" t="s">
        <v>183</v>
      </c>
      <c r="E102" s="7">
        <v>74.0</v>
      </c>
      <c r="G102" s="7"/>
      <c r="I102" s="7">
        <v>1126.0</v>
      </c>
      <c r="K102" s="7" t="s">
        <v>184</v>
      </c>
    </row>
    <row r="103">
      <c r="E103" s="9"/>
      <c r="G103" s="7"/>
      <c r="I103" s="9"/>
      <c r="K103" s="9"/>
    </row>
    <row r="104">
      <c r="A104" s="2" t="s">
        <v>185</v>
      </c>
      <c r="C104" s="6" t="s">
        <v>186</v>
      </c>
      <c r="E104" s="7">
        <v>38.0</v>
      </c>
      <c r="G104" s="7"/>
      <c r="I104" s="7">
        <v>1053.0</v>
      </c>
      <c r="K104" s="7" t="s">
        <v>187</v>
      </c>
    </row>
    <row r="105">
      <c r="E105" s="9"/>
      <c r="G105" s="7"/>
      <c r="I105" s="9"/>
      <c r="K105" s="9"/>
    </row>
    <row r="106">
      <c r="A106" s="2" t="s">
        <v>188</v>
      </c>
      <c r="C106" s="6" t="s">
        <v>189</v>
      </c>
      <c r="E106" s="7">
        <v>125.0</v>
      </c>
      <c r="G106" s="7"/>
      <c r="I106" s="7">
        <v>767.0</v>
      </c>
      <c r="K106" s="7" t="s">
        <v>190</v>
      </c>
    </row>
    <row r="107">
      <c r="E107" s="9"/>
      <c r="G107" s="7"/>
      <c r="I107" s="9"/>
      <c r="K107" s="9"/>
    </row>
    <row r="108">
      <c r="A108" s="2" t="s">
        <v>191</v>
      </c>
      <c r="C108" s="6" t="s">
        <v>180</v>
      </c>
      <c r="E108" s="7">
        <v>40.0</v>
      </c>
      <c r="G108" s="7"/>
      <c r="I108" s="7">
        <v>2304.0</v>
      </c>
      <c r="K108" s="7" t="s">
        <v>30</v>
      </c>
      <c r="M108" s="8" t="s">
        <v>192</v>
      </c>
    </row>
    <row r="109">
      <c r="A109" s="8" t="s">
        <v>193</v>
      </c>
      <c r="E109" s="9"/>
      <c r="G109" s="7"/>
      <c r="I109" s="9"/>
      <c r="K109" s="9"/>
    </row>
    <row r="110">
      <c r="A110" s="2" t="s">
        <v>194</v>
      </c>
      <c r="C110" s="6" t="s">
        <v>195</v>
      </c>
      <c r="E110" s="7">
        <v>20.0</v>
      </c>
      <c r="G110" s="7"/>
      <c r="I110" s="7">
        <v>175.0</v>
      </c>
      <c r="K110" s="7" t="s">
        <v>196</v>
      </c>
    </row>
    <row r="111">
      <c r="E111" s="9"/>
      <c r="G111" s="7"/>
      <c r="I111" s="9"/>
      <c r="K111" s="9"/>
    </row>
    <row r="112">
      <c r="A112" s="2" t="s">
        <v>197</v>
      </c>
      <c r="C112" s="6" t="s">
        <v>198</v>
      </c>
      <c r="E112" s="7">
        <v>58.0</v>
      </c>
      <c r="G112" s="7"/>
      <c r="I112" s="7">
        <v>305.0</v>
      </c>
      <c r="K112" s="7" t="s">
        <v>199</v>
      </c>
    </row>
    <row r="113">
      <c r="E113" s="9"/>
      <c r="G113" s="7"/>
      <c r="I113" s="9"/>
      <c r="K113" s="9"/>
    </row>
    <row r="114">
      <c r="A114" s="2" t="s">
        <v>200</v>
      </c>
      <c r="C114" s="6" t="s">
        <v>198</v>
      </c>
      <c r="E114" s="7">
        <v>9.0</v>
      </c>
      <c r="G114" s="7"/>
      <c r="I114" s="7">
        <v>433.0</v>
      </c>
      <c r="K114" s="7" t="s">
        <v>201</v>
      </c>
    </row>
    <row r="115">
      <c r="A115" s="21"/>
      <c r="E115" s="9"/>
      <c r="G115" s="7"/>
      <c r="I115" s="9"/>
      <c r="K115" s="9"/>
    </row>
    <row r="116">
      <c r="A116" s="2" t="s">
        <v>202</v>
      </c>
      <c r="C116" s="6" t="s">
        <v>203</v>
      </c>
      <c r="E116" s="7">
        <v>20.0</v>
      </c>
      <c r="G116" s="7"/>
      <c r="I116" s="7">
        <v>328.0</v>
      </c>
      <c r="K116" s="7" t="s">
        <v>204</v>
      </c>
    </row>
    <row r="117">
      <c r="E117" s="9"/>
      <c r="G117" s="7"/>
      <c r="I117" s="9"/>
      <c r="K117" s="9"/>
    </row>
    <row r="118">
      <c r="A118" s="2" t="s">
        <v>205</v>
      </c>
      <c r="C118" s="6" t="s">
        <v>206</v>
      </c>
      <c r="E118" s="7">
        <v>52.0</v>
      </c>
      <c r="G118" s="7"/>
      <c r="I118" s="7">
        <v>141.0</v>
      </c>
      <c r="K118" s="7">
        <v>7050.0</v>
      </c>
    </row>
    <row r="119">
      <c r="E119" s="9"/>
      <c r="G119" s="7"/>
      <c r="I119" s="9"/>
      <c r="K119" s="9"/>
    </row>
    <row r="120">
      <c r="A120" s="2" t="s">
        <v>207</v>
      </c>
      <c r="C120" s="6" t="s">
        <v>208</v>
      </c>
      <c r="E120" s="7">
        <v>61.0</v>
      </c>
      <c r="G120" s="7"/>
      <c r="I120" s="7">
        <v>130.0</v>
      </c>
      <c r="K120" s="7">
        <v>6500.0</v>
      </c>
    </row>
    <row r="121">
      <c r="E121" s="9"/>
      <c r="G121" s="7"/>
      <c r="I121" s="9"/>
      <c r="K121" s="9"/>
    </row>
    <row r="122">
      <c r="A122" s="2" t="s">
        <v>209</v>
      </c>
      <c r="C122" s="6" t="s">
        <v>210</v>
      </c>
      <c r="E122" s="7">
        <v>20.0</v>
      </c>
      <c r="G122" s="7"/>
      <c r="I122" s="7">
        <v>74.0</v>
      </c>
      <c r="K122" s="7" t="s">
        <v>211</v>
      </c>
    </row>
    <row r="123">
      <c r="E123" s="9"/>
      <c r="G123" s="7"/>
      <c r="I123" s="9"/>
      <c r="K123" s="9"/>
    </row>
    <row r="124">
      <c r="A124" s="2" t="s">
        <v>212</v>
      </c>
      <c r="C124" s="6" t="s">
        <v>213</v>
      </c>
      <c r="E124" s="7">
        <v>10.0</v>
      </c>
      <c r="G124" s="7"/>
      <c r="I124" s="7">
        <v>2482.0</v>
      </c>
      <c r="K124" s="7" t="s">
        <v>30</v>
      </c>
    </row>
    <row r="125">
      <c r="E125" s="9"/>
      <c r="G125" s="7"/>
      <c r="I125" s="9"/>
      <c r="K125" s="9"/>
    </row>
    <row r="126">
      <c r="A126" s="2" t="s">
        <v>214</v>
      </c>
      <c r="C126" s="6" t="s">
        <v>215</v>
      </c>
      <c r="E126" s="7">
        <v>37.0</v>
      </c>
      <c r="G126" s="7"/>
      <c r="I126" s="7">
        <v>264.0</v>
      </c>
      <c r="K126" s="7" t="s">
        <v>30</v>
      </c>
    </row>
    <row r="127">
      <c r="E127" s="9"/>
      <c r="G127" s="7"/>
      <c r="I127" s="9"/>
      <c r="K127" s="9"/>
    </row>
    <row r="128">
      <c r="A128" s="2" t="s">
        <v>216</v>
      </c>
      <c r="C128" s="6" t="s">
        <v>217</v>
      </c>
      <c r="E128" s="7">
        <v>94.0</v>
      </c>
      <c r="G128" s="7"/>
      <c r="I128" s="7">
        <v>306.0</v>
      </c>
      <c r="K128" s="7" t="s">
        <v>218</v>
      </c>
    </row>
    <row r="129">
      <c r="E129" s="9"/>
      <c r="G129" s="7"/>
      <c r="I129" s="9"/>
      <c r="K129" s="9"/>
    </row>
    <row r="130">
      <c r="A130" s="2" t="s">
        <v>219</v>
      </c>
      <c r="C130" s="6" t="s">
        <v>220</v>
      </c>
      <c r="E130" s="7">
        <v>71.0</v>
      </c>
      <c r="G130" s="7"/>
      <c r="I130" s="7">
        <v>16.0</v>
      </c>
      <c r="K130" s="7">
        <v>800.0</v>
      </c>
    </row>
    <row r="131">
      <c r="E131" s="9"/>
      <c r="G131" s="7"/>
      <c r="I131" s="9"/>
      <c r="K131" s="9"/>
    </row>
    <row r="132">
      <c r="E132" s="9"/>
      <c r="G132" s="7"/>
      <c r="I132" s="9"/>
      <c r="K132" s="9"/>
    </row>
    <row r="133">
      <c r="E133" s="7" t="s">
        <v>221</v>
      </c>
      <c r="G133" s="7"/>
      <c r="I133" s="9"/>
      <c r="K133" s="9"/>
    </row>
    <row r="134">
      <c r="E134" s="7" t="s">
        <v>222</v>
      </c>
      <c r="G134" s="7"/>
      <c r="I134" s="9"/>
      <c r="K134" s="9"/>
    </row>
    <row r="135">
      <c r="E135" s="9"/>
      <c r="G135" s="7"/>
      <c r="I135" s="9"/>
      <c r="K135" s="9"/>
    </row>
    <row r="136">
      <c r="A136" s="2" t="s">
        <v>223</v>
      </c>
      <c r="C136" s="2" t="s">
        <v>224</v>
      </c>
      <c r="E136" s="22" t="s">
        <v>225</v>
      </c>
      <c r="G136" s="22" t="s">
        <v>226</v>
      </c>
      <c r="I136" s="9"/>
      <c r="K136" s="9"/>
    </row>
    <row r="137">
      <c r="E137" s="9"/>
      <c r="G137" s="7"/>
      <c r="I137" s="9"/>
      <c r="K137" s="9"/>
    </row>
    <row r="138">
      <c r="A138" s="8" t="s">
        <v>227</v>
      </c>
      <c r="C138" s="6" t="s">
        <v>228</v>
      </c>
      <c r="E138" s="6" t="s">
        <v>229</v>
      </c>
      <c r="G138" s="23" t="s">
        <v>230</v>
      </c>
      <c r="I138" s="9"/>
      <c r="K138" s="9"/>
    </row>
    <row r="139">
      <c r="E139" s="9"/>
      <c r="G139" s="7"/>
      <c r="I139" s="9"/>
      <c r="K139" s="9"/>
    </row>
    <row r="140">
      <c r="A140" s="8" t="s">
        <v>231</v>
      </c>
      <c r="C140" s="6" t="s">
        <v>232</v>
      </c>
      <c r="E140" s="6" t="s">
        <v>233</v>
      </c>
      <c r="G140" s="8" t="s">
        <v>234</v>
      </c>
    </row>
    <row r="141">
      <c r="E141" s="9"/>
    </row>
    <row r="142">
      <c r="A142" s="8" t="s">
        <v>235</v>
      </c>
      <c r="C142" s="6" t="s">
        <v>236</v>
      </c>
      <c r="E142" s="6" t="s">
        <v>237</v>
      </c>
      <c r="G142" s="8" t="s">
        <v>238</v>
      </c>
    </row>
    <row r="143">
      <c r="E143" s="9"/>
    </row>
    <row r="144">
      <c r="A144" s="8" t="s">
        <v>239</v>
      </c>
      <c r="C144" s="6" t="s">
        <v>240</v>
      </c>
      <c r="E144" s="6" t="s">
        <v>241</v>
      </c>
      <c r="G144" s="8" t="s">
        <v>242</v>
      </c>
    </row>
    <row r="145">
      <c r="E145" s="9"/>
    </row>
    <row r="146">
      <c r="A146" s="8" t="s">
        <v>243</v>
      </c>
      <c r="C146" s="6" t="s">
        <v>244</v>
      </c>
      <c r="E146" s="6" t="s">
        <v>245</v>
      </c>
      <c r="G146" s="8" t="s">
        <v>246</v>
      </c>
    </row>
    <row r="147">
      <c r="E147" s="9"/>
    </row>
    <row r="148">
      <c r="A148" s="8" t="s">
        <v>247</v>
      </c>
      <c r="C148" s="6" t="s">
        <v>248</v>
      </c>
      <c r="E148" s="6" t="s">
        <v>249</v>
      </c>
      <c r="G148" s="8" t="s">
        <v>250</v>
      </c>
    </row>
    <row r="149">
      <c r="E149" s="9"/>
    </row>
    <row r="150">
      <c r="A150" s="8" t="s">
        <v>251</v>
      </c>
      <c r="C150" s="6" t="s">
        <v>252</v>
      </c>
      <c r="E150" s="6" t="s">
        <v>253</v>
      </c>
      <c r="G150" s="8" t="s">
        <v>234</v>
      </c>
    </row>
    <row r="151">
      <c r="E151" s="9"/>
    </row>
    <row r="152">
      <c r="A152" s="8" t="s">
        <v>254</v>
      </c>
      <c r="C152" s="6" t="s">
        <v>255</v>
      </c>
      <c r="E152" s="6" t="s">
        <v>256</v>
      </c>
      <c r="G152" s="8" t="s">
        <v>246</v>
      </c>
    </row>
    <row r="153">
      <c r="E153" s="9"/>
    </row>
    <row r="154">
      <c r="A154" s="8" t="s">
        <v>257</v>
      </c>
      <c r="C154" s="6" t="s">
        <v>258</v>
      </c>
      <c r="E154" s="6" t="s">
        <v>259</v>
      </c>
      <c r="G154" s="8" t="s">
        <v>250</v>
      </c>
    </row>
    <row r="155">
      <c r="E155" s="9"/>
    </row>
    <row r="156">
      <c r="A156" s="8" t="s">
        <v>260</v>
      </c>
      <c r="C156" s="6" t="s">
        <v>261</v>
      </c>
      <c r="E156" s="6" t="s">
        <v>262</v>
      </c>
      <c r="G156" s="8" t="s">
        <v>263</v>
      </c>
    </row>
    <row r="157">
      <c r="E157" s="9"/>
    </row>
    <row r="158">
      <c r="A158" s="8" t="s">
        <v>264</v>
      </c>
      <c r="C158" s="6" t="s">
        <v>265</v>
      </c>
      <c r="E158" s="6" t="s">
        <v>266</v>
      </c>
      <c r="G158" s="8" t="s">
        <v>234</v>
      </c>
    </row>
    <row r="160">
      <c r="A160" s="8" t="s">
        <v>267</v>
      </c>
      <c r="C160" s="6" t="s">
        <v>268</v>
      </c>
      <c r="E160" s="6" t="s">
        <v>269</v>
      </c>
      <c r="G160" s="8" t="s">
        <v>234</v>
      </c>
    </row>
    <row r="162">
      <c r="A162" s="8" t="s">
        <v>270</v>
      </c>
      <c r="C162" s="6" t="s">
        <v>271</v>
      </c>
      <c r="E162" s="6" t="s">
        <v>272</v>
      </c>
      <c r="G162" s="8" t="s">
        <v>230</v>
      </c>
    </row>
    <row r="164">
      <c r="A164" s="8" t="s">
        <v>273</v>
      </c>
      <c r="C164" s="6" t="s">
        <v>274</v>
      </c>
      <c r="E164" s="6" t="s">
        <v>275</v>
      </c>
      <c r="G164" s="8" t="s">
        <v>246</v>
      </c>
    </row>
    <row r="166">
      <c r="A166" s="8" t="s">
        <v>276</v>
      </c>
      <c r="C166" s="6" t="s">
        <v>277</v>
      </c>
      <c r="E166" s="6" t="s">
        <v>278</v>
      </c>
      <c r="G166" s="8" t="s">
        <v>250</v>
      </c>
    </row>
    <row r="168">
      <c r="A168" s="8" t="s">
        <v>279</v>
      </c>
      <c r="C168" s="6" t="s">
        <v>280</v>
      </c>
      <c r="E168" s="6" t="s">
        <v>281</v>
      </c>
      <c r="G168" s="8" t="s">
        <v>246</v>
      </c>
    </row>
    <row r="170">
      <c r="A170" s="8" t="s">
        <v>282</v>
      </c>
      <c r="C170" s="6" t="s">
        <v>283</v>
      </c>
      <c r="E170" s="6" t="s">
        <v>284</v>
      </c>
      <c r="G170" s="8" t="s">
        <v>230</v>
      </c>
    </row>
    <row r="172">
      <c r="A172" s="8" t="s">
        <v>285</v>
      </c>
      <c r="C172" s="6" t="s">
        <v>286</v>
      </c>
      <c r="E172" s="6" t="s">
        <v>287</v>
      </c>
      <c r="G172" s="8" t="s">
        <v>288</v>
      </c>
    </row>
    <row r="174">
      <c r="A174" s="8" t="s">
        <v>289</v>
      </c>
      <c r="C174" s="6" t="s">
        <v>290</v>
      </c>
      <c r="E174" s="6" t="s">
        <v>291</v>
      </c>
      <c r="G174" s="8" t="s">
        <v>230</v>
      </c>
    </row>
    <row r="176">
      <c r="A176" s="8" t="s">
        <v>292</v>
      </c>
      <c r="C176" s="6" t="s">
        <v>293</v>
      </c>
      <c r="E176" s="6" t="s">
        <v>294</v>
      </c>
      <c r="G176" s="8" t="s">
        <v>295</v>
      </c>
    </row>
    <row r="178">
      <c r="A178" s="8" t="s">
        <v>296</v>
      </c>
      <c r="C178" s="6" t="s">
        <v>297</v>
      </c>
      <c r="E178" s="6" t="s">
        <v>298</v>
      </c>
      <c r="G178" s="8" t="s">
        <v>299</v>
      </c>
    </row>
    <row r="180">
      <c r="A180" s="8" t="s">
        <v>300</v>
      </c>
      <c r="C180" s="6" t="s">
        <v>301</v>
      </c>
      <c r="E180" s="6" t="s">
        <v>302</v>
      </c>
      <c r="G180" s="8" t="s">
        <v>230</v>
      </c>
    </row>
    <row r="182">
      <c r="A182" s="8" t="s">
        <v>303</v>
      </c>
      <c r="C182" s="6" t="s">
        <v>304</v>
      </c>
      <c r="E182" s="6" t="s">
        <v>305</v>
      </c>
      <c r="G182" s="8" t="s">
        <v>295</v>
      </c>
    </row>
    <row r="184">
      <c r="A184" s="8" t="s">
        <v>306</v>
      </c>
      <c r="C184" s="6" t="s">
        <v>307</v>
      </c>
      <c r="E184" s="6" t="s">
        <v>298</v>
      </c>
      <c r="G184" s="8" t="s">
        <v>308</v>
      </c>
    </row>
    <row r="186">
      <c r="A186" s="8" t="s">
        <v>309</v>
      </c>
      <c r="C186" s="6" t="s">
        <v>310</v>
      </c>
      <c r="E186" s="6" t="s">
        <v>311</v>
      </c>
      <c r="G186" s="8" t="s">
        <v>308</v>
      </c>
    </row>
    <row r="188">
      <c r="A188" s="8" t="s">
        <v>312</v>
      </c>
      <c r="C188" s="6" t="s">
        <v>313</v>
      </c>
      <c r="E188" s="6" t="s">
        <v>314</v>
      </c>
      <c r="G188" s="8" t="s">
        <v>238</v>
      </c>
    </row>
    <row r="190">
      <c r="A190" s="8" t="s">
        <v>315</v>
      </c>
      <c r="C190" s="6" t="s">
        <v>316</v>
      </c>
      <c r="E190" s="6" t="s">
        <v>317</v>
      </c>
      <c r="G190" s="8" t="s">
        <v>318</v>
      </c>
    </row>
    <row r="192">
      <c r="A192" s="8" t="s">
        <v>319</v>
      </c>
      <c r="C192" s="6" t="s">
        <v>320</v>
      </c>
      <c r="E192" s="6" t="s">
        <v>321</v>
      </c>
      <c r="G192" s="8" t="s">
        <v>322</v>
      </c>
    </row>
    <row r="194">
      <c r="A194" s="8" t="s">
        <v>323</v>
      </c>
      <c r="C194" s="6" t="s">
        <v>324</v>
      </c>
      <c r="E194" s="6" t="s">
        <v>325</v>
      </c>
      <c r="G194" s="8" t="s">
        <v>308</v>
      </c>
    </row>
    <row r="196">
      <c r="A196" s="8" t="s">
        <v>326</v>
      </c>
      <c r="C196" s="6" t="s">
        <v>327</v>
      </c>
      <c r="E196" s="6" t="s">
        <v>328</v>
      </c>
      <c r="G196" s="8" t="s">
        <v>329</v>
      </c>
    </row>
    <row r="198">
      <c r="A198" s="8" t="s">
        <v>330</v>
      </c>
      <c r="C198" s="6" t="s">
        <v>331</v>
      </c>
      <c r="E198" s="6" t="s">
        <v>332</v>
      </c>
      <c r="G198" s="8" t="s">
        <v>288</v>
      </c>
    </row>
    <row r="200">
      <c r="A200" s="8" t="s">
        <v>333</v>
      </c>
      <c r="C200" s="6" t="s">
        <v>334</v>
      </c>
      <c r="E200" s="6" t="s">
        <v>335</v>
      </c>
      <c r="G200" s="8" t="s">
        <v>288</v>
      </c>
    </row>
    <row r="202">
      <c r="A202" s="8" t="s">
        <v>336</v>
      </c>
      <c r="C202" s="6" t="s">
        <v>337</v>
      </c>
      <c r="E202" s="6" t="s">
        <v>338</v>
      </c>
      <c r="G202" s="8" t="s">
        <v>230</v>
      </c>
    </row>
    <row r="204">
      <c r="A204" s="8" t="s">
        <v>339</v>
      </c>
      <c r="C204" s="6" t="s">
        <v>340</v>
      </c>
      <c r="E204" s="6" t="s">
        <v>341</v>
      </c>
      <c r="G204" s="8" t="s">
        <v>342</v>
      </c>
    </row>
    <row r="206">
      <c r="A206" s="8" t="s">
        <v>343</v>
      </c>
      <c r="C206" s="6" t="s">
        <v>344</v>
      </c>
      <c r="E206" s="6" t="s">
        <v>345</v>
      </c>
      <c r="G206" s="8" t="s">
        <v>342</v>
      </c>
    </row>
    <row r="208">
      <c r="A208" s="8" t="s">
        <v>346</v>
      </c>
      <c r="C208" s="6" t="s">
        <v>347</v>
      </c>
      <c r="E208" s="6" t="s">
        <v>348</v>
      </c>
      <c r="G208" s="8" t="s">
        <v>342</v>
      </c>
    </row>
    <row r="210">
      <c r="A210" s="8" t="s">
        <v>349</v>
      </c>
      <c r="C210" s="6" t="s">
        <v>350</v>
      </c>
      <c r="E210" s="6" t="s">
        <v>351</v>
      </c>
      <c r="G210" s="8" t="s">
        <v>342</v>
      </c>
    </row>
    <row r="212">
      <c r="A212" s="8" t="s">
        <v>352</v>
      </c>
      <c r="C212" s="6" t="s">
        <v>353</v>
      </c>
      <c r="E212" s="6" t="s">
        <v>354</v>
      </c>
      <c r="G212" s="8" t="s">
        <v>342</v>
      </c>
    </row>
    <row r="214">
      <c r="A214" s="8" t="s">
        <v>355</v>
      </c>
      <c r="C214" s="6" t="s">
        <v>356</v>
      </c>
      <c r="E214" s="6" t="s">
        <v>357</v>
      </c>
      <c r="G214" s="8" t="s">
        <v>342</v>
      </c>
    </row>
    <row r="216">
      <c r="A216" s="8" t="s">
        <v>358</v>
      </c>
      <c r="C216" s="6" t="s">
        <v>359</v>
      </c>
      <c r="E216" s="6" t="s">
        <v>360</v>
      </c>
      <c r="G216" s="8" t="s">
        <v>361</v>
      </c>
    </row>
    <row r="218">
      <c r="A218" s="8" t="s">
        <v>362</v>
      </c>
      <c r="C218" s="6" t="s">
        <v>363</v>
      </c>
      <c r="E218" s="6" t="s">
        <v>364</v>
      </c>
      <c r="G218" s="8" t="s">
        <v>242</v>
      </c>
    </row>
    <row r="220">
      <c r="A220" s="8" t="s">
        <v>365</v>
      </c>
      <c r="C220" s="6" t="s">
        <v>366</v>
      </c>
      <c r="E220" s="6" t="s">
        <v>367</v>
      </c>
      <c r="G220" s="8" t="s">
        <v>368</v>
      </c>
    </row>
    <row r="222">
      <c r="A222" s="8" t="s">
        <v>369</v>
      </c>
      <c r="C222" s="6" t="s">
        <v>370</v>
      </c>
      <c r="E222" s="6" t="s">
        <v>371</v>
      </c>
      <c r="G222" s="8" t="s">
        <v>368</v>
      </c>
    </row>
    <row r="224">
      <c r="A224" s="8" t="s">
        <v>372</v>
      </c>
      <c r="C224" s="6" t="s">
        <v>373</v>
      </c>
      <c r="E224" s="6" t="s">
        <v>374</v>
      </c>
      <c r="G224" s="8" t="s">
        <v>375</v>
      </c>
    </row>
    <row r="226">
      <c r="A226" s="8" t="s">
        <v>376</v>
      </c>
      <c r="C226" s="6" t="s">
        <v>377</v>
      </c>
      <c r="E226" s="6" t="s">
        <v>378</v>
      </c>
      <c r="G226" s="8" t="s">
        <v>230</v>
      </c>
    </row>
    <row r="228">
      <c r="A228" s="8" t="s">
        <v>379</v>
      </c>
      <c r="C228" s="6" t="s">
        <v>380</v>
      </c>
      <c r="E228" s="6" t="s">
        <v>381</v>
      </c>
      <c r="G228" s="8" t="s">
        <v>342</v>
      </c>
    </row>
    <row r="230">
      <c r="A230" s="8" t="s">
        <v>382</v>
      </c>
      <c r="C230" s="6" t="s">
        <v>383</v>
      </c>
      <c r="E230" s="6" t="s">
        <v>384</v>
      </c>
      <c r="G230" s="8" t="s">
        <v>342</v>
      </c>
    </row>
    <row r="231">
      <c r="A231" s="8"/>
      <c r="C231" s="8"/>
      <c r="E231" s="8"/>
      <c r="G231" s="8"/>
    </row>
    <row r="232">
      <c r="A232" s="8" t="s">
        <v>385</v>
      </c>
      <c r="C232" s="6" t="s">
        <v>386</v>
      </c>
      <c r="E232" s="6" t="s">
        <v>387</v>
      </c>
      <c r="G232" s="8" t="s">
        <v>230</v>
      </c>
    </row>
    <row r="233">
      <c r="A233" s="8"/>
      <c r="C233" s="8"/>
      <c r="E233" s="8"/>
      <c r="G233" s="8"/>
    </row>
    <row r="234">
      <c r="A234" s="8" t="s">
        <v>292</v>
      </c>
      <c r="C234" s="6" t="s">
        <v>388</v>
      </c>
      <c r="E234" s="6" t="s">
        <v>389</v>
      </c>
      <c r="G234" s="8" t="s">
        <v>295</v>
      </c>
    </row>
    <row r="235">
      <c r="A235" s="8"/>
      <c r="C235" s="8"/>
      <c r="E235" s="8"/>
      <c r="G235" s="8"/>
    </row>
    <row r="236">
      <c r="A236" s="8" t="s">
        <v>390</v>
      </c>
      <c r="C236" s="6" t="s">
        <v>391</v>
      </c>
      <c r="E236" s="6" t="s">
        <v>392</v>
      </c>
      <c r="G236" s="8" t="s">
        <v>368</v>
      </c>
    </row>
    <row r="237">
      <c r="A237" s="8"/>
      <c r="C237" s="8"/>
      <c r="E237" s="8"/>
      <c r="G237" s="8"/>
    </row>
    <row r="238">
      <c r="A238" s="8" t="s">
        <v>393</v>
      </c>
      <c r="C238" s="6" t="s">
        <v>394</v>
      </c>
      <c r="E238" s="6" t="s">
        <v>392</v>
      </c>
      <c r="G238" s="8" t="s">
        <v>242</v>
      </c>
    </row>
    <row r="240">
      <c r="A240" s="8" t="s">
        <v>395</v>
      </c>
      <c r="C240" s="6" t="s">
        <v>396</v>
      </c>
      <c r="E240" s="24" t="s">
        <v>397</v>
      </c>
      <c r="G240" s="8" t="s">
        <v>398</v>
      </c>
    </row>
    <row r="242">
      <c r="A242" s="8" t="s">
        <v>399</v>
      </c>
      <c r="C242" s="6" t="s">
        <v>400</v>
      </c>
      <c r="E242" s="6" t="s">
        <v>401</v>
      </c>
      <c r="G242" s="8" t="s">
        <v>308</v>
      </c>
    </row>
    <row r="244">
      <c r="A244" s="8" t="s">
        <v>402</v>
      </c>
      <c r="C244" s="6" t="s">
        <v>403</v>
      </c>
      <c r="E244" s="25" t="s">
        <v>404</v>
      </c>
      <c r="G244" s="8" t="s">
        <v>398</v>
      </c>
    </row>
    <row r="246">
      <c r="A246" s="8" t="s">
        <v>405</v>
      </c>
      <c r="C246" s="6" t="s">
        <v>406</v>
      </c>
      <c r="E246" s="24" t="s">
        <v>407</v>
      </c>
      <c r="G246" s="8" t="s">
        <v>398</v>
      </c>
    </row>
    <row r="248">
      <c r="A248" s="8" t="s">
        <v>408</v>
      </c>
      <c r="C248" s="6" t="s">
        <v>409</v>
      </c>
      <c r="E248" s="25" t="s">
        <v>410</v>
      </c>
      <c r="G248" s="8" t="s">
        <v>342</v>
      </c>
    </row>
    <row r="250">
      <c r="A250" s="8" t="s">
        <v>411</v>
      </c>
      <c r="C250" s="6" t="s">
        <v>412</v>
      </c>
      <c r="E250" s="25" t="s">
        <v>413</v>
      </c>
      <c r="G250" s="8" t="s">
        <v>342</v>
      </c>
    </row>
    <row r="252">
      <c r="A252" s="8" t="s">
        <v>414</v>
      </c>
      <c r="C252" s="6" t="s">
        <v>415</v>
      </c>
      <c r="E252" s="25" t="s">
        <v>416</v>
      </c>
      <c r="G252" s="8" t="s">
        <v>368</v>
      </c>
    </row>
  </sheetData>
  <mergeCells count="2">
    <mergeCell ref="A1:D2"/>
    <mergeCell ref="I88:K88"/>
  </mergeCells>
  <hyperlinks>
    <hyperlink r:id="rId1" ref="C9"/>
    <hyperlink r:id="rId2" ref="E9"/>
    <hyperlink r:id="rId3" ref="E11"/>
    <hyperlink r:id="rId4" ref="C13"/>
    <hyperlink r:id="rId5" ref="E13"/>
    <hyperlink r:id="rId6" ref="C15"/>
    <hyperlink r:id="rId7" ref="C17"/>
    <hyperlink r:id="rId8" ref="E17"/>
    <hyperlink r:id="rId9" ref="C19"/>
    <hyperlink r:id="rId10" ref="E19"/>
    <hyperlink r:id="rId11" ref="C21"/>
    <hyperlink r:id="rId12" ref="E21"/>
    <hyperlink r:id="rId13" ref="C23"/>
    <hyperlink r:id="rId14" ref="E23"/>
    <hyperlink r:id="rId15" ref="C25"/>
    <hyperlink r:id="rId16" ref="E25"/>
    <hyperlink r:id="rId17" ref="C27"/>
    <hyperlink r:id="rId18" ref="E27"/>
    <hyperlink r:id="rId19" ref="C29"/>
    <hyperlink r:id="rId20" ref="E29"/>
    <hyperlink r:id="rId21" ref="C31"/>
    <hyperlink r:id="rId22" ref="E31"/>
    <hyperlink r:id="rId23" ref="C33"/>
    <hyperlink r:id="rId24" ref="C35"/>
    <hyperlink r:id="rId25" ref="C37"/>
    <hyperlink r:id="rId26" ref="C39"/>
    <hyperlink r:id="rId27" ref="C41"/>
    <hyperlink r:id="rId28" ref="E41"/>
    <hyperlink r:id="rId29" ref="C43"/>
    <hyperlink r:id="rId30" ref="C45"/>
    <hyperlink r:id="rId31" ref="C47"/>
    <hyperlink r:id="rId32" ref="C53"/>
    <hyperlink r:id="rId33" ref="E53"/>
    <hyperlink r:id="rId34" ref="C55"/>
    <hyperlink r:id="rId35" ref="C57"/>
    <hyperlink r:id="rId36" ref="C59"/>
    <hyperlink r:id="rId37" ref="C61"/>
    <hyperlink r:id="rId38" ref="E61"/>
    <hyperlink r:id="rId39" ref="C63"/>
    <hyperlink r:id="rId40" ref="C65"/>
    <hyperlink r:id="rId41" ref="C67"/>
    <hyperlink r:id="rId42" ref="C69"/>
    <hyperlink r:id="rId43" ref="C71"/>
    <hyperlink r:id="rId44" ref="E71"/>
    <hyperlink r:id="rId45" ref="C73"/>
    <hyperlink r:id="rId46" ref="E73"/>
    <hyperlink r:id="rId47" ref="C75"/>
    <hyperlink r:id="rId48" ref="E75"/>
    <hyperlink r:id="rId49" ref="C77"/>
    <hyperlink r:id="rId50" ref="E77"/>
    <hyperlink r:id="rId51" ref="C79"/>
    <hyperlink r:id="rId52" ref="E79"/>
    <hyperlink r:id="rId53" ref="C81"/>
    <hyperlink r:id="rId54" ref="E81"/>
    <hyperlink r:id="rId55" ref="C83"/>
    <hyperlink r:id="rId56" ref="E83"/>
    <hyperlink r:id="rId57" ref="C94"/>
    <hyperlink r:id="rId58" ref="C96"/>
    <hyperlink r:id="rId59" ref="C98"/>
    <hyperlink r:id="rId60" ref="C100"/>
    <hyperlink r:id="rId61" ref="C102"/>
    <hyperlink r:id="rId62" ref="C104"/>
    <hyperlink r:id="rId63" ref="C106"/>
    <hyperlink r:id="rId64" ref="C108"/>
    <hyperlink r:id="rId65" ref="C110"/>
    <hyperlink r:id="rId66" ref="C112"/>
    <hyperlink r:id="rId67" ref="C114"/>
    <hyperlink r:id="rId68" ref="C116"/>
    <hyperlink r:id="rId69" ref="C118"/>
    <hyperlink r:id="rId70" ref="C120"/>
    <hyperlink r:id="rId71" ref="C122"/>
    <hyperlink r:id="rId72" ref="C124"/>
    <hyperlink r:id="rId73" ref="C126"/>
    <hyperlink r:id="rId74" ref="C128"/>
    <hyperlink r:id="rId75" ref="C130"/>
    <hyperlink r:id="rId76" ref="C138"/>
    <hyperlink r:id="rId77" ref="E138"/>
    <hyperlink r:id="rId78" ref="C140"/>
    <hyperlink r:id="rId79" ref="E140"/>
    <hyperlink r:id="rId80" ref="C142"/>
    <hyperlink r:id="rId81" ref="E142"/>
    <hyperlink r:id="rId82" ref="C144"/>
    <hyperlink r:id="rId83" ref="E144"/>
    <hyperlink r:id="rId84" ref="C146"/>
    <hyperlink r:id="rId85" ref="E146"/>
    <hyperlink r:id="rId86" ref="C148"/>
    <hyperlink r:id="rId87" ref="E148"/>
    <hyperlink r:id="rId88" ref="C150"/>
    <hyperlink r:id="rId89" ref="E150"/>
    <hyperlink r:id="rId90" ref="C152"/>
    <hyperlink r:id="rId91" ref="E152"/>
    <hyperlink r:id="rId92" ref="C154"/>
    <hyperlink r:id="rId93" ref="E154"/>
    <hyperlink r:id="rId94" ref="C156"/>
    <hyperlink r:id="rId95" ref="E156"/>
    <hyperlink r:id="rId96" ref="C158"/>
    <hyperlink r:id="rId97" ref="E158"/>
    <hyperlink r:id="rId98" ref="C160"/>
    <hyperlink r:id="rId99" ref="E160"/>
    <hyperlink r:id="rId100" ref="C162"/>
    <hyperlink r:id="rId101" ref="E162"/>
    <hyperlink r:id="rId102" ref="C164"/>
    <hyperlink r:id="rId103" ref="E164"/>
    <hyperlink r:id="rId104" ref="C166"/>
    <hyperlink r:id="rId105" ref="E166"/>
    <hyperlink r:id="rId106" ref="C168"/>
    <hyperlink r:id="rId107" ref="E168"/>
    <hyperlink r:id="rId108" ref="C170"/>
    <hyperlink r:id="rId109" ref="E170"/>
    <hyperlink r:id="rId110" ref="C172"/>
    <hyperlink r:id="rId111" ref="E172"/>
    <hyperlink r:id="rId112" ref="C174"/>
    <hyperlink r:id="rId113" ref="E174"/>
    <hyperlink r:id="rId114" ref="C176"/>
    <hyperlink r:id="rId115" ref="E176"/>
    <hyperlink r:id="rId116" ref="C178"/>
    <hyperlink r:id="rId117" ref="E178"/>
    <hyperlink r:id="rId118" ref="C180"/>
    <hyperlink r:id="rId119" ref="E180"/>
    <hyperlink r:id="rId120" ref="C182"/>
    <hyperlink r:id="rId121" ref="E182"/>
    <hyperlink r:id="rId122" ref="C184"/>
    <hyperlink r:id="rId123" ref="E184"/>
    <hyperlink r:id="rId124" ref="C186"/>
    <hyperlink r:id="rId125" ref="E186"/>
    <hyperlink r:id="rId126" ref="C188"/>
    <hyperlink r:id="rId127" ref="E188"/>
    <hyperlink r:id="rId128" ref="C190"/>
    <hyperlink r:id="rId129" ref="E190"/>
    <hyperlink r:id="rId130" ref="C192"/>
    <hyperlink r:id="rId131" ref="E192"/>
    <hyperlink r:id="rId132" ref="C194"/>
    <hyperlink r:id="rId133" ref="E194"/>
    <hyperlink r:id="rId134" ref="C196"/>
    <hyperlink r:id="rId135" ref="E196"/>
    <hyperlink r:id="rId136" ref="C198"/>
    <hyperlink r:id="rId137" ref="E198"/>
    <hyperlink r:id="rId138" ref="C200"/>
    <hyperlink r:id="rId139" ref="E200"/>
    <hyperlink r:id="rId140" ref="C202"/>
    <hyperlink r:id="rId141" ref="E202"/>
    <hyperlink r:id="rId142" ref="C204"/>
    <hyperlink r:id="rId143" ref="E204"/>
    <hyperlink r:id="rId144" ref="C206"/>
    <hyperlink r:id="rId145" ref="E206"/>
    <hyperlink r:id="rId146" ref="C208"/>
    <hyperlink r:id="rId147" ref="E208"/>
    <hyperlink r:id="rId148" ref="C210"/>
    <hyperlink r:id="rId149" ref="E210"/>
    <hyperlink r:id="rId150" ref="C212"/>
    <hyperlink r:id="rId151" ref="E212"/>
    <hyperlink r:id="rId152" ref="C214"/>
    <hyperlink r:id="rId153" ref="E214"/>
    <hyperlink r:id="rId154" ref="C216"/>
    <hyperlink r:id="rId155" ref="E216"/>
    <hyperlink r:id="rId156" ref="C218"/>
    <hyperlink r:id="rId157" ref="E218"/>
    <hyperlink r:id="rId158" ref="C220"/>
    <hyperlink r:id="rId159" ref="E220"/>
    <hyperlink r:id="rId160" ref="C222"/>
    <hyperlink r:id="rId161" ref="E222"/>
    <hyperlink r:id="rId162" ref="C224"/>
    <hyperlink r:id="rId163" ref="E224"/>
    <hyperlink r:id="rId164" ref="C226"/>
    <hyperlink r:id="rId165" ref="E226"/>
    <hyperlink r:id="rId166" ref="C228"/>
    <hyperlink r:id="rId167" ref="E228"/>
    <hyperlink r:id="rId168" ref="C230"/>
    <hyperlink r:id="rId169" ref="E230"/>
    <hyperlink r:id="rId170" ref="C232"/>
    <hyperlink r:id="rId171" ref="E232"/>
    <hyperlink r:id="rId172" ref="C234"/>
    <hyperlink r:id="rId173" ref="E234"/>
    <hyperlink r:id="rId174" ref="C236"/>
    <hyperlink r:id="rId175" ref="E236"/>
    <hyperlink r:id="rId176" ref="C238"/>
    <hyperlink r:id="rId177" ref="E238"/>
    <hyperlink r:id="rId178" ref="C240"/>
    <hyperlink r:id="rId179" ref="E240"/>
    <hyperlink r:id="rId180" ref="C242"/>
    <hyperlink r:id="rId181" ref="E242"/>
    <hyperlink r:id="rId182" ref="C244"/>
    <hyperlink r:id="rId183" ref="E244"/>
    <hyperlink r:id="rId184" ref="C246"/>
    <hyperlink r:id="rId185" ref="E246"/>
    <hyperlink r:id="rId186" ref="C248"/>
    <hyperlink r:id="rId187" ref="E248"/>
    <hyperlink r:id="rId188" ref="C250"/>
    <hyperlink r:id="rId189" ref="E250"/>
    <hyperlink r:id="rId190" ref="C252"/>
    <hyperlink r:id="rId191" ref="E252"/>
  </hyperlinks>
  <drawing r:id="rId192"/>
</worksheet>
</file>