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keborg Hexagon Garden" sheetId="1" r:id="rId4"/>
  </sheets>
  <definedNames/>
  <calcPr/>
</workbook>
</file>

<file path=xl/sharedStrings.xml><?xml version="1.0" encoding="utf-8"?>
<sst xmlns="http://schemas.openxmlformats.org/spreadsheetml/2006/main" count="365" uniqueCount="177">
  <si>
    <t>Name</t>
  </si>
  <si>
    <t>Silkeborg Owl Garden</t>
  </si>
  <si>
    <t>Location</t>
  </si>
  <si>
    <t>Central Silkeborg, Denmark</t>
  </si>
  <si>
    <t>Map</t>
  </si>
  <si>
    <t>https://www.munzee.com/map/u1yz928cb/16</t>
  </si>
  <si>
    <t>Garden</t>
  </si>
  <si>
    <t>shorturl.at/fxCPR</t>
  </si>
  <si>
    <t>Owner</t>
  </si>
  <si>
    <t>Capping</t>
  </si>
  <si>
    <t>Hand-cappable</t>
  </si>
  <si>
    <t>Tooling</t>
  </si>
  <si>
    <t>gardenpainter.ide.sk</t>
  </si>
  <si>
    <t>Status</t>
  </si>
  <si>
    <t>Published</t>
  </si>
  <si>
    <t>Publication</t>
  </si>
  <si>
    <t>Completion</t>
  </si>
  <si>
    <t>Color</t>
  </si>
  <si>
    <t>Total</t>
  </si>
  <si>
    <t>Available</t>
  </si>
  <si>
    <t>Reserved/deployed</t>
  </si>
  <si>
    <t>amethyst</t>
  </si>
  <si>
    <t>citrine</t>
  </si>
  <si>
    <t>onyx</t>
  </si>
  <si>
    <t>sapphire</t>
  </si>
  <si>
    <t>white</t>
  </si>
  <si>
    <t>Row</t>
  </si>
  <si>
    <t>Column</t>
  </si>
  <si>
    <t>Latitude</t>
  </si>
  <si>
    <t>Longitude</t>
  </si>
  <si>
    <t>Munzee</t>
  </si>
  <si>
    <t>Username</t>
  </si>
  <si>
    <t>URL</t>
  </si>
  <si>
    <t>Comment</t>
  </si>
  <si>
    <t>Virtual Sapphire</t>
  </si>
  <si>
    <t>jacobsedk</t>
  </si>
  <si>
    <t>https://www.munzee.com/m/jacobsedk/1627/</t>
  </si>
  <si>
    <t>eskiss</t>
  </si>
  <si>
    <t>https://www.munzee.com/m/Eskiss/4933</t>
  </si>
  <si>
    <t>pikespice</t>
  </si>
  <si>
    <t>https://www.munzee.com/m/pikespice/5073/</t>
  </si>
  <si>
    <t>purplecourgette</t>
  </si>
  <si>
    <t>https://www.munzee.com/m/purplecourgette/867/</t>
  </si>
  <si>
    <t>123xilef</t>
  </si>
  <si>
    <t>https://www.munzee.com/m/123xilef/5195/</t>
  </si>
  <si>
    <t>https://www.munzee.com/m/pikespice/5067/</t>
  </si>
  <si>
    <t>klc1960</t>
  </si>
  <si>
    <t>https://www.munzee.com/m/klc1960/1209/</t>
  </si>
  <si>
    <t>Kyrandia</t>
  </si>
  <si>
    <t>https://www.munzee.com/m/Kyrandia/3182/</t>
  </si>
  <si>
    <t>Smith2190</t>
  </si>
  <si>
    <t>https://www.munzee.com/m/Smith2190/1021</t>
  </si>
  <si>
    <t>Virtual</t>
  </si>
  <si>
    <t>sjclyde</t>
  </si>
  <si>
    <t>https://www.munzee.com/m/SJClyde/1299/</t>
  </si>
  <si>
    <t>lynnslilypad</t>
  </si>
  <si>
    <t>https://www.munzee.com/m/lynnslilypad/10559/</t>
  </si>
  <si>
    <t>FindersGirl</t>
  </si>
  <si>
    <t>https://www.munzee.com/m/FindersGirl/5630/</t>
  </si>
  <si>
    <t xml:space="preserve">KimSchreiber </t>
  </si>
  <si>
    <t>https://www.munzee.com/m/KimSchreiber/3438/</t>
  </si>
  <si>
    <t>fyrsel</t>
  </si>
  <si>
    <t>https://www.munzee.com/m/fyrsel/2020/</t>
  </si>
  <si>
    <t>Rubaek</t>
  </si>
  <si>
    <t>https://www.munzee.com/m/rubaek/4134/</t>
  </si>
  <si>
    <t>Noisette</t>
  </si>
  <si>
    <t>https://www.munzee.com/m/Noisette/1500/</t>
  </si>
  <si>
    <t>TheFrog</t>
  </si>
  <si>
    <t>https://www.munzee.com/m/TheFrog/4213/</t>
  </si>
  <si>
    <t>https://www.munzee.com/m/KimSchreiber/3336/</t>
  </si>
  <si>
    <t>Virtual Onyx</t>
  </si>
  <si>
    <t>https://www.munzee.com/m/Eskiss/5467</t>
  </si>
  <si>
    <t>BonnieB1</t>
  </si>
  <si>
    <t>https://www.munzee.com/m/BonnieB1/5550/</t>
  </si>
  <si>
    <t>GoofyButterfly</t>
  </si>
  <si>
    <t>https://www.munzee.com/m/GoofyButterfly/8768</t>
  </si>
  <si>
    <t>jokerFG</t>
  </si>
  <si>
    <t>https://www.munzee.com/m/jokerFG/3371</t>
  </si>
  <si>
    <t>FizzleWizzle</t>
  </si>
  <si>
    <t>https://www.munzee.com/m/FizzleWizzle/1342/</t>
  </si>
  <si>
    <t>Herbie</t>
  </si>
  <si>
    <t>https://www.munzee.com/m/Herbie/10900</t>
  </si>
  <si>
    <t>KaraReke</t>
  </si>
  <si>
    <t>https://www.munzee.com/m/KaraReke/2228/</t>
  </si>
  <si>
    <t>jldh</t>
  </si>
  <si>
    <t>https://www.munzee.com/m/jldh/2651/</t>
  </si>
  <si>
    <t>https://www.munzee.com/m/rubaek/4211/</t>
  </si>
  <si>
    <t>geckofreund</t>
  </si>
  <si>
    <t>https://www.munzee.com/m/geckofreund/4559/</t>
  </si>
  <si>
    <t>Virtual Citrine</t>
  </si>
  <si>
    <t>Cachelady</t>
  </si>
  <si>
    <t>https://www.munzee.com/m/Cachelady/5711/</t>
  </si>
  <si>
    <t>https://www.munzee.com/m/123xilef/6719/</t>
  </si>
  <si>
    <t>levesund</t>
  </si>
  <si>
    <t>https://www.munzee.com/m/levesund/7584/admin/</t>
  </si>
  <si>
    <t>denali0407</t>
  </si>
  <si>
    <t>https://www.munzee.com/m/denali0407/14866/</t>
  </si>
  <si>
    <t>https://www.munzee.com/m/pikespice/5034/</t>
  </si>
  <si>
    <t>https://www.munzee.com/m/Noisette/1502/</t>
  </si>
  <si>
    <t>https://www.munzee.com/m/KaraReke/2215/</t>
  </si>
  <si>
    <t>Cidinho</t>
  </si>
  <si>
    <t>https://www.munzee.com/m/Cidinho/1940/</t>
  </si>
  <si>
    <t xml:space="preserve">Derlame </t>
  </si>
  <si>
    <t>https://www.munzee.com/m/Derlame/12941/</t>
  </si>
  <si>
    <t>VLoopSouth</t>
  </si>
  <si>
    <t>https://www.munzee.com/m/VLoopSouth/671/</t>
  </si>
  <si>
    <t>halizwein</t>
  </si>
  <si>
    <t>https://www.munzee.com/m/halizwein/10246/</t>
  </si>
  <si>
    <t>PcLocator</t>
  </si>
  <si>
    <t>https://www.munzee.com/m/PcLocator/2997/</t>
  </si>
  <si>
    <t>mandello</t>
  </si>
  <si>
    <t>https://www.munzee.com/m/mandello/6596/</t>
  </si>
  <si>
    <t>J1Huisman</t>
  </si>
  <si>
    <t>https://www.munzee.com/m/J1Huisman/11182/</t>
  </si>
  <si>
    <t>lnlevy01</t>
  </si>
  <si>
    <t>https://www.munzee.com/m/lnlevy01/1264/</t>
  </si>
  <si>
    <t>https://www.munzee.com/m/jldh/2710/</t>
  </si>
  <si>
    <t>MeanderingMonkeys</t>
  </si>
  <si>
    <t>https://www.munzee.com/m/MeanderingMonkeys/15625/</t>
  </si>
  <si>
    <t>https://www.munzee.com/m/J1Huisman/11278/</t>
  </si>
  <si>
    <t>babyw</t>
  </si>
  <si>
    <t>https://www.munzee.com/m/babyw/3070/</t>
  </si>
  <si>
    <t>lanyasummer</t>
  </si>
  <si>
    <t>https://www.munzee.com/m/Lanyasummer/4366/</t>
  </si>
  <si>
    <t>Pinkeltje</t>
  </si>
  <si>
    <t>https://www.munzee.com/m/Pinkeltje/1178/</t>
  </si>
  <si>
    <t>timandweze</t>
  </si>
  <si>
    <t>https://www.munzee.com/m/timandweze/7283</t>
  </si>
  <si>
    <t>Anni56</t>
  </si>
  <si>
    <t>https://www.munzee.com/m/anni56/10944/</t>
  </si>
  <si>
    <t>Virtual Amethyst</t>
  </si>
  <si>
    <t>https://www.munzee.com/m/jokerFG/2953</t>
  </si>
  <si>
    <t>https://www.munzee.com/m/klc1960/1215/</t>
  </si>
  <si>
    <t>https://www.munzee.com/m/anni56/10949/</t>
  </si>
  <si>
    <t>https://www.munzee.com/m/Pinkeltje/1089/</t>
  </si>
  <si>
    <t>https://www.munzee.com/m/rubaek/3829/</t>
  </si>
  <si>
    <t>https://www.munzee.com/m/timandweze/8173</t>
  </si>
  <si>
    <t>elisoft</t>
  </si>
  <si>
    <t>https://www.munzee.com/m/elisoft/1301/</t>
  </si>
  <si>
    <t>dt07751</t>
  </si>
  <si>
    <t>https://www.munzee.com/m/dt07751/26634/</t>
  </si>
  <si>
    <t>georeyna</t>
  </si>
  <si>
    <t>https://www.munzee.com/m/georeyna/9673/</t>
  </si>
  <si>
    <t>ivwarrior</t>
  </si>
  <si>
    <t>https://www.munzee.com/m/ivwarrior/3687/</t>
  </si>
  <si>
    <t>hunniees</t>
  </si>
  <si>
    <t>https://www.munzee.com/m/hunniees/24714</t>
  </si>
  <si>
    <t>https://www.munzee.com/m/georeyna/9672/</t>
  </si>
  <si>
    <t>nbtzyy2</t>
  </si>
  <si>
    <t>https://www.munzee.com/m/Nbtzyy2/826/</t>
  </si>
  <si>
    <t>Behr47</t>
  </si>
  <si>
    <t>https://www.munzee.com/m/Behr47/404/</t>
  </si>
  <si>
    <t>https://www.munzee.com/m/rubaek/3840/</t>
  </si>
  <si>
    <t>223soelberg</t>
  </si>
  <si>
    <t>https://www.munzee.com/m/223Soelberg/2288/</t>
  </si>
  <si>
    <t>https://www.munzee.com/m/KimSchreiber/3536/</t>
  </si>
  <si>
    <t>https://www.munzee.com/m/mandello/6594/</t>
  </si>
  <si>
    <t>Munzeeprof</t>
  </si>
  <si>
    <t>https://www.munzee.com/m/munzeeprof/9225/</t>
  </si>
  <si>
    <t>https://www.munzee.com/m/Noisette/1580/</t>
  </si>
  <si>
    <t xml:space="preserve">Centern </t>
  </si>
  <si>
    <t>https://www.munzee.com/m/Centern/4051/</t>
  </si>
  <si>
    <t>https://www.munzee.com/m/PcLocator/2893/</t>
  </si>
  <si>
    <t>Majsan</t>
  </si>
  <si>
    <t>https://www.munzee.com/m/Majsan/4689/</t>
  </si>
  <si>
    <t>https://www.munzee.com/m/KaraReke/2210/</t>
  </si>
  <si>
    <t>ol0n0lo</t>
  </si>
  <si>
    <t>https://www.munzee.com/m/ol0n0lo/613/</t>
  </si>
  <si>
    <t>Bisquick2</t>
  </si>
  <si>
    <t>https://www.munzee.com/m/Bisquick2/3790</t>
  </si>
  <si>
    <t>WVKiwi</t>
  </si>
  <si>
    <t>https://www.munzee.com/m/wvkiwi/7854</t>
  </si>
  <si>
    <t>https://www.munzee.com/m/klc1960/1008/</t>
  </si>
  <si>
    <t>https://www.munzee.com/m/FizzleWizzle/1605/</t>
  </si>
  <si>
    <t>https://www.munzee.com/m/Eskiss/5306/</t>
  </si>
  <si>
    <t>https://www.munzee.com/m/jacobsedk/1694/</t>
  </si>
  <si>
    <t>THANKS FOR CONTRIBUTING!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</si>
</sst>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&quot;, &quot;yyyy"/>
    <numFmt numFmtId="165" formatCode="0.0%"/>
    <numFmt numFmtId="166" formatCode="#,##0.00000000"/>
    <numFmt numFmtId="167" formatCode="#,##0.000000000"/>
    <numFmt numFmtId="168" formatCode="mmmm d"/>
    <numFmt numFmtId="169" formatCode="d/m"/>
  </numFmts>
  <fonts count="20">
    <font>
      <sz val="11.0"/>
      <color theme="1"/>
      <name val="Calibri"/>
      <scheme val="minor"/>
    </font>
    <font>
      <color theme="1"/>
      <name val="Calibri"/>
      <scheme val="minor"/>
    </font>
    <font/>
    <font>
      <i/>
      <color theme="1"/>
      <name val="Calibri"/>
      <scheme val="minor"/>
    </font>
    <font>
      <u/>
      <sz val="11.0"/>
      <color rgb="FF1155CC"/>
    </font>
    <font>
      <u/>
      <color rgb="FF0000FF"/>
    </font>
    <font>
      <u/>
      <color rgb="FF0000FF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>
      <sz val="11.0"/>
      <color rgb="FF000000"/>
      <name val="Calibri"/>
      <scheme val="minor"/>
    </font>
    <font>
      <color rgb="FF666666"/>
      <name val="Calibri"/>
      <scheme val="minor"/>
    </font>
    <font>
      <sz val="11.0"/>
      <color rgb="FF000000"/>
      <name val="Calibri"/>
    </font>
    <font>
      <u/>
      <color rgb="FF1155CC"/>
    </font>
    <font>
      <u/>
      <color rgb="FF1155CC"/>
    </font>
    <font>
      <u/>
      <color rgb="FF0000FF"/>
    </font>
    <font>
      <u/>
      <color rgb="FF1155CC"/>
      <name val="Arial"/>
    </font>
    <font>
      <u/>
      <color rgb="FF0563C1"/>
    </font>
    <font>
      <u/>
      <color rgb="FF0563C1"/>
    </font>
    <font>
      <color rgb="FF000000"/>
      <name val="Roboto"/>
    </font>
    <font>
      <u/>
      <color rgb="FF1155CC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readingOrder="0" vertical="center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6" fillId="0" fontId="7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readingOrder="0"/>
    </xf>
    <xf borderId="4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10" numFmtId="165" xfId="0" applyAlignment="1" applyFont="1" applyNumberFormat="1">
      <alignment horizontal="left"/>
    </xf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 readingOrder="0"/>
    </xf>
    <xf borderId="0" fillId="0" fontId="11" numFmtId="0" xfId="0" applyAlignment="1" applyFont="1">
      <alignment readingOrder="0" shrinkToFit="0" vertical="bottom" wrapText="0"/>
    </xf>
    <xf borderId="17" fillId="0" fontId="11" numFmtId="0" xfId="0" applyAlignment="1" applyBorder="1" applyFont="1">
      <alignment horizontal="right" readingOrder="0" shrinkToFit="0" vertical="bottom" wrapText="0"/>
    </xf>
    <xf borderId="18" fillId="0" fontId="11" numFmtId="0" xfId="0" applyAlignment="1" applyBorder="1" applyFont="1">
      <alignment horizontal="right" readingOrder="0" shrinkToFit="0" vertical="bottom" wrapText="0"/>
    </xf>
    <xf borderId="18" fillId="0" fontId="11" numFmtId="166" xfId="0" applyAlignment="1" applyBorder="1" applyFont="1" applyNumberFormat="1">
      <alignment horizontal="right" readingOrder="0" shrinkToFit="0" vertical="bottom" wrapText="0"/>
    </xf>
    <xf borderId="18" fillId="0" fontId="11" numFmtId="167" xfId="0" applyAlignment="1" applyBorder="1" applyFont="1" applyNumberFormat="1">
      <alignment horizontal="right" readingOrder="0" shrinkToFit="0" vertical="bottom" wrapText="0"/>
    </xf>
    <xf borderId="18" fillId="0" fontId="11" numFmtId="0" xfId="0" applyAlignment="1" applyBorder="1" applyFont="1">
      <alignment readingOrder="0" shrinkToFit="0" vertical="bottom" wrapText="0"/>
    </xf>
    <xf borderId="18" fillId="0" fontId="12" numFmtId="0" xfId="0" applyAlignment="1" applyBorder="1" applyFont="1">
      <alignment readingOrder="0"/>
    </xf>
    <xf borderId="19" fillId="0" fontId="9" numFmtId="168" xfId="0" applyAlignment="1" applyBorder="1" applyFont="1" applyNumberFormat="1">
      <alignment horizontal="left" readingOrder="0"/>
    </xf>
    <xf borderId="20" fillId="0" fontId="11" numFmtId="0" xfId="0" applyAlignment="1" applyBorder="1" applyFont="1">
      <alignment horizontal="right" readingOrder="0" shrinkToFit="0" vertical="bottom" wrapText="0"/>
    </xf>
    <xf borderId="21" fillId="0" fontId="11" numFmtId="0" xfId="0" applyAlignment="1" applyBorder="1" applyFont="1">
      <alignment horizontal="right" readingOrder="0" shrinkToFit="0" vertical="bottom" wrapText="0"/>
    </xf>
    <xf borderId="21" fillId="0" fontId="11" numFmtId="166" xfId="0" applyAlignment="1" applyBorder="1" applyFont="1" applyNumberFormat="1">
      <alignment horizontal="right" readingOrder="0" shrinkToFit="0" vertical="bottom" wrapText="0"/>
    </xf>
    <xf borderId="21" fillId="0" fontId="11" numFmtId="167" xfId="0" applyAlignment="1" applyBorder="1" applyFont="1" applyNumberFormat="1">
      <alignment horizontal="right" readingOrder="0" shrinkToFit="0" vertical="bottom" wrapText="0"/>
    </xf>
    <xf borderId="21" fillId="0" fontId="11" numFmtId="0" xfId="0" applyAlignment="1" applyBorder="1" applyFont="1">
      <alignment readingOrder="0" shrinkToFit="0" vertical="bottom" wrapText="0"/>
    </xf>
    <xf borderId="21" fillId="0" fontId="13" numFmtId="0" xfId="0" applyAlignment="1" applyBorder="1" applyFont="1">
      <alignment readingOrder="0"/>
    </xf>
    <xf borderId="22" fillId="0" fontId="9" numFmtId="0" xfId="0" applyAlignment="1" applyBorder="1" applyFont="1">
      <alignment horizontal="left" readingOrder="0"/>
    </xf>
    <xf borderId="21" fillId="0" fontId="14" numFmtId="0" xfId="0" applyAlignment="1" applyBorder="1" applyFont="1">
      <alignment readingOrder="0"/>
    </xf>
    <xf borderId="22" fillId="0" fontId="9" numFmtId="169" xfId="0" applyAlignment="1" applyBorder="1" applyFont="1" applyNumberFormat="1">
      <alignment horizontal="left" readingOrder="0"/>
    </xf>
    <xf borderId="21" fillId="0" fontId="15" numFmtId="0" xfId="0" applyAlignment="1" applyBorder="1" applyFont="1">
      <alignment readingOrder="0"/>
    </xf>
    <xf borderId="21" fillId="0" fontId="16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22" fillId="0" fontId="0" numFmtId="0" xfId="0" applyAlignment="1" applyBorder="1" applyFont="1">
      <alignment horizontal="left"/>
    </xf>
    <xf borderId="22" fillId="0" fontId="1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23" fillId="0" fontId="11" numFmtId="0" xfId="0" applyAlignment="1" applyBorder="1" applyFont="1">
      <alignment horizontal="right" readingOrder="0" shrinkToFit="0" vertical="bottom" wrapText="0"/>
    </xf>
    <xf borderId="24" fillId="0" fontId="11" numFmtId="0" xfId="0" applyAlignment="1" applyBorder="1" applyFont="1">
      <alignment horizontal="right" readingOrder="0" shrinkToFit="0" vertical="bottom" wrapText="0"/>
    </xf>
    <xf borderId="24" fillId="0" fontId="11" numFmtId="166" xfId="0" applyAlignment="1" applyBorder="1" applyFont="1" applyNumberFormat="1">
      <alignment horizontal="right" readingOrder="0" shrinkToFit="0" vertical="bottom" wrapText="0"/>
    </xf>
    <xf borderId="24" fillId="0" fontId="11" numFmtId="167" xfId="0" applyAlignment="1" applyBorder="1" applyFont="1" applyNumberFormat="1">
      <alignment horizontal="right" readingOrder="0" shrinkToFit="0" vertical="bottom" wrapText="0"/>
    </xf>
    <xf borderId="24" fillId="0" fontId="11" numFmtId="0" xfId="0" applyAlignment="1" applyBorder="1" applyFont="1">
      <alignment readingOrder="0" shrinkToFit="0" vertical="bottom" wrapText="0"/>
    </xf>
    <xf borderId="24" fillId="0" fontId="19" numFmtId="0" xfId="0" applyAlignment="1" applyBorder="1" applyFont="1">
      <alignment readingOrder="0"/>
    </xf>
    <xf borderId="25" fillId="0" fontId="9" numFmtId="168" xfId="0" applyAlignment="1" applyBorder="1" applyFont="1" applyNumberFormat="1">
      <alignment horizontal="left" readingOrder="0"/>
    </xf>
  </cellXfs>
  <cellStyles count="1">
    <cellStyle xfId="0" name="Normal" builtinId="0"/>
  </cellStyles>
  <dxfs count="30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B7D9"/>
          <bgColor rgb="FFFFB7D9"/>
        </patternFill>
      </fill>
      <border/>
    </dxf>
    <dxf>
      <font/>
      <fill>
        <patternFill patternType="solid">
          <fgColor rgb="FFEAA09C"/>
          <bgColor rgb="FFEAA09C"/>
        </patternFill>
      </fill>
      <border/>
    </dxf>
    <dxf>
      <font>
        <color rgb="FF000000"/>
      </font>
      <fill>
        <patternFill patternType="solid">
          <fgColor rgb="FFACF1AA"/>
          <bgColor rgb="FFACF1AA"/>
        </patternFill>
      </fill>
      <border/>
    </dxf>
    <dxf>
      <font>
        <color rgb="FFFFFFFF"/>
      </font>
      <fill>
        <patternFill patternType="solid">
          <fgColor rgb="FF212567"/>
          <bgColor rgb="FF212567"/>
        </patternFill>
      </fill>
      <border/>
    </dxf>
    <dxf>
      <font>
        <color rgb="FFFFFFFF"/>
      </font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C1AA80"/>
          <bgColor rgb="FFC1AA80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9966CC"/>
          <bgColor rgb="FF9966CC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DF00"/>
          <bgColor rgb="FFFFDF00"/>
        </patternFill>
      </fill>
      <border/>
    </dxf>
    <dxf>
      <font>
        <color rgb="FFFFFFFF"/>
      </font>
      <fill>
        <patternFill patternType="solid">
          <fgColor rgb="FF1CAC78"/>
          <bgColor rgb="FF1CAC78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/>
      <fill>
        <patternFill patternType="solid">
          <fgColor rgb="FF9D81BA"/>
          <bgColor rgb="FF9D81BA"/>
        </patternFill>
      </fill>
      <border/>
    </dxf>
    <dxf>
      <font/>
      <fill>
        <patternFill patternType="solid">
          <fgColor rgb="FFFFBAF8"/>
          <bgColor rgb="FFFFBAF8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FF8115"/>
          <bgColor rgb="FFFF811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>
        <color rgb="FFFFFFFF"/>
      </font>
      <fill>
        <patternFill patternType="solid">
          <fgColor rgb="FFEA692A"/>
          <bgColor rgb="FFEA692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28575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erlame/12941/" TargetMode="External"/><Relationship Id="rId84" Type="http://schemas.openxmlformats.org/officeDocument/2006/relationships/hyperlink" Target="https://www.munzee.com/m/Eskiss/5306/" TargetMode="External"/><Relationship Id="rId83" Type="http://schemas.openxmlformats.org/officeDocument/2006/relationships/hyperlink" Target="https://www.munzee.com/m/FizzleWizzle/1605/" TargetMode="External"/><Relationship Id="rId42" Type="http://schemas.openxmlformats.org/officeDocument/2006/relationships/hyperlink" Target="https://www.munzee.com/m/halizwein/10246/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s://www.munzee.com/m/VLoopSouth/671/" TargetMode="External"/><Relationship Id="rId85" Type="http://schemas.openxmlformats.org/officeDocument/2006/relationships/hyperlink" Target="https://www.munzee.com/m/jacobsedk/1694/" TargetMode="External"/><Relationship Id="rId44" Type="http://schemas.openxmlformats.org/officeDocument/2006/relationships/hyperlink" Target="https://www.munzee.com/m/mandello/6596/" TargetMode="External"/><Relationship Id="rId43" Type="http://schemas.openxmlformats.org/officeDocument/2006/relationships/hyperlink" Target="https://www.munzee.com/m/PcLocator/2997/admin/" TargetMode="External"/><Relationship Id="rId46" Type="http://schemas.openxmlformats.org/officeDocument/2006/relationships/hyperlink" Target="https://www.munzee.com/m/lnlevy01/1264/" TargetMode="External"/><Relationship Id="rId45" Type="http://schemas.openxmlformats.org/officeDocument/2006/relationships/hyperlink" Target="https://www.munzee.com/m/J1Huisman/11182/" TargetMode="External"/><Relationship Id="rId80" Type="http://schemas.openxmlformats.org/officeDocument/2006/relationships/hyperlink" Target="https://www.munzee.com/m/Bisquick2/3790" TargetMode="External"/><Relationship Id="rId82" Type="http://schemas.openxmlformats.org/officeDocument/2006/relationships/hyperlink" Target="https://www.munzee.com/m/klc1960/1008/" TargetMode="External"/><Relationship Id="rId81" Type="http://schemas.openxmlformats.org/officeDocument/2006/relationships/hyperlink" Target="https://www.munzee.com/m/wvkiwi/7854" TargetMode="External"/><Relationship Id="rId1" Type="http://schemas.openxmlformats.org/officeDocument/2006/relationships/hyperlink" Target="https://www.munzee.com/map/u1yz928cb/16" TargetMode="External"/><Relationship Id="rId2" Type="http://schemas.openxmlformats.org/officeDocument/2006/relationships/hyperlink" Target="http://shorturl.at/fxCPR" TargetMode="External"/><Relationship Id="rId3" Type="http://schemas.openxmlformats.org/officeDocument/2006/relationships/hyperlink" Target="http://gardenpainter.ide.sk" TargetMode="External"/><Relationship Id="rId4" Type="http://schemas.openxmlformats.org/officeDocument/2006/relationships/hyperlink" Target="https://www.munzee.com/m/jacobsedk/1627/" TargetMode="External"/><Relationship Id="rId9" Type="http://schemas.openxmlformats.org/officeDocument/2006/relationships/hyperlink" Target="https://www.munzee.com/m/pikespice/5067/" TargetMode="External"/><Relationship Id="rId48" Type="http://schemas.openxmlformats.org/officeDocument/2006/relationships/hyperlink" Target="https://www.munzee.com/m/MeanderingMonkeys/15625/" TargetMode="External"/><Relationship Id="rId47" Type="http://schemas.openxmlformats.org/officeDocument/2006/relationships/hyperlink" Target="https://www.munzee.com/m/jldh/2710/" TargetMode="External"/><Relationship Id="rId49" Type="http://schemas.openxmlformats.org/officeDocument/2006/relationships/hyperlink" Target="https://www.munzee.com/m/J1Huisman/11278/" TargetMode="External"/><Relationship Id="rId5" Type="http://schemas.openxmlformats.org/officeDocument/2006/relationships/hyperlink" Target="https://www.munzee.com/m/Eskiss/4933" TargetMode="External"/><Relationship Id="rId6" Type="http://schemas.openxmlformats.org/officeDocument/2006/relationships/hyperlink" Target="https://www.munzee.com/m/pikespice/5073/" TargetMode="External"/><Relationship Id="rId7" Type="http://schemas.openxmlformats.org/officeDocument/2006/relationships/hyperlink" Target="https://www.munzee.com/m/purplecourgette/867/" TargetMode="External"/><Relationship Id="rId8" Type="http://schemas.openxmlformats.org/officeDocument/2006/relationships/hyperlink" Target="https://www.munzee.com/m/123xilef/5195/" TargetMode="External"/><Relationship Id="rId73" Type="http://schemas.openxmlformats.org/officeDocument/2006/relationships/hyperlink" Target="https://www.munzee.com/m/munzeeprof/9225/" TargetMode="External"/><Relationship Id="rId72" Type="http://schemas.openxmlformats.org/officeDocument/2006/relationships/hyperlink" Target="https://www.munzee.com/m/mandello/6594/" TargetMode="External"/><Relationship Id="rId31" Type="http://schemas.openxmlformats.org/officeDocument/2006/relationships/hyperlink" Target="https://www.munzee.com/m/geckofreund/4559/" TargetMode="External"/><Relationship Id="rId75" Type="http://schemas.openxmlformats.org/officeDocument/2006/relationships/hyperlink" Target="https://www.munzee.com/m/Centern/4051/" TargetMode="External"/><Relationship Id="rId30" Type="http://schemas.openxmlformats.org/officeDocument/2006/relationships/hyperlink" Target="https://www.munzee.com/m/rubaek/4211/" TargetMode="External"/><Relationship Id="rId74" Type="http://schemas.openxmlformats.org/officeDocument/2006/relationships/hyperlink" Target="https://www.munzee.com/m/Noisette/1580/" TargetMode="External"/><Relationship Id="rId33" Type="http://schemas.openxmlformats.org/officeDocument/2006/relationships/hyperlink" Target="https://www.munzee.com/m/123xilef/6719/" TargetMode="External"/><Relationship Id="rId77" Type="http://schemas.openxmlformats.org/officeDocument/2006/relationships/hyperlink" Target="https://www.munzee.com/m/Majsan/4689/" TargetMode="External"/><Relationship Id="rId32" Type="http://schemas.openxmlformats.org/officeDocument/2006/relationships/hyperlink" Target="https://www.munzee.com/m/Cachelady/5711/" TargetMode="External"/><Relationship Id="rId76" Type="http://schemas.openxmlformats.org/officeDocument/2006/relationships/hyperlink" Target="https://www.munzee.com/m/PcLocator/2893/admin/" TargetMode="External"/><Relationship Id="rId35" Type="http://schemas.openxmlformats.org/officeDocument/2006/relationships/hyperlink" Target="https://www.munzee.com/m/denali0407/14866/" TargetMode="External"/><Relationship Id="rId79" Type="http://schemas.openxmlformats.org/officeDocument/2006/relationships/hyperlink" Target="https://www.munzee.com/m/ol0n0lo/613/" TargetMode="External"/><Relationship Id="rId34" Type="http://schemas.openxmlformats.org/officeDocument/2006/relationships/hyperlink" Target="https://www.munzee.com/m/levesund/7584/admin/" TargetMode="External"/><Relationship Id="rId78" Type="http://schemas.openxmlformats.org/officeDocument/2006/relationships/hyperlink" Target="https://www.munzee.com/m/KaraReke/2210/" TargetMode="External"/><Relationship Id="rId71" Type="http://schemas.openxmlformats.org/officeDocument/2006/relationships/hyperlink" Target="https://www.munzee.com/m/KimSchreiber/3536/" TargetMode="External"/><Relationship Id="rId70" Type="http://schemas.openxmlformats.org/officeDocument/2006/relationships/hyperlink" Target="https://www.munzee.com/m/223Soelberg/2288/" TargetMode="External"/><Relationship Id="rId37" Type="http://schemas.openxmlformats.org/officeDocument/2006/relationships/hyperlink" Target="https://www.munzee.com/m/Noisette/1502/" TargetMode="External"/><Relationship Id="rId36" Type="http://schemas.openxmlformats.org/officeDocument/2006/relationships/hyperlink" Target="https://www.munzee.com/m/pikespice/5034/" TargetMode="External"/><Relationship Id="rId39" Type="http://schemas.openxmlformats.org/officeDocument/2006/relationships/hyperlink" Target="https://www.munzee.com/m/Cidinho/1940/" TargetMode="External"/><Relationship Id="rId38" Type="http://schemas.openxmlformats.org/officeDocument/2006/relationships/hyperlink" Target="https://www.munzee.com/m/KaraReke/2215/" TargetMode="External"/><Relationship Id="rId62" Type="http://schemas.openxmlformats.org/officeDocument/2006/relationships/hyperlink" Target="https://www.munzee.com/m/dt07751/26634/" TargetMode="External"/><Relationship Id="rId61" Type="http://schemas.openxmlformats.org/officeDocument/2006/relationships/hyperlink" Target="https://www.munzee.com/m/elisoft/1301/admin/map/" TargetMode="External"/><Relationship Id="rId20" Type="http://schemas.openxmlformats.org/officeDocument/2006/relationships/hyperlink" Target="https://www.munzee.com/m/TheFrog/4213/admin/" TargetMode="External"/><Relationship Id="rId64" Type="http://schemas.openxmlformats.org/officeDocument/2006/relationships/hyperlink" Target="https://www.munzee.com/m/ivwarrior/3687/" TargetMode="External"/><Relationship Id="rId63" Type="http://schemas.openxmlformats.org/officeDocument/2006/relationships/hyperlink" Target="https://www.munzee.com/m/georeyna/9673/" TargetMode="External"/><Relationship Id="rId22" Type="http://schemas.openxmlformats.org/officeDocument/2006/relationships/hyperlink" Target="https://www.munzee.com/m/Eskiss/5467" TargetMode="External"/><Relationship Id="rId66" Type="http://schemas.openxmlformats.org/officeDocument/2006/relationships/hyperlink" Target="https://www.munzee.com/m/georeyna/9672/" TargetMode="External"/><Relationship Id="rId21" Type="http://schemas.openxmlformats.org/officeDocument/2006/relationships/hyperlink" Target="https://www.munzee.com/m/KimSchreiber/3336/" TargetMode="External"/><Relationship Id="rId65" Type="http://schemas.openxmlformats.org/officeDocument/2006/relationships/hyperlink" Target="https://www.munzee.com/m/hunniees/24714" TargetMode="External"/><Relationship Id="rId24" Type="http://schemas.openxmlformats.org/officeDocument/2006/relationships/hyperlink" Target="https://www.munzee.com/m/GoofyButterfly/8768" TargetMode="External"/><Relationship Id="rId68" Type="http://schemas.openxmlformats.org/officeDocument/2006/relationships/hyperlink" Target="https://www.munzee.com/m/Behr47/404/" TargetMode="External"/><Relationship Id="rId23" Type="http://schemas.openxmlformats.org/officeDocument/2006/relationships/hyperlink" Target="https://www.munzee.com/m/BonnieB1/5550/admin/" TargetMode="External"/><Relationship Id="rId67" Type="http://schemas.openxmlformats.org/officeDocument/2006/relationships/hyperlink" Target="https://www.munzee.com/m/Nbtzyy2/826/admin/" TargetMode="External"/><Relationship Id="rId60" Type="http://schemas.openxmlformats.org/officeDocument/2006/relationships/hyperlink" Target="https://www.munzee.com/m/timandweze/8173" TargetMode="External"/><Relationship Id="rId26" Type="http://schemas.openxmlformats.org/officeDocument/2006/relationships/hyperlink" Target="https://www.munzee.com/m/FizzleWizzle/1342/" TargetMode="External"/><Relationship Id="rId25" Type="http://schemas.openxmlformats.org/officeDocument/2006/relationships/hyperlink" Target="https://www.munzee.com/m/jokerFG/3371" TargetMode="External"/><Relationship Id="rId69" Type="http://schemas.openxmlformats.org/officeDocument/2006/relationships/hyperlink" Target="https://www.munzee.com/m/rubaek/3840/" TargetMode="External"/><Relationship Id="rId28" Type="http://schemas.openxmlformats.org/officeDocument/2006/relationships/hyperlink" Target="https://www.munzee.com/m/KaraReke/2228/" TargetMode="External"/><Relationship Id="rId27" Type="http://schemas.openxmlformats.org/officeDocument/2006/relationships/hyperlink" Target="https://www.munzee.com/m/Herbie/10900" TargetMode="External"/><Relationship Id="rId29" Type="http://schemas.openxmlformats.org/officeDocument/2006/relationships/hyperlink" Target="https://www.munzee.com/m/jldh/2651/" TargetMode="External"/><Relationship Id="rId51" Type="http://schemas.openxmlformats.org/officeDocument/2006/relationships/hyperlink" Target="https://www.munzee.com/m/Lanyasummer/4366/" TargetMode="External"/><Relationship Id="rId50" Type="http://schemas.openxmlformats.org/officeDocument/2006/relationships/hyperlink" Target="https://www.munzee.com/m/babyw/3070/" TargetMode="External"/><Relationship Id="rId53" Type="http://schemas.openxmlformats.org/officeDocument/2006/relationships/hyperlink" Target="https://www.munzee.com/m/timandweze/7283" TargetMode="External"/><Relationship Id="rId52" Type="http://schemas.openxmlformats.org/officeDocument/2006/relationships/hyperlink" Target="https://www.munzee.com/m/Pinkeltje/1178/" TargetMode="External"/><Relationship Id="rId11" Type="http://schemas.openxmlformats.org/officeDocument/2006/relationships/hyperlink" Target="https://www.munzee.com/m/Kyrandia/3182/" TargetMode="External"/><Relationship Id="rId55" Type="http://schemas.openxmlformats.org/officeDocument/2006/relationships/hyperlink" Target="https://www.munzee.com/m/jokerFG/2953" TargetMode="External"/><Relationship Id="rId10" Type="http://schemas.openxmlformats.org/officeDocument/2006/relationships/hyperlink" Target="https://www.munzee.com/m/klc1960/1209/" TargetMode="External"/><Relationship Id="rId54" Type="http://schemas.openxmlformats.org/officeDocument/2006/relationships/hyperlink" Target="https://www.munzee.com/m/anni56/10944/" TargetMode="External"/><Relationship Id="rId13" Type="http://schemas.openxmlformats.org/officeDocument/2006/relationships/hyperlink" Target="https://www.munzee.com/m/SJClyde/1299/" TargetMode="External"/><Relationship Id="rId57" Type="http://schemas.openxmlformats.org/officeDocument/2006/relationships/hyperlink" Target="https://www.munzee.com/m/anni56/10949/" TargetMode="External"/><Relationship Id="rId12" Type="http://schemas.openxmlformats.org/officeDocument/2006/relationships/hyperlink" Target="https://www.munzee.com/m/Smith2190/1021" TargetMode="External"/><Relationship Id="rId56" Type="http://schemas.openxmlformats.org/officeDocument/2006/relationships/hyperlink" Target="https://www.munzee.com/m/klc1960/1215/" TargetMode="External"/><Relationship Id="rId15" Type="http://schemas.openxmlformats.org/officeDocument/2006/relationships/hyperlink" Target="https://www.munzee.com/m/FindersGirl/5630/" TargetMode="External"/><Relationship Id="rId59" Type="http://schemas.openxmlformats.org/officeDocument/2006/relationships/hyperlink" Target="https://www.munzee.com/m/rubaek/3829/" TargetMode="External"/><Relationship Id="rId14" Type="http://schemas.openxmlformats.org/officeDocument/2006/relationships/hyperlink" Target="https://www.munzee.com/m/lynnslilypad/10559/" TargetMode="External"/><Relationship Id="rId58" Type="http://schemas.openxmlformats.org/officeDocument/2006/relationships/hyperlink" Target="https://www.munzee.com/m/Pinkeltje/1089/" TargetMode="External"/><Relationship Id="rId17" Type="http://schemas.openxmlformats.org/officeDocument/2006/relationships/hyperlink" Target="https://www.munzee.com/m/fyrsel/2020/" TargetMode="External"/><Relationship Id="rId16" Type="http://schemas.openxmlformats.org/officeDocument/2006/relationships/hyperlink" Target="https://www.munzee.com/m/KimSchreiber/3438/" TargetMode="External"/><Relationship Id="rId19" Type="http://schemas.openxmlformats.org/officeDocument/2006/relationships/hyperlink" Target="https://www.munzee.com/m/Noisette/1500/" TargetMode="External"/><Relationship Id="rId18" Type="http://schemas.openxmlformats.org/officeDocument/2006/relationships/hyperlink" Target="https://www.munzee.com/m/rubaek/41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5" width="13.86"/>
    <col customWidth="1" min="6" max="6" width="14.71"/>
    <col customWidth="1" min="7" max="7" width="9.0"/>
    <col customWidth="1" min="8" max="8" width="19.14"/>
    <col customWidth="1" min="9" max="9" width="49.0"/>
    <col customWidth="1" min="10" max="10" width="37.14"/>
    <col customWidth="1" min="11" max="26" width="8.71"/>
  </cols>
  <sheetData>
    <row r="2">
      <c r="B2" s="1" t="s">
        <v>0</v>
      </c>
      <c r="C2" s="2" t="s">
        <v>1</v>
      </c>
      <c r="G2" s="3"/>
      <c r="H2" s="4"/>
      <c r="I2" s="5"/>
      <c r="J2" s="6"/>
    </row>
    <row r="3">
      <c r="B3" s="1" t="s">
        <v>2</v>
      </c>
      <c r="C3" s="2" t="s">
        <v>3</v>
      </c>
      <c r="G3" s="7"/>
      <c r="I3" s="8"/>
    </row>
    <row r="4">
      <c r="B4" s="1" t="s">
        <v>4</v>
      </c>
      <c r="C4" s="9" t="s">
        <v>5</v>
      </c>
      <c r="G4" s="7"/>
      <c r="I4" s="8"/>
    </row>
    <row r="5">
      <c r="B5" s="2" t="s">
        <v>6</v>
      </c>
      <c r="C5" s="9" t="s">
        <v>7</v>
      </c>
      <c r="G5" s="7"/>
      <c r="I5" s="8"/>
    </row>
    <row r="6">
      <c r="B6" s="1" t="s">
        <v>8</v>
      </c>
      <c r="C6" s="10" t="str">
        <f>HYPERLINK("https://www.munzee.com/m/jacobsedk/","jacobsedk")</f>
        <v>jacobsedk</v>
      </c>
      <c r="G6" s="7"/>
      <c r="I6" s="8"/>
    </row>
    <row r="7">
      <c r="B7" s="2" t="s">
        <v>9</v>
      </c>
      <c r="C7" s="2" t="s">
        <v>10</v>
      </c>
      <c r="G7" s="7"/>
      <c r="I7" s="8"/>
    </row>
    <row r="8">
      <c r="B8" s="2" t="s">
        <v>11</v>
      </c>
      <c r="C8" s="11" t="s">
        <v>12</v>
      </c>
      <c r="G8" s="7"/>
      <c r="I8" s="8"/>
    </row>
    <row r="9">
      <c r="B9" s="2" t="s">
        <v>13</v>
      </c>
      <c r="C9" s="2" t="s">
        <v>14</v>
      </c>
      <c r="G9" s="7"/>
      <c r="I9" s="8"/>
    </row>
    <row r="10">
      <c r="B10" s="2" t="s">
        <v>15</v>
      </c>
      <c r="C10" s="12">
        <v>44077.0</v>
      </c>
      <c r="G10" s="7"/>
      <c r="I10" s="8"/>
    </row>
    <row r="11">
      <c r="B11" s="2" t="s">
        <v>16</v>
      </c>
      <c r="C11" s="13">
        <f>F19</f>
        <v>1</v>
      </c>
      <c r="G11" s="7"/>
      <c r="I11" s="8"/>
    </row>
    <row r="12">
      <c r="G12" s="7"/>
      <c r="I12" s="8"/>
    </row>
    <row r="13">
      <c r="B13" s="14" t="s">
        <v>17</v>
      </c>
      <c r="C13" s="15" t="s">
        <v>18</v>
      </c>
      <c r="D13" s="16" t="s">
        <v>19</v>
      </c>
      <c r="E13" s="17" t="s">
        <v>20</v>
      </c>
      <c r="G13" s="7"/>
      <c r="I13" s="8"/>
    </row>
    <row r="14">
      <c r="B14" s="18" t="s">
        <v>21</v>
      </c>
      <c r="C14" s="19">
        <f t="shared" ref="C14:C18" si="1">COUNTIFS($G$22:$G$103,B14)</f>
        <v>10</v>
      </c>
      <c r="D14" s="20">
        <f t="shared" ref="D14:D18" si="2">COUNTIFS($G$22:$G$103,B14,$H$22:$H$103,"")</f>
        <v>0</v>
      </c>
      <c r="E14" s="21">
        <f t="shared" ref="E14:E18" si="3">C14-D14</f>
        <v>10</v>
      </c>
      <c r="F14" s="22">
        <f t="shared" ref="F14:F19" si="4">E14/C14</f>
        <v>1</v>
      </c>
      <c r="G14" s="7"/>
      <c r="I14" s="8"/>
    </row>
    <row r="15">
      <c r="B15" s="18" t="s">
        <v>22</v>
      </c>
      <c r="C15" s="19">
        <f t="shared" si="1"/>
        <v>5</v>
      </c>
      <c r="D15" s="20">
        <f t="shared" si="2"/>
        <v>0</v>
      </c>
      <c r="E15" s="21">
        <f t="shared" si="3"/>
        <v>5</v>
      </c>
      <c r="F15" s="22">
        <f t="shared" si="4"/>
        <v>1</v>
      </c>
      <c r="G15" s="7"/>
      <c r="I15" s="8"/>
    </row>
    <row r="16">
      <c r="B16" s="18" t="s">
        <v>23</v>
      </c>
      <c r="C16" s="19">
        <f t="shared" si="1"/>
        <v>2</v>
      </c>
      <c r="D16" s="20">
        <f t="shared" si="2"/>
        <v>0</v>
      </c>
      <c r="E16" s="21">
        <f t="shared" si="3"/>
        <v>2</v>
      </c>
      <c r="F16" s="22">
        <f t="shared" si="4"/>
        <v>1</v>
      </c>
      <c r="G16" s="7"/>
      <c r="I16" s="8"/>
    </row>
    <row r="17">
      <c r="B17" s="18" t="s">
        <v>24</v>
      </c>
      <c r="C17" s="19">
        <f t="shared" si="1"/>
        <v>53</v>
      </c>
      <c r="D17" s="20">
        <f t="shared" si="2"/>
        <v>0</v>
      </c>
      <c r="E17" s="21">
        <f t="shared" si="3"/>
        <v>53</v>
      </c>
      <c r="F17" s="22">
        <f t="shared" si="4"/>
        <v>1</v>
      </c>
      <c r="G17" s="7"/>
      <c r="I17" s="8"/>
    </row>
    <row r="18">
      <c r="B18" s="18" t="s">
        <v>25</v>
      </c>
      <c r="C18" s="19">
        <f t="shared" si="1"/>
        <v>12</v>
      </c>
      <c r="D18" s="20">
        <f t="shared" si="2"/>
        <v>0</v>
      </c>
      <c r="E18" s="21">
        <f t="shared" si="3"/>
        <v>12</v>
      </c>
      <c r="F18" s="22">
        <f t="shared" si="4"/>
        <v>1</v>
      </c>
      <c r="G18" s="7"/>
      <c r="I18" s="8"/>
    </row>
    <row r="19" ht="15.75" customHeight="1">
      <c r="B19" s="23" t="s">
        <v>18</v>
      </c>
      <c r="C19" s="24">
        <f t="shared" ref="C19:E19" si="5">SUM(C14:C18)</f>
        <v>82</v>
      </c>
      <c r="D19" s="25">
        <f t="shared" si="5"/>
        <v>0</v>
      </c>
      <c r="E19" s="26">
        <f t="shared" si="5"/>
        <v>82</v>
      </c>
      <c r="F19" s="22">
        <f t="shared" si="4"/>
        <v>1</v>
      </c>
      <c r="G19" s="27"/>
      <c r="H19" s="28"/>
      <c r="I19" s="29"/>
    </row>
    <row r="20" ht="15.75" customHeight="1"/>
    <row r="21" ht="15.75" customHeight="1">
      <c r="B21" s="30" t="s">
        <v>26</v>
      </c>
      <c r="C21" s="31" t="s">
        <v>27</v>
      </c>
      <c r="D21" s="31" t="s">
        <v>28</v>
      </c>
      <c r="E21" s="31" t="s">
        <v>29</v>
      </c>
      <c r="F21" s="31" t="s">
        <v>30</v>
      </c>
      <c r="G21" s="31" t="s">
        <v>17</v>
      </c>
      <c r="H21" s="31" t="s">
        <v>31</v>
      </c>
      <c r="I21" s="31" t="s">
        <v>32</v>
      </c>
      <c r="J21" s="32" t="s">
        <v>33</v>
      </c>
      <c r="L21" s="33"/>
    </row>
    <row r="22" ht="15.75" customHeight="1">
      <c r="B22" s="34">
        <v>1.0</v>
      </c>
      <c r="C22" s="35">
        <v>2.0</v>
      </c>
      <c r="D22" s="36">
        <v>56.16618702</v>
      </c>
      <c r="E22" s="37">
        <v>9.548161662</v>
      </c>
      <c r="F22" s="38" t="s">
        <v>34</v>
      </c>
      <c r="G22" s="38" t="s">
        <v>24</v>
      </c>
      <c r="H22" s="38" t="s">
        <v>35</v>
      </c>
      <c r="I22" s="39" t="s">
        <v>36</v>
      </c>
      <c r="J22" s="40"/>
      <c r="L22" s="33"/>
    </row>
    <row r="23" ht="15.75" customHeight="1">
      <c r="B23" s="41">
        <v>1.0</v>
      </c>
      <c r="C23" s="42">
        <v>9.0</v>
      </c>
      <c r="D23" s="43">
        <v>56.16618702</v>
      </c>
      <c r="E23" s="44">
        <v>9.549968664</v>
      </c>
      <c r="F23" s="45" t="s">
        <v>34</v>
      </c>
      <c r="G23" s="45" t="s">
        <v>24</v>
      </c>
      <c r="H23" s="45" t="s">
        <v>37</v>
      </c>
      <c r="I23" s="46" t="s">
        <v>38</v>
      </c>
      <c r="J23" s="47"/>
      <c r="L23" s="33"/>
    </row>
    <row r="24" ht="15.75" customHeight="1">
      <c r="B24" s="41">
        <v>2.0</v>
      </c>
      <c r="C24" s="42">
        <v>2.0</v>
      </c>
      <c r="D24" s="43">
        <v>56.16606255</v>
      </c>
      <c r="E24" s="44">
        <v>9.548290714</v>
      </c>
      <c r="F24" s="45" t="s">
        <v>34</v>
      </c>
      <c r="G24" s="45" t="s">
        <v>24</v>
      </c>
      <c r="H24" s="45" t="s">
        <v>39</v>
      </c>
      <c r="I24" s="48" t="s">
        <v>40</v>
      </c>
      <c r="J24" s="47"/>
      <c r="L24" s="33"/>
    </row>
    <row r="25" ht="15.75" customHeight="1">
      <c r="B25" s="41">
        <v>2.0</v>
      </c>
      <c r="C25" s="42">
        <v>3.0</v>
      </c>
      <c r="D25" s="43">
        <v>56.16606255</v>
      </c>
      <c r="E25" s="44">
        <v>9.548548856</v>
      </c>
      <c r="F25" s="45" t="s">
        <v>34</v>
      </c>
      <c r="G25" s="45" t="s">
        <v>24</v>
      </c>
      <c r="H25" s="45" t="s">
        <v>41</v>
      </c>
      <c r="I25" s="46" t="s">
        <v>42</v>
      </c>
      <c r="J25" s="47"/>
      <c r="L25" s="33"/>
    </row>
    <row r="26" ht="15.75" customHeight="1">
      <c r="B26" s="41">
        <v>2.0</v>
      </c>
      <c r="C26" s="42">
        <v>4.0</v>
      </c>
      <c r="D26" s="43">
        <v>56.16606255</v>
      </c>
      <c r="E26" s="44">
        <v>9.548806998</v>
      </c>
      <c r="F26" s="45" t="s">
        <v>34</v>
      </c>
      <c r="G26" s="45" t="s">
        <v>24</v>
      </c>
      <c r="H26" s="45" t="s">
        <v>43</v>
      </c>
      <c r="I26" s="46" t="s">
        <v>44</v>
      </c>
      <c r="J26" s="47"/>
      <c r="L26" s="33"/>
    </row>
    <row r="27" ht="15.75" customHeight="1">
      <c r="B27" s="41">
        <v>2.0</v>
      </c>
      <c r="C27" s="42">
        <v>6.0</v>
      </c>
      <c r="D27" s="43">
        <v>56.16606255</v>
      </c>
      <c r="E27" s="44">
        <v>9.549323283</v>
      </c>
      <c r="F27" s="45" t="s">
        <v>34</v>
      </c>
      <c r="G27" s="45" t="s">
        <v>24</v>
      </c>
      <c r="H27" s="45" t="s">
        <v>39</v>
      </c>
      <c r="I27" s="48" t="s">
        <v>45</v>
      </c>
      <c r="J27" s="47"/>
      <c r="L27" s="33"/>
    </row>
    <row r="28" ht="15.75" customHeight="1">
      <c r="B28" s="41">
        <v>2.0</v>
      </c>
      <c r="C28" s="42">
        <v>7.0</v>
      </c>
      <c r="D28" s="43">
        <v>56.16606255</v>
      </c>
      <c r="E28" s="44">
        <v>9.549581425</v>
      </c>
      <c r="F28" s="45" t="s">
        <v>34</v>
      </c>
      <c r="G28" s="45" t="s">
        <v>24</v>
      </c>
      <c r="H28" s="45" t="s">
        <v>46</v>
      </c>
      <c r="I28" s="46" t="s">
        <v>47</v>
      </c>
      <c r="J28" s="49"/>
      <c r="L28" s="33"/>
    </row>
    <row r="29" ht="15.75" customHeight="1">
      <c r="B29" s="41">
        <v>2.0</v>
      </c>
      <c r="C29" s="42">
        <v>8.0</v>
      </c>
      <c r="D29" s="43">
        <v>56.16606255</v>
      </c>
      <c r="E29" s="44">
        <v>9.549839567</v>
      </c>
      <c r="F29" s="45" t="s">
        <v>34</v>
      </c>
      <c r="G29" s="45" t="s">
        <v>24</v>
      </c>
      <c r="H29" s="45" t="s">
        <v>48</v>
      </c>
      <c r="I29" s="48" t="s">
        <v>49</v>
      </c>
      <c r="J29" s="47"/>
      <c r="L29" s="33"/>
    </row>
    <row r="30" ht="15.75" customHeight="1">
      <c r="B30" s="41">
        <v>3.0</v>
      </c>
      <c r="C30" s="42">
        <v>2.0</v>
      </c>
      <c r="D30" s="43">
        <v>56.16593808</v>
      </c>
      <c r="E30" s="44">
        <v>9.548161623</v>
      </c>
      <c r="F30" s="45" t="s">
        <v>34</v>
      </c>
      <c r="G30" s="45" t="s">
        <v>24</v>
      </c>
      <c r="H30" s="45" t="s">
        <v>50</v>
      </c>
      <c r="I30" s="48" t="s">
        <v>51</v>
      </c>
      <c r="J30" s="47"/>
      <c r="L30" s="33"/>
    </row>
    <row r="31" ht="15.75" customHeight="1">
      <c r="B31" s="41">
        <v>3.0</v>
      </c>
      <c r="C31" s="42">
        <v>3.0</v>
      </c>
      <c r="D31" s="43">
        <v>56.16593808</v>
      </c>
      <c r="E31" s="44">
        <v>9.548419764</v>
      </c>
      <c r="F31" s="45" t="s">
        <v>52</v>
      </c>
      <c r="G31" s="45" t="s">
        <v>25</v>
      </c>
      <c r="H31" s="45" t="s">
        <v>53</v>
      </c>
      <c r="I31" s="46" t="s">
        <v>54</v>
      </c>
      <c r="J31" s="47"/>
      <c r="L31" s="33"/>
    </row>
    <row r="32" ht="15.75" customHeight="1">
      <c r="B32" s="41">
        <v>3.0</v>
      </c>
      <c r="C32" s="42">
        <v>4.0</v>
      </c>
      <c r="D32" s="43">
        <v>56.16593807</v>
      </c>
      <c r="E32" s="44">
        <v>9.548677906</v>
      </c>
      <c r="F32" s="45" t="s">
        <v>52</v>
      </c>
      <c r="G32" s="45" t="s">
        <v>25</v>
      </c>
      <c r="H32" s="45" t="s">
        <v>55</v>
      </c>
      <c r="I32" s="48" t="s">
        <v>56</v>
      </c>
      <c r="J32" s="47"/>
      <c r="L32" s="33"/>
    </row>
    <row r="33" ht="15.75" customHeight="1">
      <c r="B33" s="41">
        <v>3.0</v>
      </c>
      <c r="C33" s="42">
        <v>5.0</v>
      </c>
      <c r="D33" s="43">
        <v>56.16593807</v>
      </c>
      <c r="E33" s="44">
        <v>9.548936047</v>
      </c>
      <c r="F33" s="45" t="s">
        <v>34</v>
      </c>
      <c r="G33" s="45" t="s">
        <v>24</v>
      </c>
      <c r="H33" s="45" t="s">
        <v>57</v>
      </c>
      <c r="I33" s="46" t="s">
        <v>58</v>
      </c>
      <c r="J33" s="47"/>
      <c r="L33" s="33"/>
    </row>
    <row r="34" ht="15.75" customHeight="1">
      <c r="B34" s="41">
        <v>3.0</v>
      </c>
      <c r="C34" s="42">
        <v>6.0</v>
      </c>
      <c r="D34" s="43">
        <v>56.16593807</v>
      </c>
      <c r="E34" s="44">
        <v>9.549194188</v>
      </c>
      <c r="F34" s="45" t="s">
        <v>34</v>
      </c>
      <c r="G34" s="45" t="s">
        <v>24</v>
      </c>
      <c r="H34" s="45" t="s">
        <v>59</v>
      </c>
      <c r="I34" s="50" t="s">
        <v>60</v>
      </c>
      <c r="J34" s="47"/>
      <c r="L34" s="33"/>
    </row>
    <row r="35" ht="15.75" customHeight="1">
      <c r="B35" s="41">
        <v>3.0</v>
      </c>
      <c r="C35" s="42">
        <v>7.0</v>
      </c>
      <c r="D35" s="43">
        <v>56.16593807</v>
      </c>
      <c r="E35" s="44">
        <v>9.54945233</v>
      </c>
      <c r="F35" s="45" t="s">
        <v>52</v>
      </c>
      <c r="G35" s="45" t="s">
        <v>25</v>
      </c>
      <c r="H35" s="45" t="s">
        <v>61</v>
      </c>
      <c r="I35" s="48" t="s">
        <v>62</v>
      </c>
      <c r="J35" s="47"/>
      <c r="L35" s="33"/>
    </row>
    <row r="36" ht="15.75" customHeight="1">
      <c r="B36" s="41">
        <v>3.0</v>
      </c>
      <c r="C36" s="42">
        <v>8.0</v>
      </c>
      <c r="D36" s="43">
        <v>56.16593807</v>
      </c>
      <c r="E36" s="44">
        <v>9.549710471</v>
      </c>
      <c r="F36" s="45" t="s">
        <v>52</v>
      </c>
      <c r="G36" s="45" t="s">
        <v>25</v>
      </c>
      <c r="H36" s="45" t="s">
        <v>63</v>
      </c>
      <c r="I36" s="11" t="s">
        <v>64</v>
      </c>
      <c r="J36" s="47"/>
      <c r="L36" s="33"/>
    </row>
    <row r="37" ht="15.75" customHeight="1">
      <c r="B37" s="41">
        <v>3.0</v>
      </c>
      <c r="C37" s="42">
        <v>9.0</v>
      </c>
      <c r="D37" s="43">
        <v>56.16593807</v>
      </c>
      <c r="E37" s="44">
        <v>9.549968613</v>
      </c>
      <c r="F37" s="45" t="s">
        <v>34</v>
      </c>
      <c r="G37" s="45" t="s">
        <v>24</v>
      </c>
      <c r="H37" s="45" t="s">
        <v>65</v>
      </c>
      <c r="I37" s="51" t="s">
        <v>66</v>
      </c>
      <c r="J37" s="47"/>
      <c r="L37" s="33"/>
    </row>
    <row r="38" ht="15.75" customHeight="1">
      <c r="B38" s="41">
        <v>4.0</v>
      </c>
      <c r="C38" s="42">
        <v>1.0</v>
      </c>
      <c r="D38" s="43">
        <v>56.1658136</v>
      </c>
      <c r="E38" s="44">
        <v>9.548032532</v>
      </c>
      <c r="F38" s="45" t="s">
        <v>34</v>
      </c>
      <c r="G38" s="45" t="s">
        <v>24</v>
      </c>
      <c r="H38" s="45" t="s">
        <v>67</v>
      </c>
      <c r="I38" s="52" t="s">
        <v>68</v>
      </c>
      <c r="J38" s="47"/>
      <c r="L38" s="33"/>
    </row>
    <row r="39" ht="15.75" customHeight="1">
      <c r="B39" s="41">
        <v>4.0</v>
      </c>
      <c r="C39" s="42">
        <v>2.0</v>
      </c>
      <c r="D39" s="43">
        <v>56.1658136</v>
      </c>
      <c r="E39" s="44">
        <v>9.548290673</v>
      </c>
      <c r="F39" s="45" t="s">
        <v>52</v>
      </c>
      <c r="G39" s="45" t="s">
        <v>25</v>
      </c>
      <c r="H39" s="45" t="s">
        <v>59</v>
      </c>
      <c r="I39" s="48" t="s">
        <v>69</v>
      </c>
      <c r="J39" s="53"/>
      <c r="L39" s="33"/>
    </row>
    <row r="40" ht="15.75" customHeight="1">
      <c r="B40" s="41">
        <v>4.0</v>
      </c>
      <c r="C40" s="42">
        <v>3.0</v>
      </c>
      <c r="D40" s="43">
        <v>56.1658136</v>
      </c>
      <c r="E40" s="44">
        <v>9.548548814</v>
      </c>
      <c r="F40" s="45" t="s">
        <v>70</v>
      </c>
      <c r="G40" s="45" t="s">
        <v>23</v>
      </c>
      <c r="H40" s="45" t="s">
        <v>37</v>
      </c>
      <c r="I40" s="46" t="s">
        <v>71</v>
      </c>
      <c r="J40" s="47"/>
      <c r="L40" s="33"/>
    </row>
    <row r="41" ht="15.75" customHeight="1">
      <c r="B41" s="41">
        <v>4.0</v>
      </c>
      <c r="C41" s="42">
        <v>4.0</v>
      </c>
      <c r="D41" s="43">
        <v>56.1658136</v>
      </c>
      <c r="E41" s="44">
        <v>9.548806954</v>
      </c>
      <c r="F41" s="45" t="s">
        <v>52</v>
      </c>
      <c r="G41" s="45" t="s">
        <v>25</v>
      </c>
      <c r="H41" s="45" t="s">
        <v>72</v>
      </c>
      <c r="I41" s="51" t="s">
        <v>73</v>
      </c>
      <c r="J41" s="47"/>
      <c r="L41" s="33"/>
    </row>
    <row r="42" ht="15.75" customHeight="1">
      <c r="B42" s="41">
        <v>4.0</v>
      </c>
      <c r="C42" s="42">
        <v>5.0</v>
      </c>
      <c r="D42" s="43">
        <v>56.1658136</v>
      </c>
      <c r="E42" s="44">
        <v>9.549065095</v>
      </c>
      <c r="F42" s="45" t="s">
        <v>34</v>
      </c>
      <c r="G42" s="45" t="s">
        <v>24</v>
      </c>
      <c r="H42" s="45" t="s">
        <v>74</v>
      </c>
      <c r="I42" s="46" t="s">
        <v>75</v>
      </c>
      <c r="J42" s="47"/>
      <c r="L42" s="33"/>
    </row>
    <row r="43" ht="15.75" customHeight="1">
      <c r="B43" s="41">
        <v>4.0</v>
      </c>
      <c r="C43" s="42">
        <v>6.0</v>
      </c>
      <c r="D43" s="43">
        <v>56.1658136</v>
      </c>
      <c r="E43" s="44">
        <v>9.549323235</v>
      </c>
      <c r="F43" s="45" t="s">
        <v>52</v>
      </c>
      <c r="G43" s="45" t="s">
        <v>25</v>
      </c>
      <c r="H43" s="45" t="s">
        <v>76</v>
      </c>
      <c r="I43" s="48" t="s">
        <v>77</v>
      </c>
      <c r="J43" s="53"/>
      <c r="L43" s="33"/>
    </row>
    <row r="44" ht="15.75" customHeight="1">
      <c r="B44" s="41">
        <v>4.0</v>
      </c>
      <c r="C44" s="42">
        <v>7.0</v>
      </c>
      <c r="D44" s="43">
        <v>56.1658136</v>
      </c>
      <c r="E44" s="44">
        <v>9.549581376</v>
      </c>
      <c r="F44" s="45" t="s">
        <v>70</v>
      </c>
      <c r="G44" s="45" t="s">
        <v>23</v>
      </c>
      <c r="H44" s="45" t="s">
        <v>78</v>
      </c>
      <c r="I44" s="48" t="s">
        <v>79</v>
      </c>
      <c r="J44" s="47"/>
      <c r="L44" s="33"/>
    </row>
    <row r="45" ht="15.75" customHeight="1">
      <c r="B45" s="41">
        <v>4.0</v>
      </c>
      <c r="C45" s="42">
        <v>8.0</v>
      </c>
      <c r="D45" s="43">
        <v>56.1658136</v>
      </c>
      <c r="E45" s="44">
        <v>9.549839517</v>
      </c>
      <c r="F45" s="45" t="s">
        <v>52</v>
      </c>
      <c r="G45" s="45" t="s">
        <v>25</v>
      </c>
      <c r="H45" s="45" t="s">
        <v>80</v>
      </c>
      <c r="I45" s="48" t="s">
        <v>81</v>
      </c>
      <c r="J45" s="47"/>
      <c r="L45" s="33"/>
    </row>
    <row r="46" ht="15.75" customHeight="1">
      <c r="B46" s="41">
        <v>4.0</v>
      </c>
      <c r="C46" s="42">
        <v>9.0</v>
      </c>
      <c r="D46" s="43">
        <v>56.1658136</v>
      </c>
      <c r="E46" s="44">
        <v>9.550097657</v>
      </c>
      <c r="F46" s="45" t="s">
        <v>34</v>
      </c>
      <c r="G46" s="45" t="s">
        <v>24</v>
      </c>
      <c r="H46" s="45" t="s">
        <v>82</v>
      </c>
      <c r="I46" s="48" t="s">
        <v>83</v>
      </c>
      <c r="J46" s="47"/>
      <c r="L46" s="33"/>
    </row>
    <row r="47" ht="15.75" customHeight="1">
      <c r="B47" s="41">
        <v>5.0</v>
      </c>
      <c r="C47" s="42">
        <v>2.0</v>
      </c>
      <c r="D47" s="43">
        <v>56.16568913</v>
      </c>
      <c r="E47" s="44">
        <v>9.548161583</v>
      </c>
      <c r="F47" s="45" t="s">
        <v>34</v>
      </c>
      <c r="G47" s="45" t="s">
        <v>24</v>
      </c>
      <c r="H47" s="45" t="s">
        <v>84</v>
      </c>
      <c r="I47" s="51" t="s">
        <v>85</v>
      </c>
      <c r="J47" s="47"/>
      <c r="L47" s="33"/>
    </row>
    <row r="48" ht="15.75" customHeight="1">
      <c r="B48" s="41">
        <v>5.0</v>
      </c>
      <c r="C48" s="42">
        <v>3.0</v>
      </c>
      <c r="D48" s="43">
        <v>56.16568913</v>
      </c>
      <c r="E48" s="44">
        <v>9.548419723</v>
      </c>
      <c r="F48" s="45" t="s">
        <v>52</v>
      </c>
      <c r="G48" s="45" t="s">
        <v>25</v>
      </c>
      <c r="H48" s="45" t="s">
        <v>63</v>
      </c>
      <c r="I48" s="11" t="s">
        <v>86</v>
      </c>
      <c r="J48" s="47"/>
      <c r="L48" s="33"/>
    </row>
    <row r="49" ht="15.75" customHeight="1">
      <c r="B49" s="41">
        <v>5.0</v>
      </c>
      <c r="C49" s="42">
        <v>4.0</v>
      </c>
      <c r="D49" s="43">
        <v>56.16568913</v>
      </c>
      <c r="E49" s="44">
        <v>9.548677863</v>
      </c>
      <c r="F49" s="45" t="s">
        <v>52</v>
      </c>
      <c r="G49" s="45" t="s">
        <v>25</v>
      </c>
      <c r="H49" s="45" t="s">
        <v>87</v>
      </c>
      <c r="I49" s="48" t="s">
        <v>88</v>
      </c>
      <c r="J49" s="47"/>
      <c r="L49" s="33"/>
    </row>
    <row r="50" ht="15.75" customHeight="1">
      <c r="B50" s="41">
        <v>5.0</v>
      </c>
      <c r="C50" s="42">
        <v>5.0</v>
      </c>
      <c r="D50" s="43">
        <v>56.16568913</v>
      </c>
      <c r="E50" s="44">
        <v>9.548936002</v>
      </c>
      <c r="F50" s="45" t="s">
        <v>89</v>
      </c>
      <c r="G50" s="45" t="s">
        <v>22</v>
      </c>
      <c r="H50" s="45" t="s">
        <v>90</v>
      </c>
      <c r="I50" s="48" t="s">
        <v>91</v>
      </c>
      <c r="J50" s="54"/>
      <c r="L50" s="33"/>
    </row>
    <row r="51" ht="15.75" customHeight="1">
      <c r="B51" s="41">
        <v>5.0</v>
      </c>
      <c r="C51" s="42">
        <v>6.0</v>
      </c>
      <c r="D51" s="43">
        <v>56.16568913</v>
      </c>
      <c r="E51" s="44">
        <v>9.549194142</v>
      </c>
      <c r="F51" s="45" t="s">
        <v>89</v>
      </c>
      <c r="G51" s="45" t="s">
        <v>22</v>
      </c>
      <c r="H51" s="45" t="s">
        <v>43</v>
      </c>
      <c r="I51" s="46" t="s">
        <v>92</v>
      </c>
      <c r="J51" s="47"/>
      <c r="L51" s="33"/>
    </row>
    <row r="52" ht="15.75" customHeight="1">
      <c r="B52" s="41">
        <v>5.0</v>
      </c>
      <c r="C52" s="42">
        <v>7.0</v>
      </c>
      <c r="D52" s="43">
        <v>56.16568913</v>
      </c>
      <c r="E52" s="44">
        <v>9.549452282</v>
      </c>
      <c r="F52" s="45" t="s">
        <v>52</v>
      </c>
      <c r="G52" s="45" t="s">
        <v>25</v>
      </c>
      <c r="H52" s="45" t="s">
        <v>93</v>
      </c>
      <c r="I52" s="11" t="s">
        <v>94</v>
      </c>
      <c r="J52" s="47"/>
      <c r="L52" s="33"/>
    </row>
    <row r="53" ht="15.75" customHeight="1">
      <c r="B53" s="41">
        <v>5.0</v>
      </c>
      <c r="C53" s="42">
        <v>8.0</v>
      </c>
      <c r="D53" s="43">
        <v>56.16568913</v>
      </c>
      <c r="E53" s="44">
        <v>9.549710422</v>
      </c>
      <c r="F53" s="45" t="s">
        <v>52</v>
      </c>
      <c r="G53" s="45" t="s">
        <v>25</v>
      </c>
      <c r="H53" s="45" t="s">
        <v>95</v>
      </c>
      <c r="I53" s="11" t="s">
        <v>96</v>
      </c>
      <c r="J53" s="47"/>
      <c r="L53" s="33"/>
    </row>
    <row r="54" ht="15.75" customHeight="1">
      <c r="B54" s="41">
        <v>5.0</v>
      </c>
      <c r="C54" s="42">
        <v>9.0</v>
      </c>
      <c r="D54" s="43">
        <v>56.16568912</v>
      </c>
      <c r="E54" s="44">
        <v>9.549968561</v>
      </c>
      <c r="F54" s="45" t="s">
        <v>34</v>
      </c>
      <c r="G54" s="45" t="s">
        <v>24</v>
      </c>
      <c r="H54" s="45" t="s">
        <v>39</v>
      </c>
      <c r="I54" s="51" t="s">
        <v>97</v>
      </c>
      <c r="J54" s="47"/>
      <c r="L54" s="33"/>
    </row>
    <row r="55" ht="15.75" customHeight="1">
      <c r="B55" s="41">
        <v>6.0</v>
      </c>
      <c r="C55" s="42">
        <v>2.0</v>
      </c>
      <c r="D55" s="43">
        <v>56.16556465</v>
      </c>
      <c r="E55" s="44">
        <v>9.548290632</v>
      </c>
      <c r="F55" s="45" t="s">
        <v>34</v>
      </c>
      <c r="G55" s="45" t="s">
        <v>24</v>
      </c>
      <c r="H55" s="45" t="s">
        <v>65</v>
      </c>
      <c r="I55" s="48" t="s">
        <v>98</v>
      </c>
      <c r="J55" s="53"/>
      <c r="L55" s="33"/>
    </row>
    <row r="56" ht="15.75" customHeight="1">
      <c r="B56" s="41">
        <v>6.0</v>
      </c>
      <c r="C56" s="42">
        <v>3.0</v>
      </c>
      <c r="D56" s="43">
        <v>56.16556465</v>
      </c>
      <c r="E56" s="44">
        <v>9.548548771</v>
      </c>
      <c r="F56" s="45" t="s">
        <v>34</v>
      </c>
      <c r="G56" s="45" t="s">
        <v>24</v>
      </c>
      <c r="H56" s="45" t="s">
        <v>82</v>
      </c>
      <c r="I56" s="48" t="s">
        <v>99</v>
      </c>
      <c r="J56" s="47"/>
      <c r="L56" s="33"/>
    </row>
    <row r="57" ht="15.75" customHeight="1">
      <c r="B57" s="41">
        <v>6.0</v>
      </c>
      <c r="C57" s="42">
        <v>4.0</v>
      </c>
      <c r="D57" s="43">
        <v>56.16556465</v>
      </c>
      <c r="E57" s="44">
        <v>9.54880691</v>
      </c>
      <c r="F57" s="45" t="s">
        <v>34</v>
      </c>
      <c r="G57" s="45" t="s">
        <v>24</v>
      </c>
      <c r="H57" s="45" t="s">
        <v>100</v>
      </c>
      <c r="I57" s="11" t="s">
        <v>101</v>
      </c>
      <c r="J57" s="47"/>
      <c r="L57" s="33"/>
    </row>
    <row r="58" ht="15.75" customHeight="1">
      <c r="B58" s="41">
        <v>6.0</v>
      </c>
      <c r="C58" s="42">
        <v>5.0</v>
      </c>
      <c r="D58" s="43">
        <v>56.16556465</v>
      </c>
      <c r="E58" s="44">
        <v>9.549065049</v>
      </c>
      <c r="F58" s="45" t="s">
        <v>89</v>
      </c>
      <c r="G58" s="45" t="s">
        <v>22</v>
      </c>
      <c r="H58" s="45" t="s">
        <v>102</v>
      </c>
      <c r="I58" s="48" t="s">
        <v>103</v>
      </c>
      <c r="J58" s="47"/>
      <c r="L58" s="33"/>
    </row>
    <row r="59" ht="15.75" customHeight="1">
      <c r="B59" s="41">
        <v>6.0</v>
      </c>
      <c r="C59" s="42">
        <v>6.0</v>
      </c>
      <c r="D59" s="43">
        <v>56.16556465</v>
      </c>
      <c r="E59" s="44">
        <v>9.549323188</v>
      </c>
      <c r="F59" s="45" t="s">
        <v>34</v>
      </c>
      <c r="G59" s="45" t="s">
        <v>24</v>
      </c>
      <c r="H59" s="45" t="s">
        <v>104</v>
      </c>
      <c r="I59" s="46" t="s">
        <v>105</v>
      </c>
      <c r="J59" s="47"/>
      <c r="L59" s="33"/>
    </row>
    <row r="60" ht="15.75" customHeight="1">
      <c r="B60" s="41">
        <v>6.0</v>
      </c>
      <c r="C60" s="42">
        <v>7.0</v>
      </c>
      <c r="D60" s="43">
        <v>56.16556465</v>
      </c>
      <c r="E60" s="44">
        <v>9.549581327</v>
      </c>
      <c r="F60" s="45" t="s">
        <v>34</v>
      </c>
      <c r="G60" s="45" t="s">
        <v>24</v>
      </c>
      <c r="H60" s="45" t="s">
        <v>106</v>
      </c>
      <c r="I60" s="48" t="s">
        <v>107</v>
      </c>
      <c r="J60" s="47"/>
      <c r="L60" s="33"/>
    </row>
    <row r="61" ht="15.75" customHeight="1">
      <c r="B61" s="41">
        <v>6.0</v>
      </c>
      <c r="C61" s="42">
        <v>8.0</v>
      </c>
      <c r="D61" s="43">
        <v>56.16556465</v>
      </c>
      <c r="E61" s="44">
        <v>9.549839466</v>
      </c>
      <c r="F61" s="45" t="s">
        <v>34</v>
      </c>
      <c r="G61" s="45" t="s">
        <v>24</v>
      </c>
      <c r="H61" s="45" t="s">
        <v>108</v>
      </c>
      <c r="I61" s="51" t="s">
        <v>109</v>
      </c>
      <c r="J61" s="47"/>
      <c r="L61" s="33"/>
    </row>
    <row r="62" ht="15.75" customHeight="1">
      <c r="B62" s="41">
        <v>7.0</v>
      </c>
      <c r="C62" s="42">
        <v>2.0</v>
      </c>
      <c r="D62" s="43">
        <v>56.16544018</v>
      </c>
      <c r="E62" s="44">
        <v>9.548161543</v>
      </c>
      <c r="F62" s="45" t="s">
        <v>34</v>
      </c>
      <c r="G62" s="45" t="s">
        <v>24</v>
      </c>
      <c r="H62" s="45" t="s">
        <v>110</v>
      </c>
      <c r="I62" s="48" t="s">
        <v>111</v>
      </c>
      <c r="J62" s="47"/>
      <c r="L62" s="33"/>
    </row>
    <row r="63" ht="15.75" customHeight="1">
      <c r="B63" s="41">
        <v>7.0</v>
      </c>
      <c r="C63" s="42">
        <v>3.0</v>
      </c>
      <c r="D63" s="43">
        <v>56.16544018</v>
      </c>
      <c r="E63" s="44">
        <v>9.548419681</v>
      </c>
      <c r="F63" s="45" t="s">
        <v>34</v>
      </c>
      <c r="G63" s="45" t="s">
        <v>24</v>
      </c>
      <c r="H63" s="45" t="s">
        <v>112</v>
      </c>
      <c r="I63" s="11" t="s">
        <v>113</v>
      </c>
      <c r="J63" s="47"/>
      <c r="L63" s="33"/>
    </row>
    <row r="64" ht="15.75" customHeight="1">
      <c r="B64" s="41">
        <v>7.0</v>
      </c>
      <c r="C64" s="42">
        <v>4.0</v>
      </c>
      <c r="D64" s="43">
        <v>56.16544018</v>
      </c>
      <c r="E64" s="44">
        <v>9.548677819</v>
      </c>
      <c r="F64" s="45" t="s">
        <v>34</v>
      </c>
      <c r="G64" s="45" t="s">
        <v>24</v>
      </c>
      <c r="H64" s="45" t="s">
        <v>114</v>
      </c>
      <c r="I64" s="11" t="s">
        <v>115</v>
      </c>
      <c r="J64" s="47"/>
      <c r="L64" s="33"/>
    </row>
    <row r="65" ht="15.75" customHeight="1">
      <c r="B65" s="41">
        <v>7.0</v>
      </c>
      <c r="C65" s="42">
        <v>5.0</v>
      </c>
      <c r="D65" s="43">
        <v>56.16544018</v>
      </c>
      <c r="E65" s="44">
        <v>9.548935958</v>
      </c>
      <c r="F65" s="45" t="s">
        <v>34</v>
      </c>
      <c r="G65" s="45" t="s">
        <v>24</v>
      </c>
      <c r="H65" s="45" t="s">
        <v>84</v>
      </c>
      <c r="I65" s="48" t="s">
        <v>116</v>
      </c>
      <c r="J65" s="47"/>
      <c r="L65" s="33"/>
    </row>
    <row r="66" ht="15.75" customHeight="1">
      <c r="B66" s="41">
        <v>7.0</v>
      </c>
      <c r="C66" s="42">
        <v>6.0</v>
      </c>
      <c r="D66" s="43">
        <v>56.16544018</v>
      </c>
      <c r="E66" s="44">
        <v>9.549194096</v>
      </c>
      <c r="F66" s="45" t="s">
        <v>34</v>
      </c>
      <c r="G66" s="45" t="s">
        <v>24</v>
      </c>
      <c r="H66" s="45" t="s">
        <v>117</v>
      </c>
      <c r="I66" s="48" t="s">
        <v>118</v>
      </c>
      <c r="J66" s="47"/>
      <c r="L66" s="33"/>
    </row>
    <row r="67" ht="15.75" customHeight="1">
      <c r="B67" s="41">
        <v>7.0</v>
      </c>
      <c r="C67" s="42">
        <v>7.0</v>
      </c>
      <c r="D67" s="43">
        <v>56.16544018</v>
      </c>
      <c r="E67" s="44">
        <v>9.549452234</v>
      </c>
      <c r="F67" s="45" t="s">
        <v>34</v>
      </c>
      <c r="G67" s="45" t="s">
        <v>24</v>
      </c>
      <c r="H67" s="55" t="s">
        <v>112</v>
      </c>
      <c r="I67" s="52" t="s">
        <v>119</v>
      </c>
      <c r="J67" s="47"/>
      <c r="L67" s="33"/>
    </row>
    <row r="68" ht="15.75" customHeight="1">
      <c r="B68" s="41">
        <v>7.0</v>
      </c>
      <c r="C68" s="42">
        <v>8.0</v>
      </c>
      <c r="D68" s="43">
        <v>56.16544018</v>
      </c>
      <c r="E68" s="44">
        <v>9.549710372</v>
      </c>
      <c r="F68" s="45" t="s">
        <v>34</v>
      </c>
      <c r="G68" s="45" t="s">
        <v>24</v>
      </c>
      <c r="H68" s="45" t="s">
        <v>120</v>
      </c>
      <c r="I68" s="11" t="s">
        <v>121</v>
      </c>
      <c r="J68" s="47"/>
      <c r="L68" s="33"/>
    </row>
    <row r="69" ht="15.75" customHeight="1">
      <c r="B69" s="41">
        <v>7.0</v>
      </c>
      <c r="C69" s="42">
        <v>9.0</v>
      </c>
      <c r="D69" s="43">
        <v>56.16544018</v>
      </c>
      <c r="E69" s="44">
        <v>9.54996851</v>
      </c>
      <c r="F69" s="45" t="s">
        <v>34</v>
      </c>
      <c r="G69" s="45" t="s">
        <v>24</v>
      </c>
      <c r="H69" s="45" t="s">
        <v>122</v>
      </c>
      <c r="I69" s="11" t="s">
        <v>123</v>
      </c>
      <c r="J69" s="47"/>
      <c r="L69" s="33"/>
    </row>
    <row r="70" ht="15.75" customHeight="1">
      <c r="B70" s="41">
        <v>8.0</v>
      </c>
      <c r="C70" s="42">
        <v>1.0</v>
      </c>
      <c r="D70" s="43">
        <v>56.1653157</v>
      </c>
      <c r="E70" s="44">
        <v>9.548032455</v>
      </c>
      <c r="F70" s="45" t="s">
        <v>34</v>
      </c>
      <c r="G70" s="45" t="s">
        <v>24</v>
      </c>
      <c r="H70" s="45" t="s">
        <v>124</v>
      </c>
      <c r="I70" s="11" t="s">
        <v>125</v>
      </c>
      <c r="J70" s="47"/>
      <c r="L70" s="33"/>
    </row>
    <row r="71" ht="15.75" customHeight="1">
      <c r="B71" s="41">
        <v>8.0</v>
      </c>
      <c r="C71" s="42">
        <v>2.0</v>
      </c>
      <c r="D71" s="43">
        <v>56.1653157</v>
      </c>
      <c r="E71" s="44">
        <v>9.548290592</v>
      </c>
      <c r="F71" s="45" t="s">
        <v>34</v>
      </c>
      <c r="G71" s="45" t="s">
        <v>24</v>
      </c>
      <c r="H71" s="45" t="s">
        <v>126</v>
      </c>
      <c r="I71" s="48" t="s">
        <v>127</v>
      </c>
      <c r="J71" s="47"/>
      <c r="L71" s="33"/>
    </row>
    <row r="72" ht="15.75" customHeight="1">
      <c r="B72" s="41">
        <v>8.0</v>
      </c>
      <c r="C72" s="42">
        <v>3.0</v>
      </c>
      <c r="D72" s="43">
        <v>56.1653157</v>
      </c>
      <c r="E72" s="44">
        <v>9.548548729</v>
      </c>
      <c r="F72" s="45" t="s">
        <v>34</v>
      </c>
      <c r="G72" s="45" t="s">
        <v>24</v>
      </c>
      <c r="H72" s="45" t="s">
        <v>128</v>
      </c>
      <c r="I72" s="48" t="s">
        <v>129</v>
      </c>
      <c r="J72" s="47"/>
      <c r="L72" s="33"/>
    </row>
    <row r="73" ht="15.75" customHeight="1">
      <c r="B73" s="41">
        <v>8.0</v>
      </c>
      <c r="C73" s="42">
        <v>4.0</v>
      </c>
      <c r="D73" s="43">
        <v>56.1653157</v>
      </c>
      <c r="E73" s="44">
        <v>9.548806866</v>
      </c>
      <c r="F73" s="45" t="s">
        <v>130</v>
      </c>
      <c r="G73" s="45" t="s">
        <v>21</v>
      </c>
      <c r="H73" s="45" t="s">
        <v>76</v>
      </c>
      <c r="I73" s="48" t="s">
        <v>131</v>
      </c>
      <c r="J73" s="47"/>
      <c r="L73" s="33"/>
    </row>
    <row r="74" ht="15.75" customHeight="1">
      <c r="B74" s="41">
        <v>8.0</v>
      </c>
      <c r="C74" s="42">
        <v>5.0</v>
      </c>
      <c r="D74" s="43">
        <v>56.1653157</v>
      </c>
      <c r="E74" s="44">
        <v>9.549065004</v>
      </c>
      <c r="F74" s="45" t="s">
        <v>130</v>
      </c>
      <c r="G74" s="45" t="s">
        <v>21</v>
      </c>
      <c r="H74" s="45" t="s">
        <v>46</v>
      </c>
      <c r="I74" s="48" t="s">
        <v>132</v>
      </c>
      <c r="J74" s="47"/>
      <c r="L74" s="33"/>
    </row>
    <row r="75" ht="15.75" customHeight="1">
      <c r="B75" s="41">
        <v>8.0</v>
      </c>
      <c r="C75" s="42">
        <v>6.0</v>
      </c>
      <c r="D75" s="43">
        <v>56.1653157</v>
      </c>
      <c r="E75" s="44">
        <v>9.549323141</v>
      </c>
      <c r="F75" s="45" t="s">
        <v>130</v>
      </c>
      <c r="G75" s="45" t="s">
        <v>21</v>
      </c>
      <c r="H75" s="45" t="s">
        <v>128</v>
      </c>
      <c r="I75" s="48" t="s">
        <v>133</v>
      </c>
      <c r="J75" s="47"/>
      <c r="L75" s="33"/>
    </row>
    <row r="76" ht="15.75" customHeight="1">
      <c r="B76" s="41">
        <v>8.0</v>
      </c>
      <c r="C76" s="42">
        <v>7.0</v>
      </c>
      <c r="D76" s="43">
        <v>56.1653157</v>
      </c>
      <c r="E76" s="44">
        <v>9.549581278</v>
      </c>
      <c r="F76" s="45" t="s">
        <v>34</v>
      </c>
      <c r="G76" s="45" t="s">
        <v>24</v>
      </c>
      <c r="H76" s="45" t="s">
        <v>124</v>
      </c>
      <c r="I76" s="11" t="s">
        <v>134</v>
      </c>
      <c r="J76" s="47"/>
      <c r="L76" s="33"/>
    </row>
    <row r="77" ht="15.75" customHeight="1">
      <c r="B77" s="41">
        <v>8.0</v>
      </c>
      <c r="C77" s="42">
        <v>8.0</v>
      </c>
      <c r="D77" s="43">
        <v>56.1653157</v>
      </c>
      <c r="E77" s="44">
        <v>9.549839415</v>
      </c>
      <c r="F77" s="45" t="s">
        <v>34</v>
      </c>
      <c r="G77" s="45" t="s">
        <v>24</v>
      </c>
      <c r="H77" s="45" t="s">
        <v>63</v>
      </c>
      <c r="I77" s="11" t="s">
        <v>135</v>
      </c>
      <c r="J77" s="47"/>
      <c r="L77" s="33"/>
    </row>
    <row r="78" ht="15.75" customHeight="1">
      <c r="B78" s="41">
        <v>8.0</v>
      </c>
      <c r="C78" s="42">
        <v>9.0</v>
      </c>
      <c r="D78" s="43">
        <v>56.1653157</v>
      </c>
      <c r="E78" s="44">
        <v>9.550097553</v>
      </c>
      <c r="F78" s="45" t="s">
        <v>34</v>
      </c>
      <c r="G78" s="45" t="s">
        <v>24</v>
      </c>
      <c r="H78" s="45" t="s">
        <v>126</v>
      </c>
      <c r="I78" s="48" t="s">
        <v>136</v>
      </c>
      <c r="J78" s="47"/>
      <c r="L78" s="33"/>
    </row>
    <row r="79" ht="15.75" customHeight="1">
      <c r="B79" s="41">
        <v>9.0</v>
      </c>
      <c r="C79" s="42">
        <v>2.0</v>
      </c>
      <c r="D79" s="43">
        <v>56.16519123</v>
      </c>
      <c r="E79" s="44">
        <v>9.548161504</v>
      </c>
      <c r="F79" s="45" t="s">
        <v>34</v>
      </c>
      <c r="G79" s="45" t="s">
        <v>24</v>
      </c>
      <c r="H79" s="45" t="s">
        <v>137</v>
      </c>
      <c r="I79" s="51" t="s">
        <v>138</v>
      </c>
      <c r="J79" s="47"/>
      <c r="L79" s="33"/>
    </row>
    <row r="80" ht="15.75" customHeight="1">
      <c r="B80" s="41">
        <v>9.0</v>
      </c>
      <c r="C80" s="42">
        <v>3.0</v>
      </c>
      <c r="D80" s="43">
        <v>56.16519123</v>
      </c>
      <c r="E80" s="44">
        <v>9.54841964</v>
      </c>
      <c r="F80" s="45" t="s">
        <v>34</v>
      </c>
      <c r="G80" s="45" t="s">
        <v>24</v>
      </c>
      <c r="H80" s="45" t="s">
        <v>139</v>
      </c>
      <c r="I80" s="48" t="s">
        <v>140</v>
      </c>
      <c r="J80" s="47"/>
      <c r="L80" s="33"/>
    </row>
    <row r="81" ht="15.75" customHeight="1">
      <c r="B81" s="41">
        <v>9.0</v>
      </c>
      <c r="C81" s="42">
        <v>4.0</v>
      </c>
      <c r="D81" s="43">
        <v>56.16519123</v>
      </c>
      <c r="E81" s="44">
        <v>9.548677776</v>
      </c>
      <c r="F81" s="45" t="s">
        <v>130</v>
      </c>
      <c r="G81" s="45" t="s">
        <v>21</v>
      </c>
      <c r="H81" s="45" t="s">
        <v>141</v>
      </c>
      <c r="I81" s="48" t="s">
        <v>142</v>
      </c>
      <c r="J81" s="47"/>
      <c r="L81" s="33"/>
    </row>
    <row r="82" ht="15.75" customHeight="1">
      <c r="B82" s="41">
        <v>9.0</v>
      </c>
      <c r="C82" s="42">
        <v>5.0</v>
      </c>
      <c r="D82" s="43">
        <v>56.16519123</v>
      </c>
      <c r="E82" s="44">
        <v>9.548935913</v>
      </c>
      <c r="F82" s="45" t="s">
        <v>130</v>
      </c>
      <c r="G82" s="45" t="s">
        <v>21</v>
      </c>
      <c r="H82" s="45" t="s">
        <v>143</v>
      </c>
      <c r="I82" s="51" t="s">
        <v>144</v>
      </c>
      <c r="J82" s="47"/>
      <c r="L82" s="33"/>
    </row>
    <row r="83" ht="15.75" customHeight="1">
      <c r="B83" s="41">
        <v>9.0</v>
      </c>
      <c r="C83" s="42">
        <v>6.0</v>
      </c>
      <c r="D83" s="43">
        <v>56.16519123</v>
      </c>
      <c r="E83" s="44">
        <v>9.549194049</v>
      </c>
      <c r="F83" s="45" t="s">
        <v>130</v>
      </c>
      <c r="G83" s="45" t="s">
        <v>21</v>
      </c>
      <c r="H83" s="45" t="s">
        <v>145</v>
      </c>
      <c r="I83" s="11" t="s">
        <v>146</v>
      </c>
      <c r="J83" s="47"/>
      <c r="L83" s="33"/>
    </row>
    <row r="84" ht="15.75" customHeight="1">
      <c r="B84" s="41">
        <v>9.0</v>
      </c>
      <c r="C84" s="42">
        <v>7.0</v>
      </c>
      <c r="D84" s="43">
        <v>56.16519123</v>
      </c>
      <c r="E84" s="44">
        <v>9.549452186</v>
      </c>
      <c r="F84" s="45" t="s">
        <v>130</v>
      </c>
      <c r="G84" s="45" t="s">
        <v>21</v>
      </c>
      <c r="H84" s="45" t="s">
        <v>141</v>
      </c>
      <c r="I84" s="11" t="s">
        <v>147</v>
      </c>
      <c r="J84" s="47"/>
      <c r="L84" s="33"/>
    </row>
    <row r="85" ht="15.75" customHeight="1">
      <c r="B85" s="41">
        <v>9.0</v>
      </c>
      <c r="C85" s="42">
        <v>8.0</v>
      </c>
      <c r="D85" s="43">
        <v>56.16519123</v>
      </c>
      <c r="E85" s="44">
        <v>9.549710322</v>
      </c>
      <c r="F85" s="45" t="s">
        <v>34</v>
      </c>
      <c r="G85" s="45" t="s">
        <v>24</v>
      </c>
      <c r="H85" s="45" t="s">
        <v>148</v>
      </c>
      <c r="I85" s="11" t="s">
        <v>149</v>
      </c>
      <c r="J85" s="47"/>
      <c r="L85" s="33"/>
    </row>
    <row r="86" ht="15.75" customHeight="1">
      <c r="B86" s="41">
        <v>9.0</v>
      </c>
      <c r="C86" s="42">
        <v>9.0</v>
      </c>
      <c r="D86" s="43">
        <v>56.16519123</v>
      </c>
      <c r="E86" s="44">
        <v>9.549968458</v>
      </c>
      <c r="F86" s="45" t="s">
        <v>34</v>
      </c>
      <c r="G86" s="45" t="s">
        <v>24</v>
      </c>
      <c r="H86" s="45" t="s">
        <v>150</v>
      </c>
      <c r="I86" s="11" t="s">
        <v>151</v>
      </c>
      <c r="J86" s="47"/>
      <c r="L86" s="33"/>
    </row>
    <row r="87" ht="15.75" customHeight="1">
      <c r="B87" s="41">
        <v>10.0</v>
      </c>
      <c r="C87" s="42">
        <v>2.0</v>
      </c>
      <c r="D87" s="43">
        <v>56.16506676</v>
      </c>
      <c r="E87" s="44">
        <v>9.548290551</v>
      </c>
      <c r="F87" s="45" t="s">
        <v>34</v>
      </c>
      <c r="G87" s="45" t="s">
        <v>24</v>
      </c>
      <c r="H87" s="45" t="s">
        <v>63</v>
      </c>
      <c r="I87" s="11" t="s">
        <v>152</v>
      </c>
      <c r="J87" s="47"/>
      <c r="L87" s="33"/>
    </row>
    <row r="88" ht="15.75" customHeight="1">
      <c r="B88" s="41">
        <v>10.0</v>
      </c>
      <c r="C88" s="42">
        <v>3.0</v>
      </c>
      <c r="D88" s="43">
        <v>56.16506676</v>
      </c>
      <c r="E88" s="44">
        <v>9.548548687</v>
      </c>
      <c r="F88" s="45" t="s">
        <v>34</v>
      </c>
      <c r="G88" s="45" t="s">
        <v>24</v>
      </c>
      <c r="H88" s="45" t="s">
        <v>153</v>
      </c>
      <c r="I88" s="48" t="s">
        <v>154</v>
      </c>
      <c r="J88" s="47"/>
      <c r="L88" s="33"/>
    </row>
    <row r="89" ht="15.75" customHeight="1">
      <c r="B89" s="41">
        <v>10.0</v>
      </c>
      <c r="C89" s="42">
        <v>4.0</v>
      </c>
      <c r="D89" s="43">
        <v>56.16506675</v>
      </c>
      <c r="E89" s="44">
        <v>9.548806822</v>
      </c>
      <c r="F89" s="45" t="s">
        <v>130</v>
      </c>
      <c r="G89" s="45" t="s">
        <v>21</v>
      </c>
      <c r="H89" s="45" t="s">
        <v>59</v>
      </c>
      <c r="I89" s="48" t="s">
        <v>155</v>
      </c>
      <c r="J89" s="47"/>
      <c r="L89" s="33"/>
    </row>
    <row r="90" ht="15.75" customHeight="1">
      <c r="B90" s="41">
        <v>10.0</v>
      </c>
      <c r="C90" s="42">
        <v>5.0</v>
      </c>
      <c r="D90" s="43">
        <v>56.16506675</v>
      </c>
      <c r="E90" s="44">
        <v>9.549064958</v>
      </c>
      <c r="F90" s="45" t="s">
        <v>130</v>
      </c>
      <c r="G90" s="45" t="s">
        <v>21</v>
      </c>
      <c r="H90" s="45" t="s">
        <v>110</v>
      </c>
      <c r="I90" s="48" t="s">
        <v>156</v>
      </c>
      <c r="J90" s="47"/>
      <c r="L90" s="33"/>
    </row>
    <row r="91" ht="15.75" customHeight="1">
      <c r="B91" s="41">
        <v>10.0</v>
      </c>
      <c r="C91" s="42">
        <v>6.0</v>
      </c>
      <c r="D91" s="43">
        <v>56.16506675</v>
      </c>
      <c r="E91" s="44">
        <v>9.549323094</v>
      </c>
      <c r="F91" s="45" t="s">
        <v>130</v>
      </c>
      <c r="G91" s="45" t="s">
        <v>21</v>
      </c>
      <c r="H91" s="45" t="s">
        <v>157</v>
      </c>
      <c r="I91" s="48" t="s">
        <v>158</v>
      </c>
      <c r="J91" s="47"/>
      <c r="L91" s="33"/>
    </row>
    <row r="92" ht="15.75" customHeight="1">
      <c r="B92" s="41">
        <v>10.0</v>
      </c>
      <c r="C92" s="42">
        <v>7.0</v>
      </c>
      <c r="D92" s="43">
        <v>56.16506675</v>
      </c>
      <c r="E92" s="44">
        <v>9.549581229</v>
      </c>
      <c r="F92" s="45" t="s">
        <v>34</v>
      </c>
      <c r="G92" s="45" t="s">
        <v>24</v>
      </c>
      <c r="H92" s="45" t="s">
        <v>65</v>
      </c>
      <c r="I92" s="48" t="s">
        <v>159</v>
      </c>
      <c r="J92" s="47"/>
      <c r="L92" s="33"/>
    </row>
    <row r="93" ht="15.75" customHeight="1">
      <c r="B93" s="41">
        <v>10.0</v>
      </c>
      <c r="C93" s="42">
        <v>8.0</v>
      </c>
      <c r="D93" s="43">
        <v>56.16506675</v>
      </c>
      <c r="E93" s="44">
        <v>9.549839365</v>
      </c>
      <c r="F93" s="45" t="s">
        <v>34</v>
      </c>
      <c r="G93" s="45" t="s">
        <v>24</v>
      </c>
      <c r="H93" s="45" t="s">
        <v>160</v>
      </c>
      <c r="I93" s="48" t="s">
        <v>161</v>
      </c>
      <c r="J93" s="47"/>
      <c r="L93" s="33"/>
    </row>
    <row r="94" ht="15.75" customHeight="1">
      <c r="B94" s="41">
        <v>11.0</v>
      </c>
      <c r="C94" s="42">
        <v>3.0</v>
      </c>
      <c r="D94" s="43">
        <v>56.16494228</v>
      </c>
      <c r="E94" s="44">
        <v>9.548419599</v>
      </c>
      <c r="F94" s="45" t="s">
        <v>34</v>
      </c>
      <c r="G94" s="45" t="s">
        <v>24</v>
      </c>
      <c r="H94" s="45" t="s">
        <v>108</v>
      </c>
      <c r="I94" s="51" t="s">
        <v>162</v>
      </c>
      <c r="J94" s="47"/>
      <c r="L94" s="33"/>
    </row>
    <row r="95" ht="15.75" customHeight="1">
      <c r="B95" s="41">
        <v>11.0</v>
      </c>
      <c r="C95" s="42">
        <v>4.0</v>
      </c>
      <c r="D95" s="43">
        <v>56.16494228</v>
      </c>
      <c r="E95" s="44">
        <v>9.548677733</v>
      </c>
      <c r="F95" s="45" t="s">
        <v>34</v>
      </c>
      <c r="G95" s="45" t="s">
        <v>24</v>
      </c>
      <c r="H95" s="45" t="s">
        <v>163</v>
      </c>
      <c r="I95" s="48" t="s">
        <v>164</v>
      </c>
      <c r="J95" s="47"/>
      <c r="L95" s="33"/>
    </row>
    <row r="96" ht="15.75" customHeight="1">
      <c r="B96" s="41">
        <v>11.0</v>
      </c>
      <c r="C96" s="42">
        <v>5.0</v>
      </c>
      <c r="D96" s="43">
        <v>56.16494228</v>
      </c>
      <c r="E96" s="44">
        <v>9.548935868</v>
      </c>
      <c r="F96" s="45" t="s">
        <v>34</v>
      </c>
      <c r="G96" s="45" t="s">
        <v>24</v>
      </c>
      <c r="H96" s="45" t="s">
        <v>82</v>
      </c>
      <c r="I96" s="48" t="s">
        <v>165</v>
      </c>
      <c r="J96" s="47"/>
      <c r="L96" s="33"/>
    </row>
    <row r="97" ht="15.75" customHeight="1">
      <c r="B97" s="41">
        <v>11.0</v>
      </c>
      <c r="C97" s="42">
        <v>6.0</v>
      </c>
      <c r="D97" s="43">
        <v>56.16494228</v>
      </c>
      <c r="E97" s="44">
        <v>9.549194003</v>
      </c>
      <c r="F97" s="45" t="s">
        <v>34</v>
      </c>
      <c r="G97" s="45" t="s">
        <v>24</v>
      </c>
      <c r="H97" s="45" t="s">
        <v>166</v>
      </c>
      <c r="I97" s="48" t="s">
        <v>167</v>
      </c>
      <c r="J97" s="47"/>
      <c r="L97" s="33"/>
    </row>
    <row r="98" ht="15.75" customHeight="1">
      <c r="B98" s="41">
        <v>11.0</v>
      </c>
      <c r="C98" s="42">
        <v>7.0</v>
      </c>
      <c r="D98" s="43">
        <v>56.16494228</v>
      </c>
      <c r="E98" s="44">
        <v>9.549452137</v>
      </c>
      <c r="F98" s="45" t="s">
        <v>34</v>
      </c>
      <c r="G98" s="45" t="s">
        <v>24</v>
      </c>
      <c r="H98" s="2" t="s">
        <v>168</v>
      </c>
      <c r="I98" s="11" t="s">
        <v>169</v>
      </c>
      <c r="J98" s="47"/>
      <c r="L98" s="33"/>
    </row>
    <row r="99" ht="15.75" customHeight="1">
      <c r="B99" s="41">
        <v>11.0</v>
      </c>
      <c r="C99" s="42">
        <v>8.0</v>
      </c>
      <c r="D99" s="43">
        <v>56.16494228</v>
      </c>
      <c r="E99" s="44">
        <v>9.549710272</v>
      </c>
      <c r="F99" s="45" t="s">
        <v>34</v>
      </c>
      <c r="G99" s="45" t="s">
        <v>24</v>
      </c>
      <c r="H99" s="45" t="s">
        <v>170</v>
      </c>
      <c r="I99" s="11" t="s">
        <v>171</v>
      </c>
      <c r="J99" s="47"/>
      <c r="L99" s="33"/>
    </row>
    <row r="100" ht="15.75" customHeight="1">
      <c r="B100" s="41">
        <v>12.0</v>
      </c>
      <c r="C100" s="42">
        <v>3.0</v>
      </c>
      <c r="D100" s="43">
        <v>56.16481781</v>
      </c>
      <c r="E100" s="44">
        <v>9.548548645</v>
      </c>
      <c r="F100" s="45" t="s">
        <v>34</v>
      </c>
      <c r="G100" s="45" t="s">
        <v>24</v>
      </c>
      <c r="H100" s="2" t="s">
        <v>46</v>
      </c>
      <c r="I100" s="48" t="s">
        <v>172</v>
      </c>
      <c r="J100" s="49"/>
      <c r="L100" s="33"/>
    </row>
    <row r="101" ht="15.75" customHeight="1">
      <c r="B101" s="41">
        <v>12.0</v>
      </c>
      <c r="C101" s="42">
        <v>4.0</v>
      </c>
      <c r="D101" s="43">
        <v>56.16481781</v>
      </c>
      <c r="E101" s="44">
        <v>9.548806778</v>
      </c>
      <c r="F101" s="45" t="s">
        <v>89</v>
      </c>
      <c r="G101" s="45" t="s">
        <v>22</v>
      </c>
      <c r="H101" s="45" t="s">
        <v>78</v>
      </c>
      <c r="I101" s="48" t="s">
        <v>173</v>
      </c>
      <c r="J101" s="47"/>
      <c r="L101" s="33"/>
    </row>
    <row r="102" ht="15.75" customHeight="1">
      <c r="B102" s="41">
        <v>12.0</v>
      </c>
      <c r="C102" s="42">
        <v>6.0</v>
      </c>
      <c r="D102" s="43">
        <v>56.16481781</v>
      </c>
      <c r="E102" s="44">
        <v>9.549323046</v>
      </c>
      <c r="F102" s="45" t="s">
        <v>89</v>
      </c>
      <c r="G102" s="45" t="s">
        <v>22</v>
      </c>
      <c r="H102" s="45" t="s">
        <v>37</v>
      </c>
      <c r="I102" s="48" t="s">
        <v>174</v>
      </c>
      <c r="J102" s="47"/>
      <c r="L102" s="33"/>
    </row>
    <row r="103" ht="15.75" customHeight="1">
      <c r="B103" s="56">
        <v>12.0</v>
      </c>
      <c r="C103" s="57">
        <v>7.0</v>
      </c>
      <c r="D103" s="58">
        <v>56.16481781</v>
      </c>
      <c r="E103" s="59">
        <v>9.54958118</v>
      </c>
      <c r="F103" s="60" t="s">
        <v>34</v>
      </c>
      <c r="G103" s="60" t="s">
        <v>24</v>
      </c>
      <c r="H103" s="60" t="s">
        <v>35</v>
      </c>
      <c r="I103" s="61" t="s">
        <v>175</v>
      </c>
      <c r="J103" s="62"/>
      <c r="L103" s="33"/>
    </row>
    <row r="104" ht="15.75" customHeight="1"/>
    <row r="105" ht="15.75" customHeight="1">
      <c r="B105" s="2" t="s">
        <v>176</v>
      </c>
    </row>
    <row r="106" ht="15.75" customHeight="1"/>
  </sheetData>
  <mergeCells count="11">
    <mergeCell ref="C8:E8"/>
    <mergeCell ref="C9:E9"/>
    <mergeCell ref="C10:E10"/>
    <mergeCell ref="C11:E11"/>
    <mergeCell ref="C2:E2"/>
    <mergeCell ref="G2:I19"/>
    <mergeCell ref="C3:E3"/>
    <mergeCell ref="C4:E4"/>
    <mergeCell ref="C5:E5"/>
    <mergeCell ref="C6:E6"/>
    <mergeCell ref="C7:E7"/>
  </mergeCells>
  <conditionalFormatting sqref="B14:B18 G22:G103">
    <cfRule type="cellIs" dxfId="0" priority="1" operator="equal">
      <formula>"flat hammock"</formula>
    </cfRule>
  </conditionalFormatting>
  <conditionalFormatting sqref="B14:B18 G22:G103">
    <cfRule type="cellIs" dxfId="1" priority="2" operator="equal">
      <formula>"flat lou"</formula>
    </cfRule>
  </conditionalFormatting>
  <conditionalFormatting sqref="B14:B18 G22:G103">
    <cfRule type="cellIs" dxfId="2" priority="3" operator="equal">
      <formula>"flat matt"</formula>
    </cfRule>
  </conditionalFormatting>
  <conditionalFormatting sqref="B14:B18 G22:G103">
    <cfRule type="cellIs" dxfId="3" priority="4" operator="equal">
      <formula>"flat rob"</formula>
    </cfRule>
  </conditionalFormatting>
  <conditionalFormatting sqref="B14:B18 G22:G103">
    <cfRule type="cellIs" dxfId="4" priority="5" operator="equal">
      <formula>"sapphire"</formula>
    </cfRule>
  </conditionalFormatting>
  <conditionalFormatting sqref="B14:B18 G22:G103">
    <cfRule type="cellIs" dxfId="5" priority="6" operator="equal">
      <formula>"potted plant"</formula>
    </cfRule>
  </conditionalFormatting>
  <conditionalFormatting sqref="B14:B18 G22:G103">
    <cfRule type="cellIs" dxfId="6" priority="7" operator="equal">
      <formula>"black"</formula>
    </cfRule>
  </conditionalFormatting>
  <conditionalFormatting sqref="B14:B18 G22:G103">
    <cfRule type="cellIs" dxfId="7" priority="8" operator="equal">
      <formula>"safari truck"</formula>
    </cfRule>
  </conditionalFormatting>
  <conditionalFormatting sqref="B14:B18 G22:G103">
    <cfRule type="cellIs" dxfId="8" priority="9" operator="equal">
      <formula>"brick red"</formula>
    </cfRule>
  </conditionalFormatting>
  <conditionalFormatting sqref="B14:B18 G22:G103">
    <cfRule type="cellIs" dxfId="9" priority="10" operator="equal">
      <formula>"canoe"</formula>
    </cfRule>
  </conditionalFormatting>
  <conditionalFormatting sqref="B14:B18 G22:G103">
    <cfRule type="cellIs" dxfId="10" priority="11" operator="equal">
      <formula>"chestnut"</formula>
    </cfRule>
  </conditionalFormatting>
  <conditionalFormatting sqref="B14:B18 G22:G103">
    <cfRule type="cellIs" dxfId="11" priority="12" operator="equal">
      <formula>"amethyst"</formula>
    </cfRule>
  </conditionalFormatting>
  <conditionalFormatting sqref="B14:B18 G22:G103">
    <cfRule type="cellIs" dxfId="12" priority="13" operator="equal">
      <formula>"chick"</formula>
    </cfRule>
  </conditionalFormatting>
  <conditionalFormatting sqref="B14:B18 G22:G103">
    <cfRule type="cellIs" dxfId="13" priority="14" operator="equal">
      <formula>"first wheel"</formula>
    </cfRule>
  </conditionalFormatting>
  <conditionalFormatting sqref="B14:B18 G22:G103">
    <cfRule type="cellIs" dxfId="14" priority="15" operator="equal">
      <formula>"electric mystery"</formula>
    </cfRule>
  </conditionalFormatting>
  <conditionalFormatting sqref="B14:B18 G22:G103">
    <cfRule type="cellIs" dxfId="15" priority="16" operator="equal">
      <formula>"peas seed"</formula>
    </cfRule>
  </conditionalFormatting>
  <conditionalFormatting sqref="B14:B18 G22:G103">
    <cfRule type="cellIs" dxfId="16" priority="17" operator="equal">
      <formula>"mauvelous"</formula>
    </cfRule>
  </conditionalFormatting>
  <conditionalFormatting sqref="B14:B18 G22:G103">
    <cfRule type="cellIs" dxfId="17" priority="18" operator="equal">
      <formula>"orange"</formula>
    </cfRule>
  </conditionalFormatting>
  <conditionalFormatting sqref="B14:B18 G22:G103">
    <cfRule type="cellIs" dxfId="18" priority="19" operator="equal">
      <formula>"periwinkle"</formula>
    </cfRule>
  </conditionalFormatting>
  <conditionalFormatting sqref="B14:B18 G22:G103">
    <cfRule type="cellIs" dxfId="19" priority="20" operator="equal">
      <formula>"plum"</formula>
    </cfRule>
  </conditionalFormatting>
  <conditionalFormatting sqref="B14:B18 G22:G103">
    <cfRule type="cellIs" dxfId="20" priority="21" operator="equal">
      <formula>"purple mountains majesty"</formula>
    </cfRule>
  </conditionalFormatting>
  <conditionalFormatting sqref="B14:B18 G22:G103">
    <cfRule type="cellIs" dxfId="21" priority="22" operator="equal">
      <formula>"rainbow"</formula>
    </cfRule>
  </conditionalFormatting>
  <conditionalFormatting sqref="B14:B18 G22:G103">
    <cfRule type="cellIs" dxfId="22" priority="23" operator="equal">
      <formula>"red"</formula>
    </cfRule>
  </conditionalFormatting>
  <conditionalFormatting sqref="B14:B18 G22:G103">
    <cfRule type="cellIs" dxfId="23" priority="24" operator="equal">
      <formula>"silver"</formula>
    </cfRule>
  </conditionalFormatting>
  <conditionalFormatting sqref="B14:B18 G22:G103">
    <cfRule type="cellIs" dxfId="24" priority="25" operator="equal">
      <formula>"spring green"</formula>
    </cfRule>
  </conditionalFormatting>
  <conditionalFormatting sqref="B14:B18 G22:G103">
    <cfRule type="cellIs" dxfId="25" priority="26" operator="equal">
      <formula>"timberwolf"</formula>
    </cfRule>
  </conditionalFormatting>
  <conditionalFormatting sqref="B14:B18 G22:G103">
    <cfRule type="cellIs" dxfId="26" priority="27" operator="equal">
      <formula>"citrine"</formula>
    </cfRule>
  </conditionalFormatting>
  <conditionalFormatting sqref="B14:B18 G22:G103">
    <cfRule type="cellIs" dxfId="27" priority="28" operator="equal">
      <formula>"white"</formula>
    </cfRule>
  </conditionalFormatting>
  <conditionalFormatting sqref="B14:B18 G22:G103">
    <cfRule type="cellIs" dxfId="12" priority="29" operator="equal">
      <formula>"yellow"</formula>
    </cfRule>
  </conditionalFormatting>
  <conditionalFormatting sqref="B14:B18 G22:G103">
    <cfRule type="cellIs" dxfId="28" priority="30" operator="equal">
      <formula>"asparagus"</formula>
    </cfRule>
  </conditionalFormatting>
  <conditionalFormatting sqref="B14:B18 G22:G103">
    <cfRule type="cellIs" dxfId="6" priority="31" operator="equal">
      <formula>"onyx"</formula>
    </cfRule>
  </conditionalFormatting>
  <conditionalFormatting sqref="B14:B18 G22:G103">
    <cfRule type="cellIs" dxfId="29" priority="32" operator="equal">
      <formula>"poivirtualgarden"</formula>
    </cfRule>
  </conditionalFormatting>
  <hyperlinks>
    <hyperlink r:id="rId1" ref="C4"/>
    <hyperlink r:id="rId2" ref="C5"/>
    <hyperlink r:id="rId3" ref="C8"/>
    <hyperlink r:id="rId4" ref="I22"/>
    <hyperlink r:id="rId5" ref="I23"/>
    <hyperlink r:id="rId6" ref="I24"/>
    <hyperlink r:id="rId7" ref="I25"/>
    <hyperlink r:id="rId8" ref="I26"/>
    <hyperlink r:id="rId9" ref="I27"/>
    <hyperlink r:id="rId10" ref="I28"/>
    <hyperlink r:id="rId11" ref="I29"/>
    <hyperlink r:id="rId12" ref="I30"/>
    <hyperlink r:id="rId13" ref="I31"/>
    <hyperlink r:id="rId14" ref="I32"/>
    <hyperlink r:id="rId15" ref="I33"/>
    <hyperlink r:id="rId16" ref="I34"/>
    <hyperlink r:id="rId17" ref="I35"/>
    <hyperlink r:id="rId18" ref="I36"/>
    <hyperlink r:id="rId19" ref="I37"/>
    <hyperlink r:id="rId20" ref="I38"/>
    <hyperlink r:id="rId21" ref="I39"/>
    <hyperlink r:id="rId22" ref="I40"/>
    <hyperlink r:id="rId23" ref="I41"/>
    <hyperlink r:id="rId24" ref="I42"/>
    <hyperlink r:id="rId25" ref="I43"/>
    <hyperlink r:id="rId26" ref="I44"/>
    <hyperlink r:id="rId27" ref="I45"/>
    <hyperlink r:id="rId28" ref="I46"/>
    <hyperlink r:id="rId29" ref="I47"/>
    <hyperlink r:id="rId30" ref="I48"/>
    <hyperlink r:id="rId31" ref="I49"/>
    <hyperlink r:id="rId32" ref="I50"/>
    <hyperlink r:id="rId33" ref="I51"/>
    <hyperlink r:id="rId34" ref="I52"/>
    <hyperlink r:id="rId35" ref="I53"/>
    <hyperlink r:id="rId36" ref="I54"/>
    <hyperlink r:id="rId37" ref="I55"/>
    <hyperlink r:id="rId38" ref="I56"/>
    <hyperlink r:id="rId39" ref="I57"/>
    <hyperlink r:id="rId40" ref="I58"/>
    <hyperlink r:id="rId41" ref="I59"/>
    <hyperlink r:id="rId42" ref="I60"/>
    <hyperlink r:id="rId43" ref="I61"/>
    <hyperlink r:id="rId44" ref="I62"/>
    <hyperlink r:id="rId45" ref="I63"/>
    <hyperlink r:id="rId46" ref="I64"/>
    <hyperlink r:id="rId47" ref="I65"/>
    <hyperlink r:id="rId48" ref="I66"/>
    <hyperlink r:id="rId49" ref="I67"/>
    <hyperlink r:id="rId50" ref="I68"/>
    <hyperlink r:id="rId51" ref="I69"/>
    <hyperlink r:id="rId52" ref="I70"/>
    <hyperlink r:id="rId53" ref="I71"/>
    <hyperlink r:id="rId54" ref="I72"/>
    <hyperlink r:id="rId55" ref="I73"/>
    <hyperlink r:id="rId56" ref="I74"/>
    <hyperlink r:id="rId57" ref="I75"/>
    <hyperlink r:id="rId58" ref="I76"/>
    <hyperlink r:id="rId59" ref="I77"/>
    <hyperlink r:id="rId60" ref="I78"/>
    <hyperlink r:id="rId61" ref="I79"/>
    <hyperlink r:id="rId62" ref="I80"/>
    <hyperlink r:id="rId63" ref="I81"/>
    <hyperlink r:id="rId64" ref="I82"/>
    <hyperlink r:id="rId65" ref="I83"/>
    <hyperlink r:id="rId66" ref="I84"/>
    <hyperlink r:id="rId67" ref="I85"/>
    <hyperlink r:id="rId68" ref="I86"/>
    <hyperlink r:id="rId69" ref="I87"/>
    <hyperlink r:id="rId70" ref="I88"/>
    <hyperlink r:id="rId71" ref="I89"/>
    <hyperlink r:id="rId72" ref="I90"/>
    <hyperlink r:id="rId73" ref="I91"/>
    <hyperlink r:id="rId74" ref="I92"/>
    <hyperlink r:id="rId75" ref="I93"/>
    <hyperlink r:id="rId76" ref="I94"/>
    <hyperlink r:id="rId77" ref="I95"/>
    <hyperlink r:id="rId78" ref="I96"/>
    <hyperlink r:id="rId79" ref="I97"/>
    <hyperlink r:id="rId80" ref="I98"/>
    <hyperlink r:id="rId81" ref="I99"/>
    <hyperlink r:id="rId82" ref="I100"/>
    <hyperlink r:id="rId83" ref="I101"/>
    <hyperlink r:id="rId84" ref="I102"/>
    <hyperlink r:id="rId85" ref="I103"/>
  </hyperlinks>
  <printOptions/>
  <pageMargins bottom="0.75" footer="0.0" header="0.0" left="0.7" right="0.7" top="0.75"/>
  <pageSetup paperSize="9" orientation="portrait"/>
  <drawing r:id="rId86"/>
</worksheet>
</file>