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lkeborg Hexagon Garden" sheetId="1" r:id="rId4"/>
  </sheets>
  <definedNames/>
  <calcPr/>
</workbook>
</file>

<file path=xl/sharedStrings.xml><?xml version="1.0" encoding="utf-8"?>
<sst xmlns="http://schemas.openxmlformats.org/spreadsheetml/2006/main" count="187" uniqueCount="108">
  <si>
    <t>Name</t>
  </si>
  <si>
    <t>Silkeborg Hexagon Garden</t>
  </si>
  <si>
    <t>Welcome to the flat Silkeborg Hexagon Garden!</t>
  </si>
  <si>
    <t>Location</t>
  </si>
  <si>
    <t>Central Silkeborg, Denmark</t>
  </si>
  <si>
    <t>We're starting off with a compact design, but there's plenty of room to grow if need be.</t>
  </si>
  <si>
    <t>Map</t>
  </si>
  <si>
    <t>https://www.munzee.com/map/u1yz91p2k/16</t>
  </si>
  <si>
    <t>Enjoy!</t>
  </si>
  <si>
    <t>Garden</t>
  </si>
  <si>
    <t>shorturl.at/bEKMQ</t>
  </si>
  <si>
    <t>Owner</t>
  </si>
  <si>
    <t>Capping</t>
  </si>
  <si>
    <t>Hand-cappable</t>
  </si>
  <si>
    <t>Tooling</t>
  </si>
  <si>
    <t>gardenpainter.ide.sk</t>
  </si>
  <si>
    <t>Status</t>
  </si>
  <si>
    <t>Published</t>
  </si>
  <si>
    <t>Publication</t>
  </si>
  <si>
    <t>Completion</t>
  </si>
  <si>
    <t>Color</t>
  </si>
  <si>
    <t>Total</t>
  </si>
  <si>
    <t>Available</t>
  </si>
  <si>
    <t>Reserved/deployed</t>
  </si>
  <si>
    <t>flat hammock</t>
  </si>
  <si>
    <t>flat lou</t>
  </si>
  <si>
    <t>flat matt</t>
  </si>
  <si>
    <t>flat rob</t>
  </si>
  <si>
    <t>Row</t>
  </si>
  <si>
    <t>Column</t>
  </si>
  <si>
    <t>Latitude</t>
  </si>
  <si>
    <t>Longitude</t>
  </si>
  <si>
    <t>Munzee</t>
  </si>
  <si>
    <t>Username</t>
  </si>
  <si>
    <t>URL</t>
  </si>
  <si>
    <t>Comment</t>
  </si>
  <si>
    <t>Flat Rob</t>
  </si>
  <si>
    <t>jacobsedk</t>
  </si>
  <si>
    <t>https://www.munzee.com/m/jacobsedk/1649/</t>
  </si>
  <si>
    <t>nzseries1</t>
  </si>
  <si>
    <t>https://www.munzee.com/m/nzseries1/744/</t>
  </si>
  <si>
    <t>Helefant</t>
  </si>
  <si>
    <t>https://www.munzee.com/m/Helefant/233</t>
  </si>
  <si>
    <t xml:space="preserve">KimSchreiber </t>
  </si>
  <si>
    <t>https://www.munzee.com/m/KimSchreiber/3427/</t>
  </si>
  <si>
    <t>1SheMarine</t>
  </si>
  <si>
    <t>https://www.munzee.com/m/1SheMarine/7268/</t>
  </si>
  <si>
    <t>Flat Lou</t>
  </si>
  <si>
    <t>Raraku</t>
  </si>
  <si>
    <t>https://www.munzee.com/m/Raraku/2670/</t>
  </si>
  <si>
    <t xml:space="preserve">Kbc </t>
  </si>
  <si>
    <t>https://www.munzee.com/m/kbc/1040/</t>
  </si>
  <si>
    <t xml:space="preserve">RainerZufall </t>
  </si>
  <si>
    <t>https://www.munzee.com/m/RainerZufall/421/</t>
  </si>
  <si>
    <t>janzattic</t>
  </si>
  <si>
    <t>https://www.munzee.com/m/janzattic/6728</t>
  </si>
  <si>
    <t>rasm910q</t>
  </si>
  <si>
    <t>https://www.munzee.com/m/rasm910q/56/</t>
  </si>
  <si>
    <t>KimSchreiber</t>
  </si>
  <si>
    <t>https://www.munzee.com/m/KimSchreiber/3412/</t>
  </si>
  <si>
    <t>Flat Matt</t>
  </si>
  <si>
    <t>Eskiss</t>
  </si>
  <si>
    <t>https://www.munzee.com/m/Eskiss/4794</t>
  </si>
  <si>
    <t>coachV</t>
  </si>
  <si>
    <t>https://www.munzee.com/m/coachV/7778</t>
  </si>
  <si>
    <t>GeodudeDK</t>
  </si>
  <si>
    <t>https://www.munzee.com/m/GeodudeDK/3279/</t>
  </si>
  <si>
    <t>https://www.munzee.com/m/rasm910q/80/</t>
  </si>
  <si>
    <t>nbtzyy2</t>
  </si>
  <si>
    <t>https://www.munzee.com/m/Nbtzyy2/372/</t>
  </si>
  <si>
    <t>jona564p</t>
  </si>
  <si>
    <t>https://www.munzee.com/m/jona564p/27/</t>
  </si>
  <si>
    <t>iScreamBIue</t>
  </si>
  <si>
    <t>https://www.munzee.com/m/iScreamBIue/973</t>
  </si>
  <si>
    <t>Flat Hammock</t>
  </si>
  <si>
    <t>https://www.munzee.com/m/jacobsedk/1651/</t>
  </si>
  <si>
    <t>klc1960</t>
  </si>
  <si>
    <t>https://www.munzee.com/m/klc1960/1142/</t>
  </si>
  <si>
    <t>https://www.munzee.com/m/jona564p/41/</t>
  </si>
  <si>
    <t>lison55</t>
  </si>
  <si>
    <t>https://www.munzee.com/m/lison55/4804</t>
  </si>
  <si>
    <t>MichaelDK</t>
  </si>
  <si>
    <t>https://www.munzee.com/m/MichaelDK/1307/</t>
  </si>
  <si>
    <t xml:space="preserve">Derlame </t>
  </si>
  <si>
    <t>https://www.munzee.com/m/Derlame/12592/</t>
  </si>
  <si>
    <t>jukkas</t>
  </si>
  <si>
    <t>https://www.munzee.com/m/jukkas/2933/</t>
  </si>
  <si>
    <t>irmeli</t>
  </si>
  <si>
    <t>https://www.munzee.com/m/irmeli/2889/</t>
  </si>
  <si>
    <t>https://www.munzee.com/m/MichaelDK/1302/</t>
  </si>
  <si>
    <t>rgforsythe</t>
  </si>
  <si>
    <t>https://www.munzee.com/m/rgforsythe/8540</t>
  </si>
  <si>
    <t>321Cap</t>
  </si>
  <si>
    <t>https://www.munzee.com/m/321Cap/541/a</t>
  </si>
  <si>
    <t>https://www.munzee.com/m/rasm910q/264/</t>
  </si>
  <si>
    <t>123xilef</t>
  </si>
  <si>
    <t>https://www.munzee.com/m/123xilef/5650/</t>
  </si>
  <si>
    <t>https://www.munzee.com/m/nzseries1/742/</t>
  </si>
  <si>
    <t>SunflowerGal</t>
  </si>
  <si>
    <t>https://www.munzee.com/m/SunflowerGal/177/</t>
  </si>
  <si>
    <t>DarbyJoan</t>
  </si>
  <si>
    <t>https://www.munzee.com/m/DarbyJoan/1234</t>
  </si>
  <si>
    <t>denali0407</t>
  </si>
  <si>
    <t>https://www.munzee.com/m/denali0407/11378/</t>
  </si>
  <si>
    <t>Rikitan</t>
  </si>
  <si>
    <t>https://www.munzee.com/m/Rikitan/1630/</t>
  </si>
  <si>
    <t>https://www.munzee.com/m/jacobsedk/1666/</t>
  </si>
  <si>
    <t>THANKS FOR CONTRIBUTING!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</si>
</sst>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&quot;, &quot;yyyy"/>
    <numFmt numFmtId="165" formatCode="0.0%"/>
    <numFmt numFmtId="166" formatCode="#,##0.00000000"/>
    <numFmt numFmtId="167" formatCode="#,##0.000000000"/>
    <numFmt numFmtId="168" formatCode="mmmd"/>
  </numFmts>
  <fonts count="18">
    <font>
      <sz val="11.0"/>
      <color theme="1"/>
      <name val="Calibri"/>
      <scheme val="minor"/>
    </font>
    <font>
      <color theme="1"/>
      <name val="Calibri"/>
      <scheme val="minor"/>
    </font>
    <font>
      <i/>
      <color theme="1"/>
      <name val="Calibri"/>
      <scheme val="minor"/>
    </font>
    <font>
      <u/>
      <sz val="11.0"/>
      <color rgb="FF1155CC"/>
    </font>
    <font>
      <u/>
      <color rgb="FF0000FF"/>
    </font>
    <font/>
    <font>
      <u/>
      <color rgb="FF0000FF"/>
    </font>
    <font>
      <sz val="9.0"/>
      <color theme="1"/>
      <name val="Calibri"/>
      <scheme val="minor"/>
    </font>
    <font>
      <sz val="9.0"/>
      <color rgb="FF000000"/>
      <name val="Calibri"/>
      <scheme val="minor"/>
    </font>
    <font>
      <sz val="11.0"/>
      <color rgb="FF000000"/>
      <name val="Calibri"/>
      <scheme val="minor"/>
    </font>
    <font>
      <color rgb="FF666666"/>
      <name val="Calibri"/>
      <scheme val="minor"/>
    </font>
    <font>
      <sz val="11.0"/>
      <color rgb="FF000000"/>
      <name val="Calibri"/>
    </font>
    <font>
      <u/>
      <color rgb="FF0563C1"/>
    </font>
    <font>
      <u/>
      <color rgb="FF1155CC"/>
    </font>
    <font>
      <u/>
      <color rgb="FF0563C1"/>
    </font>
    <font>
      <u/>
      <color rgb="FF0000FF"/>
    </font>
    <font>
      <u/>
      <color rgb="FF1155CC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24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4" numFmtId="0" xfId="0" applyFont="1"/>
    <xf borderId="1" fillId="0" fontId="1" numFmtId="0" xfId="0" applyBorder="1" applyFont="1"/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/>
    </xf>
    <xf borderId="5" fillId="0" fontId="7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readingOrder="0"/>
    </xf>
    <xf borderId="3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10" numFmtId="165" xfId="0" applyAlignment="1" applyFont="1" applyNumberFormat="1">
      <alignment horizontal="left"/>
    </xf>
    <xf borderId="12" fillId="0" fontId="5" numFmtId="0" xfId="0" applyBorder="1" applyFont="1"/>
    <xf borderId="13" fillId="0" fontId="5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14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readingOrder="0"/>
    </xf>
    <xf borderId="0" fillId="0" fontId="11" numFmtId="0" xfId="0" applyAlignment="1" applyFont="1">
      <alignment readingOrder="0" shrinkToFit="0" vertical="bottom" wrapText="0"/>
    </xf>
    <xf borderId="15" fillId="0" fontId="11" numFmtId="0" xfId="0" applyAlignment="1" applyBorder="1" applyFont="1">
      <alignment horizontal="right" readingOrder="0" shrinkToFit="0" vertical="bottom" wrapText="0"/>
    </xf>
    <xf borderId="16" fillId="0" fontId="11" numFmtId="0" xfId="0" applyAlignment="1" applyBorder="1" applyFont="1">
      <alignment horizontal="right" readingOrder="0" shrinkToFit="0" vertical="bottom" wrapText="0"/>
    </xf>
    <xf borderId="16" fillId="0" fontId="11" numFmtId="166" xfId="0" applyAlignment="1" applyBorder="1" applyFont="1" applyNumberFormat="1">
      <alignment horizontal="right" readingOrder="0" shrinkToFit="0" vertical="bottom" wrapText="0"/>
    </xf>
    <xf borderId="16" fillId="0" fontId="11" numFmtId="167" xfId="0" applyAlignment="1" applyBorder="1" applyFont="1" applyNumberFormat="1">
      <alignment horizontal="right" readingOrder="0" shrinkToFit="0" vertical="bottom" wrapText="0"/>
    </xf>
    <xf borderId="16" fillId="0" fontId="11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/>
    </xf>
    <xf borderId="17" fillId="0" fontId="9" numFmtId="0" xfId="0" applyAlignment="1" applyBorder="1" applyFont="1">
      <alignment horizontal="left" readingOrder="0"/>
    </xf>
    <xf borderId="18" fillId="0" fontId="11" numFmtId="0" xfId="0" applyAlignment="1" applyBorder="1" applyFont="1">
      <alignment horizontal="right" readingOrder="0" shrinkToFit="0" vertical="bottom" wrapText="0"/>
    </xf>
    <xf borderId="19" fillId="0" fontId="11" numFmtId="0" xfId="0" applyAlignment="1" applyBorder="1" applyFont="1">
      <alignment horizontal="right" readingOrder="0" shrinkToFit="0" vertical="bottom" wrapText="0"/>
    </xf>
    <xf borderId="19" fillId="0" fontId="11" numFmtId="166" xfId="0" applyAlignment="1" applyBorder="1" applyFont="1" applyNumberFormat="1">
      <alignment horizontal="right" readingOrder="0" shrinkToFit="0" vertical="bottom" wrapText="0"/>
    </xf>
    <xf borderId="19" fillId="0" fontId="11" numFmtId="167" xfId="0" applyAlignment="1" applyBorder="1" applyFont="1" applyNumberFormat="1">
      <alignment horizontal="right" readingOrder="0" shrinkToFit="0" vertical="bottom" wrapText="0"/>
    </xf>
    <xf borderId="19" fillId="0" fontId="11" numFmtId="0" xfId="0" applyAlignment="1" applyBorder="1" applyFont="1">
      <alignment readingOrder="0" shrinkToFit="0" vertical="bottom" wrapText="0"/>
    </xf>
    <xf borderId="19" fillId="0" fontId="13" numFmtId="0" xfId="0" applyAlignment="1" applyBorder="1" applyFont="1">
      <alignment readingOrder="0"/>
    </xf>
    <xf borderId="20" fillId="0" fontId="9" numFmtId="0" xfId="0" applyAlignment="1" applyBorder="1" applyFont="1">
      <alignment horizontal="left" readingOrder="0"/>
    </xf>
    <xf borderId="19" fillId="0" fontId="14" numFmtId="0" xfId="0" applyAlignment="1" applyBorder="1" applyFont="1">
      <alignment readingOrder="0"/>
    </xf>
    <xf borderId="19" fillId="0" fontId="15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20" fillId="0" fontId="0" numFmtId="0" xfId="0" applyAlignment="1" applyBorder="1" applyFont="1">
      <alignment horizontal="left"/>
    </xf>
    <xf borderId="20" fillId="0" fontId="9" numFmtId="168" xfId="0" applyAlignment="1" applyBorder="1" applyFont="1" applyNumberFormat="1">
      <alignment horizontal="left" readingOrder="0"/>
    </xf>
    <xf borderId="20" fillId="0" fontId="1" numFmtId="0" xfId="0" applyAlignment="1" applyBorder="1" applyFont="1">
      <alignment readingOrder="0"/>
    </xf>
    <xf borderId="21" fillId="0" fontId="11" numFmtId="0" xfId="0" applyAlignment="1" applyBorder="1" applyFont="1">
      <alignment horizontal="right" readingOrder="0" shrinkToFit="0" vertical="bottom" wrapText="0"/>
    </xf>
    <xf borderId="22" fillId="0" fontId="11" numFmtId="0" xfId="0" applyAlignment="1" applyBorder="1" applyFont="1">
      <alignment horizontal="right" readingOrder="0" shrinkToFit="0" vertical="bottom" wrapText="0"/>
    </xf>
    <xf borderId="22" fillId="0" fontId="11" numFmtId="166" xfId="0" applyAlignment="1" applyBorder="1" applyFont="1" applyNumberFormat="1">
      <alignment horizontal="right" readingOrder="0" shrinkToFit="0" vertical="bottom" wrapText="0"/>
    </xf>
    <xf borderId="22" fillId="0" fontId="11" numFmtId="167" xfId="0" applyAlignment="1" applyBorder="1" applyFont="1" applyNumberFormat="1">
      <alignment horizontal="right" readingOrder="0" shrinkToFit="0" vertical="bottom" wrapText="0"/>
    </xf>
    <xf borderId="22" fillId="0" fontId="11" numFmtId="0" xfId="0" applyAlignment="1" applyBorder="1" applyFont="1">
      <alignment readingOrder="0" shrinkToFit="0" vertical="bottom" wrapText="0"/>
    </xf>
    <xf borderId="22" fillId="0" fontId="17" numFmtId="0" xfId="0" applyAlignment="1" applyBorder="1" applyFont="1">
      <alignment readingOrder="0"/>
    </xf>
    <xf borderId="23" fillId="0" fontId="9" numFmtId="0" xfId="0" applyAlignment="1" applyBorder="1" applyFont="1">
      <alignment horizontal="left" readingOrder="0"/>
    </xf>
  </cellXfs>
  <cellStyles count="1">
    <cellStyle xfId="0" name="Normal" builtinId="0"/>
  </cellStyles>
  <dxfs count="31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B7D9"/>
          <bgColor rgb="FFFFB7D9"/>
        </patternFill>
      </fill>
      <border/>
    </dxf>
    <dxf>
      <font/>
      <fill>
        <patternFill patternType="solid">
          <fgColor rgb="FFEAA09C"/>
          <bgColor rgb="FFEAA09C"/>
        </patternFill>
      </fill>
      <border/>
    </dxf>
    <dxf>
      <font>
        <color rgb="FF000000"/>
      </font>
      <fill>
        <patternFill patternType="solid">
          <fgColor rgb="FFACF1AA"/>
          <bgColor rgb="FFACF1AA"/>
        </patternFill>
      </fill>
      <border/>
    </dxf>
    <dxf>
      <font>
        <color rgb="FFFFFFFF"/>
      </font>
      <fill>
        <patternFill patternType="solid">
          <fgColor rgb="FF212567"/>
          <bgColor rgb="FF212567"/>
        </patternFill>
      </fill>
      <border/>
    </dxf>
    <dxf>
      <font>
        <color rgb="FFFFFFFF"/>
      </font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C1AA80"/>
          <bgColor rgb="FFC1AA80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>
        <color rgb="FFFFFFFF"/>
      </font>
      <fill>
        <patternFill patternType="solid">
          <fgColor rgb="FF9966CC"/>
          <bgColor rgb="FF9966CC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DF00"/>
          <bgColor rgb="FFFFDF00"/>
        </patternFill>
      </fill>
      <border/>
    </dxf>
    <dxf>
      <font>
        <color rgb="FFFFFFFF"/>
      </font>
      <fill>
        <patternFill patternType="solid">
          <fgColor rgb="FF1CAC78"/>
          <bgColor rgb="FF1CAC78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/>
      <fill>
        <patternFill patternType="solid">
          <fgColor rgb="FF9D81BA"/>
          <bgColor rgb="FF9D81BA"/>
        </patternFill>
      </fill>
      <border/>
    </dxf>
    <dxf>
      <font/>
      <fill>
        <patternFill patternType="solid">
          <fgColor rgb="FFFFBAF8"/>
          <bgColor rgb="FFFFBAF8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FF7538"/>
          <bgColor rgb="FFFF753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>
        <color rgb="FFFFFFFF"/>
      </font>
      <fill>
        <patternFill patternType="solid">
          <fgColor rgb="FFEA692A"/>
          <bgColor rgb="FFEA692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5</xdr:row>
      <xdr:rowOff>0</xdr:rowOff>
    </xdr:from>
    <xdr:ext cx="19050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jacobsedk/1666/" TargetMode="External"/><Relationship Id="rId20" Type="http://schemas.openxmlformats.org/officeDocument/2006/relationships/hyperlink" Target="https://www.munzee.com/m/jona564p/27/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munzee.com/m/jacobsedk/1651/" TargetMode="External"/><Relationship Id="rId21" Type="http://schemas.openxmlformats.org/officeDocument/2006/relationships/hyperlink" Target="https://www.munzee.com/m/iScreamBIue/973" TargetMode="External"/><Relationship Id="rId24" Type="http://schemas.openxmlformats.org/officeDocument/2006/relationships/hyperlink" Target="https://www.munzee.com/m/jona564p/41/" TargetMode="External"/><Relationship Id="rId23" Type="http://schemas.openxmlformats.org/officeDocument/2006/relationships/hyperlink" Target="https://www.munzee.com/m/klc1960/1142/" TargetMode="External"/><Relationship Id="rId1" Type="http://schemas.openxmlformats.org/officeDocument/2006/relationships/hyperlink" Target="https://www.munzee.com/map/u1yz91p2k/16" TargetMode="External"/><Relationship Id="rId2" Type="http://schemas.openxmlformats.org/officeDocument/2006/relationships/hyperlink" Target="http://shorturl.at/bEKMQ" TargetMode="External"/><Relationship Id="rId3" Type="http://schemas.openxmlformats.org/officeDocument/2006/relationships/hyperlink" Target="http://gardenpainter.ide.sk" TargetMode="External"/><Relationship Id="rId4" Type="http://schemas.openxmlformats.org/officeDocument/2006/relationships/hyperlink" Target="https://www.munzee.com/m/jacobsedk/1649/admin/" TargetMode="External"/><Relationship Id="rId9" Type="http://schemas.openxmlformats.org/officeDocument/2006/relationships/hyperlink" Target="https://www.munzee.com/m/Raraku/2670/" TargetMode="External"/><Relationship Id="rId26" Type="http://schemas.openxmlformats.org/officeDocument/2006/relationships/hyperlink" Target="https://www.munzee.com/m/MichaelDK/1307/" TargetMode="External"/><Relationship Id="rId25" Type="http://schemas.openxmlformats.org/officeDocument/2006/relationships/hyperlink" Target="https://www.munzee.com/m/lison55/4804" TargetMode="External"/><Relationship Id="rId28" Type="http://schemas.openxmlformats.org/officeDocument/2006/relationships/hyperlink" Target="https://www.munzee.com/m/jukkas/2933/" TargetMode="External"/><Relationship Id="rId27" Type="http://schemas.openxmlformats.org/officeDocument/2006/relationships/hyperlink" Target="https://www.munzee.com/m/Derlame/12592/" TargetMode="External"/><Relationship Id="rId5" Type="http://schemas.openxmlformats.org/officeDocument/2006/relationships/hyperlink" Target="https://www.munzee.com/m/nzseries1/744/" TargetMode="External"/><Relationship Id="rId6" Type="http://schemas.openxmlformats.org/officeDocument/2006/relationships/hyperlink" Target="https://www.munzee.com/m/Helefant/233" TargetMode="External"/><Relationship Id="rId29" Type="http://schemas.openxmlformats.org/officeDocument/2006/relationships/hyperlink" Target="https://www.munzee.com/m/irmeli/2889/" TargetMode="External"/><Relationship Id="rId7" Type="http://schemas.openxmlformats.org/officeDocument/2006/relationships/hyperlink" Target="https://www.munzee.com/m/KimSchreiber/3427/" TargetMode="External"/><Relationship Id="rId8" Type="http://schemas.openxmlformats.org/officeDocument/2006/relationships/hyperlink" Target="https://www.munzee.com/m/1SheMarine/7268/" TargetMode="External"/><Relationship Id="rId31" Type="http://schemas.openxmlformats.org/officeDocument/2006/relationships/hyperlink" Target="https://www.munzee.com/m/rgforsythe/8540" TargetMode="External"/><Relationship Id="rId30" Type="http://schemas.openxmlformats.org/officeDocument/2006/relationships/hyperlink" Target="https://www.munzee.com/m/MichaelDK/1302/" TargetMode="External"/><Relationship Id="rId11" Type="http://schemas.openxmlformats.org/officeDocument/2006/relationships/hyperlink" Target="https://www.munzee.com/m/RainerZufall/421/" TargetMode="External"/><Relationship Id="rId33" Type="http://schemas.openxmlformats.org/officeDocument/2006/relationships/hyperlink" Target="https://www.munzee.com/m/rasm910q/264/" TargetMode="External"/><Relationship Id="rId10" Type="http://schemas.openxmlformats.org/officeDocument/2006/relationships/hyperlink" Target="https://www.munzee.com/m/kbc/1040/" TargetMode="External"/><Relationship Id="rId32" Type="http://schemas.openxmlformats.org/officeDocument/2006/relationships/hyperlink" Target="https://www.munzee.com/m/321Cap/541/a" TargetMode="External"/><Relationship Id="rId13" Type="http://schemas.openxmlformats.org/officeDocument/2006/relationships/hyperlink" Target="https://www.munzee.com/m/rasm910q/56/" TargetMode="External"/><Relationship Id="rId35" Type="http://schemas.openxmlformats.org/officeDocument/2006/relationships/hyperlink" Target="https://www.munzee.com/m/nzseries1/742/" TargetMode="External"/><Relationship Id="rId12" Type="http://schemas.openxmlformats.org/officeDocument/2006/relationships/hyperlink" Target="https://www.munzee.com/m/janzattic/6728" TargetMode="External"/><Relationship Id="rId34" Type="http://schemas.openxmlformats.org/officeDocument/2006/relationships/hyperlink" Target="https://www.munzee.com/m/123xilef/5650/" TargetMode="External"/><Relationship Id="rId15" Type="http://schemas.openxmlformats.org/officeDocument/2006/relationships/hyperlink" Target="https://www.munzee.com/m/Eskiss/4794" TargetMode="External"/><Relationship Id="rId37" Type="http://schemas.openxmlformats.org/officeDocument/2006/relationships/hyperlink" Target="https://www.munzee.com/m/DarbyJoan/" TargetMode="External"/><Relationship Id="rId14" Type="http://schemas.openxmlformats.org/officeDocument/2006/relationships/hyperlink" Target="https://www.munzee.com/m/KimSchreiber/3412/" TargetMode="External"/><Relationship Id="rId36" Type="http://schemas.openxmlformats.org/officeDocument/2006/relationships/hyperlink" Target="https://www.munzee.com/m/SunflowerGal/177/" TargetMode="External"/><Relationship Id="rId17" Type="http://schemas.openxmlformats.org/officeDocument/2006/relationships/hyperlink" Target="https://www.munzee.com/m/GeodudeDK/3279/" TargetMode="External"/><Relationship Id="rId39" Type="http://schemas.openxmlformats.org/officeDocument/2006/relationships/hyperlink" Target="https://www.munzee.com/m/Rikitan/1630/" TargetMode="External"/><Relationship Id="rId16" Type="http://schemas.openxmlformats.org/officeDocument/2006/relationships/hyperlink" Target="https://www.munzee.com/m/coachV/7778" TargetMode="External"/><Relationship Id="rId38" Type="http://schemas.openxmlformats.org/officeDocument/2006/relationships/hyperlink" Target="https://www.munzee.com/m/denali0407/11378/" TargetMode="External"/><Relationship Id="rId19" Type="http://schemas.openxmlformats.org/officeDocument/2006/relationships/hyperlink" Target="https://www.munzee.com/m/Nbtzyy2/372/admin/" TargetMode="External"/><Relationship Id="rId18" Type="http://schemas.openxmlformats.org/officeDocument/2006/relationships/hyperlink" Target="https://www.munzee.com/m/rasm910q/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5" width="13.86"/>
    <col customWidth="1" min="6" max="6" width="14.71"/>
    <col customWidth="1" min="7" max="7" width="15.14"/>
    <col customWidth="1" min="8" max="8" width="16.43"/>
    <col customWidth="1" min="9" max="9" width="52.14"/>
    <col customWidth="1" min="10" max="10" width="37.14"/>
    <col customWidth="1" min="11" max="26" width="8.71"/>
  </cols>
  <sheetData>
    <row r="2">
      <c r="B2" s="1" t="s">
        <v>0</v>
      </c>
      <c r="C2" s="2" t="s">
        <v>1</v>
      </c>
      <c r="G2" s="3" t="s">
        <v>2</v>
      </c>
    </row>
    <row r="3">
      <c r="B3" s="1" t="s">
        <v>3</v>
      </c>
      <c r="C3" s="2" t="s">
        <v>4</v>
      </c>
      <c r="G3" s="3" t="s">
        <v>5</v>
      </c>
    </row>
    <row r="4">
      <c r="B4" s="1" t="s">
        <v>6</v>
      </c>
      <c r="C4" s="4" t="s">
        <v>7</v>
      </c>
      <c r="G4" s="3" t="s">
        <v>8</v>
      </c>
    </row>
    <row r="5">
      <c r="B5" s="2" t="s">
        <v>9</v>
      </c>
      <c r="C5" s="4" t="s">
        <v>10</v>
      </c>
    </row>
    <row r="6">
      <c r="B6" s="1" t="s">
        <v>11</v>
      </c>
      <c r="C6" s="5" t="str">
        <f>HYPERLINK("https://www.munzee.com/m/jacobsedk/","jacobsedk")</f>
        <v>jacobsedk</v>
      </c>
      <c r="G6" s="6"/>
      <c r="H6" s="7"/>
    </row>
    <row r="7">
      <c r="B7" s="2" t="s">
        <v>12</v>
      </c>
      <c r="C7" s="2" t="s">
        <v>13</v>
      </c>
      <c r="G7" s="8"/>
      <c r="H7" s="9"/>
    </row>
    <row r="8">
      <c r="B8" s="2" t="s">
        <v>14</v>
      </c>
      <c r="C8" s="10" t="s">
        <v>15</v>
      </c>
      <c r="G8" s="8"/>
      <c r="H8" s="9"/>
    </row>
    <row r="9">
      <c r="B9" s="2" t="s">
        <v>16</v>
      </c>
      <c r="C9" s="2" t="s">
        <v>17</v>
      </c>
      <c r="G9" s="8"/>
      <c r="H9" s="9"/>
    </row>
    <row r="10">
      <c r="B10" s="2" t="s">
        <v>18</v>
      </c>
      <c r="C10" s="11">
        <v>44050.0</v>
      </c>
      <c r="G10" s="8"/>
      <c r="H10" s="9"/>
    </row>
    <row r="11">
      <c r="B11" s="2" t="s">
        <v>19</v>
      </c>
      <c r="C11" s="12">
        <f>F18</f>
        <v>1</v>
      </c>
      <c r="G11" s="8"/>
      <c r="H11" s="9"/>
    </row>
    <row r="12">
      <c r="G12" s="8"/>
      <c r="H12" s="9"/>
    </row>
    <row r="13">
      <c r="B13" s="13" t="s">
        <v>20</v>
      </c>
      <c r="C13" s="14" t="s">
        <v>21</v>
      </c>
      <c r="D13" s="15" t="s">
        <v>22</v>
      </c>
      <c r="E13" s="16" t="s">
        <v>23</v>
      </c>
      <c r="G13" s="8"/>
      <c r="H13" s="9"/>
    </row>
    <row r="14">
      <c r="B14" s="17" t="s">
        <v>24</v>
      </c>
      <c r="C14" s="18">
        <f t="shared" ref="C14:C17" si="1">COUNTIFS($G$21:$G$57,B14)</f>
        <v>1</v>
      </c>
      <c r="D14" s="19">
        <f t="shared" ref="D14:D17" si="2">COUNTIFS($G$21:$G$57,B14,$H$21:$H$57,"")</f>
        <v>0</v>
      </c>
      <c r="E14" s="20">
        <f t="shared" ref="E14:E17" si="3">C14-D14</f>
        <v>1</v>
      </c>
      <c r="F14" s="21">
        <f t="shared" ref="F14:F18" si="4">E14/C14</f>
        <v>1</v>
      </c>
      <c r="G14" s="8"/>
      <c r="H14" s="9"/>
    </row>
    <row r="15">
      <c r="B15" s="17" t="s">
        <v>25</v>
      </c>
      <c r="C15" s="18">
        <f t="shared" si="1"/>
        <v>12</v>
      </c>
      <c r="D15" s="19">
        <f t="shared" si="2"/>
        <v>0</v>
      </c>
      <c r="E15" s="20">
        <f t="shared" si="3"/>
        <v>12</v>
      </c>
      <c r="F15" s="21">
        <f t="shared" si="4"/>
        <v>1</v>
      </c>
      <c r="G15" s="8"/>
      <c r="H15" s="9"/>
    </row>
    <row r="16">
      <c r="B16" s="17" t="s">
        <v>26</v>
      </c>
      <c r="C16" s="18">
        <f t="shared" si="1"/>
        <v>6</v>
      </c>
      <c r="D16" s="19">
        <f t="shared" si="2"/>
        <v>0</v>
      </c>
      <c r="E16" s="20">
        <f t="shared" si="3"/>
        <v>6</v>
      </c>
      <c r="F16" s="21">
        <f t="shared" si="4"/>
        <v>1</v>
      </c>
      <c r="G16" s="22"/>
      <c r="H16" s="23"/>
    </row>
    <row r="17">
      <c r="B17" s="17" t="s">
        <v>27</v>
      </c>
      <c r="C17" s="18">
        <f t="shared" si="1"/>
        <v>18</v>
      </c>
      <c r="D17" s="19">
        <f t="shared" si="2"/>
        <v>0</v>
      </c>
      <c r="E17" s="20">
        <f t="shared" si="3"/>
        <v>18</v>
      </c>
      <c r="F17" s="21">
        <f t="shared" si="4"/>
        <v>1</v>
      </c>
    </row>
    <row r="18" ht="15.75" customHeight="1">
      <c r="B18" s="24" t="s">
        <v>21</v>
      </c>
      <c r="C18" s="25">
        <f t="shared" ref="C18:E18" si="5">SUM(C14:C17)</f>
        <v>37</v>
      </c>
      <c r="D18" s="26">
        <f t="shared" si="5"/>
        <v>0</v>
      </c>
      <c r="E18" s="27">
        <f t="shared" si="5"/>
        <v>37</v>
      </c>
      <c r="F18" s="21">
        <f t="shared" si="4"/>
        <v>1</v>
      </c>
    </row>
    <row r="19" ht="15.75" customHeight="1"/>
    <row r="20" ht="15.75" customHeight="1">
      <c r="B20" s="28" t="s">
        <v>28</v>
      </c>
      <c r="C20" s="29" t="s">
        <v>29</v>
      </c>
      <c r="D20" s="29" t="s">
        <v>30</v>
      </c>
      <c r="E20" s="29" t="s">
        <v>31</v>
      </c>
      <c r="F20" s="29" t="s">
        <v>32</v>
      </c>
      <c r="G20" s="29" t="s">
        <v>20</v>
      </c>
      <c r="H20" s="29" t="s">
        <v>33</v>
      </c>
      <c r="I20" s="29" t="s">
        <v>34</v>
      </c>
      <c r="J20" s="30" t="s">
        <v>35</v>
      </c>
      <c r="L20" s="31"/>
    </row>
    <row r="21" ht="15.75" customHeight="1">
      <c r="B21" s="32">
        <v>28.0</v>
      </c>
      <c r="C21" s="33">
        <v>29.0</v>
      </c>
      <c r="D21" s="34">
        <v>56.16800062</v>
      </c>
      <c r="E21" s="35">
        <v>9.545734016</v>
      </c>
      <c r="F21" s="36" t="s">
        <v>36</v>
      </c>
      <c r="G21" s="36" t="s">
        <v>27</v>
      </c>
      <c r="H21" s="36" t="s">
        <v>37</v>
      </c>
      <c r="I21" s="37" t="s">
        <v>38</v>
      </c>
      <c r="J21" s="38"/>
      <c r="L21" s="31"/>
    </row>
    <row r="22" ht="15.75" customHeight="1">
      <c r="B22" s="39">
        <v>28.0</v>
      </c>
      <c r="C22" s="40">
        <v>30.0</v>
      </c>
      <c r="D22" s="41">
        <v>56.16800062</v>
      </c>
      <c r="E22" s="42">
        <v>9.545992171</v>
      </c>
      <c r="F22" s="43" t="s">
        <v>36</v>
      </c>
      <c r="G22" s="43" t="s">
        <v>27</v>
      </c>
      <c r="H22" s="43" t="s">
        <v>39</v>
      </c>
      <c r="I22" s="44" t="s">
        <v>40</v>
      </c>
      <c r="J22" s="45"/>
      <c r="L22" s="31"/>
    </row>
    <row r="23" ht="15.75" customHeight="1">
      <c r="B23" s="39">
        <v>28.0</v>
      </c>
      <c r="C23" s="40">
        <v>31.0</v>
      </c>
      <c r="D23" s="41">
        <v>56.16800062</v>
      </c>
      <c r="E23" s="42">
        <v>9.546250327</v>
      </c>
      <c r="F23" s="43" t="s">
        <v>36</v>
      </c>
      <c r="G23" s="43" t="s">
        <v>27</v>
      </c>
      <c r="H23" s="43" t="s">
        <v>41</v>
      </c>
      <c r="I23" s="10" t="s">
        <v>42</v>
      </c>
      <c r="J23" s="45"/>
      <c r="L23" s="31"/>
    </row>
    <row r="24" ht="15.75" customHeight="1">
      <c r="B24" s="39">
        <v>28.0</v>
      </c>
      <c r="C24" s="40">
        <v>32.0</v>
      </c>
      <c r="D24" s="41">
        <v>56.16800062</v>
      </c>
      <c r="E24" s="42">
        <v>9.546508482</v>
      </c>
      <c r="F24" s="43" t="s">
        <v>36</v>
      </c>
      <c r="G24" s="43" t="s">
        <v>27</v>
      </c>
      <c r="H24" s="43" t="s">
        <v>43</v>
      </c>
      <c r="I24" s="46" t="s">
        <v>44</v>
      </c>
      <c r="J24" s="45"/>
      <c r="L24" s="31"/>
    </row>
    <row r="25" ht="15.75" customHeight="1">
      <c r="B25" s="39">
        <v>29.0</v>
      </c>
      <c r="C25" s="40">
        <v>28.0</v>
      </c>
      <c r="D25" s="41">
        <v>56.16787615</v>
      </c>
      <c r="E25" s="42">
        <v>9.545604915</v>
      </c>
      <c r="F25" s="43" t="s">
        <v>36</v>
      </c>
      <c r="G25" s="43" t="s">
        <v>27</v>
      </c>
      <c r="H25" s="43" t="s">
        <v>45</v>
      </c>
      <c r="I25" s="47" t="s">
        <v>46</v>
      </c>
      <c r="J25" s="45"/>
      <c r="L25" s="31"/>
    </row>
    <row r="26" ht="15.75" customHeight="1">
      <c r="B26" s="39">
        <v>29.0</v>
      </c>
      <c r="C26" s="40">
        <v>29.0</v>
      </c>
      <c r="D26" s="41">
        <v>56.16787615</v>
      </c>
      <c r="E26" s="42">
        <v>9.54586307</v>
      </c>
      <c r="F26" s="43" t="s">
        <v>47</v>
      </c>
      <c r="G26" s="43" t="s">
        <v>25</v>
      </c>
      <c r="H26" s="43" t="s">
        <v>48</v>
      </c>
      <c r="I26" s="47" t="s">
        <v>49</v>
      </c>
      <c r="J26" s="45"/>
      <c r="L26" s="31"/>
    </row>
    <row r="27" ht="15.75" customHeight="1">
      <c r="B27" s="39">
        <v>29.0</v>
      </c>
      <c r="C27" s="40">
        <v>30.0</v>
      </c>
      <c r="D27" s="41">
        <v>56.16787615</v>
      </c>
      <c r="E27" s="42">
        <v>9.546121224</v>
      </c>
      <c r="F27" s="43" t="s">
        <v>47</v>
      </c>
      <c r="G27" s="43" t="s">
        <v>25</v>
      </c>
      <c r="H27" s="43" t="s">
        <v>50</v>
      </c>
      <c r="I27" s="44" t="s">
        <v>51</v>
      </c>
      <c r="J27" s="45"/>
      <c r="L27" s="31"/>
    </row>
    <row r="28" ht="15.75" customHeight="1">
      <c r="B28" s="39">
        <v>29.0</v>
      </c>
      <c r="C28" s="40">
        <v>31.0</v>
      </c>
      <c r="D28" s="41">
        <v>56.16787615</v>
      </c>
      <c r="E28" s="42">
        <v>9.546379379</v>
      </c>
      <c r="F28" s="43" t="s">
        <v>47</v>
      </c>
      <c r="G28" s="43" t="s">
        <v>25</v>
      </c>
      <c r="H28" s="43" t="s">
        <v>52</v>
      </c>
      <c r="I28" s="47" t="s">
        <v>53</v>
      </c>
      <c r="J28" s="45"/>
      <c r="L28" s="31"/>
    </row>
    <row r="29" ht="15.75" customHeight="1">
      <c r="B29" s="39">
        <v>29.0</v>
      </c>
      <c r="C29" s="40">
        <v>32.0</v>
      </c>
      <c r="D29" s="41">
        <v>56.16787615</v>
      </c>
      <c r="E29" s="42">
        <v>9.546637533</v>
      </c>
      <c r="F29" s="43" t="s">
        <v>36</v>
      </c>
      <c r="G29" s="43" t="s">
        <v>27</v>
      </c>
      <c r="H29" s="43" t="s">
        <v>54</v>
      </c>
      <c r="I29" s="10" t="s">
        <v>55</v>
      </c>
      <c r="J29" s="45"/>
      <c r="L29" s="31"/>
    </row>
    <row r="30" ht="15.75" customHeight="1">
      <c r="B30" s="39">
        <v>30.0</v>
      </c>
      <c r="C30" s="40">
        <v>28.0</v>
      </c>
      <c r="D30" s="41">
        <v>56.16775167</v>
      </c>
      <c r="E30" s="42">
        <v>9.545475816</v>
      </c>
      <c r="F30" s="43" t="s">
        <v>36</v>
      </c>
      <c r="G30" s="43" t="s">
        <v>27</v>
      </c>
      <c r="H30" s="43" t="s">
        <v>56</v>
      </c>
      <c r="I30" s="44" t="s">
        <v>57</v>
      </c>
      <c r="J30" s="45"/>
      <c r="L30" s="31"/>
    </row>
    <row r="31" ht="15.75" customHeight="1">
      <c r="B31" s="39">
        <v>30.0</v>
      </c>
      <c r="C31" s="40">
        <v>29.0</v>
      </c>
      <c r="D31" s="41">
        <v>56.16775167</v>
      </c>
      <c r="E31" s="42">
        <v>9.54573397</v>
      </c>
      <c r="F31" s="43" t="s">
        <v>47</v>
      </c>
      <c r="G31" s="43" t="s">
        <v>25</v>
      </c>
      <c r="H31" s="43" t="s">
        <v>58</v>
      </c>
      <c r="I31" s="47" t="s">
        <v>59</v>
      </c>
      <c r="J31" s="45"/>
      <c r="L31" s="31"/>
    </row>
    <row r="32" ht="15.75" customHeight="1">
      <c r="B32" s="39">
        <v>30.0</v>
      </c>
      <c r="C32" s="40">
        <v>30.0</v>
      </c>
      <c r="D32" s="41">
        <v>56.16775167</v>
      </c>
      <c r="E32" s="42">
        <v>9.545992123</v>
      </c>
      <c r="F32" s="43" t="s">
        <v>60</v>
      </c>
      <c r="G32" s="43" t="s">
        <v>26</v>
      </c>
      <c r="H32" s="43" t="s">
        <v>61</v>
      </c>
      <c r="I32" s="47" t="s">
        <v>62</v>
      </c>
      <c r="J32" s="45"/>
      <c r="L32" s="31"/>
    </row>
    <row r="33" ht="15.75" customHeight="1">
      <c r="B33" s="39">
        <v>30.0</v>
      </c>
      <c r="C33" s="40">
        <v>31.0</v>
      </c>
      <c r="D33" s="41">
        <v>56.16775167</v>
      </c>
      <c r="E33" s="42">
        <v>9.546250277</v>
      </c>
      <c r="F33" s="43" t="s">
        <v>60</v>
      </c>
      <c r="G33" s="43" t="s">
        <v>26</v>
      </c>
      <c r="H33" s="43" t="s">
        <v>63</v>
      </c>
      <c r="I33" s="48" t="s">
        <v>64</v>
      </c>
      <c r="J33" s="45"/>
      <c r="L33" s="31"/>
    </row>
    <row r="34" ht="15.75" customHeight="1">
      <c r="B34" s="39">
        <v>30.0</v>
      </c>
      <c r="C34" s="40">
        <v>32.0</v>
      </c>
      <c r="D34" s="41">
        <v>56.16775167</v>
      </c>
      <c r="E34" s="42">
        <v>9.54650843</v>
      </c>
      <c r="F34" s="43" t="s">
        <v>47</v>
      </c>
      <c r="G34" s="43" t="s">
        <v>25</v>
      </c>
      <c r="H34" s="43" t="s">
        <v>65</v>
      </c>
      <c r="I34" s="47" t="s">
        <v>66</v>
      </c>
      <c r="J34" s="45"/>
      <c r="L34" s="31"/>
    </row>
    <row r="35" ht="15.75" customHeight="1">
      <c r="B35" s="39">
        <v>30.0</v>
      </c>
      <c r="C35" s="40">
        <v>33.0</v>
      </c>
      <c r="D35" s="41">
        <v>56.16775167</v>
      </c>
      <c r="E35" s="42">
        <v>9.546766584</v>
      </c>
      <c r="F35" s="43" t="s">
        <v>36</v>
      </c>
      <c r="G35" s="43" t="s">
        <v>27</v>
      </c>
      <c r="H35" s="43" t="s">
        <v>56</v>
      </c>
      <c r="I35" s="44" t="s">
        <v>67</v>
      </c>
      <c r="J35" s="45"/>
      <c r="L35" s="31"/>
    </row>
    <row r="36" ht="15.75" customHeight="1">
      <c r="B36" s="39">
        <v>31.0</v>
      </c>
      <c r="C36" s="40">
        <v>27.0</v>
      </c>
      <c r="D36" s="41">
        <v>56.1676272</v>
      </c>
      <c r="E36" s="42">
        <v>9.545346717</v>
      </c>
      <c r="F36" s="43" t="s">
        <v>36</v>
      </c>
      <c r="G36" s="43" t="s">
        <v>27</v>
      </c>
      <c r="H36" s="43" t="s">
        <v>68</v>
      </c>
      <c r="I36" s="37" t="s">
        <v>69</v>
      </c>
      <c r="J36" s="45"/>
      <c r="L36" s="31"/>
    </row>
    <row r="37" ht="15.75" customHeight="1">
      <c r="B37" s="39">
        <v>31.0</v>
      </c>
      <c r="C37" s="40">
        <v>28.0</v>
      </c>
      <c r="D37" s="41">
        <v>56.1676272</v>
      </c>
      <c r="E37" s="42">
        <v>9.54560487</v>
      </c>
      <c r="F37" s="43" t="s">
        <v>47</v>
      </c>
      <c r="G37" s="43" t="s">
        <v>25</v>
      </c>
      <c r="H37" s="43" t="s">
        <v>70</v>
      </c>
      <c r="I37" s="44" t="s">
        <v>71</v>
      </c>
      <c r="J37" s="45"/>
      <c r="L37" s="31"/>
    </row>
    <row r="38" ht="15.75" customHeight="1">
      <c r="B38" s="39">
        <v>31.0</v>
      </c>
      <c r="C38" s="40">
        <v>29.0</v>
      </c>
      <c r="D38" s="41">
        <v>56.1676272</v>
      </c>
      <c r="E38" s="42">
        <v>9.545863022</v>
      </c>
      <c r="F38" s="43" t="s">
        <v>60</v>
      </c>
      <c r="G38" s="43" t="s">
        <v>26</v>
      </c>
      <c r="H38" s="43" t="s">
        <v>72</v>
      </c>
      <c r="I38" s="47" t="s">
        <v>73</v>
      </c>
      <c r="J38" s="49"/>
      <c r="L38" s="31"/>
    </row>
    <row r="39" ht="15.75" customHeight="1">
      <c r="B39" s="39">
        <v>31.0</v>
      </c>
      <c r="C39" s="40">
        <v>30.0</v>
      </c>
      <c r="D39" s="41">
        <v>56.1676272</v>
      </c>
      <c r="E39" s="42">
        <v>9.546121175</v>
      </c>
      <c r="F39" s="43" t="s">
        <v>74</v>
      </c>
      <c r="G39" s="43" t="s">
        <v>24</v>
      </c>
      <c r="H39" s="43" t="s">
        <v>37</v>
      </c>
      <c r="I39" s="44" t="s">
        <v>75</v>
      </c>
      <c r="J39" s="45"/>
      <c r="L39" s="31"/>
    </row>
    <row r="40" ht="15.75" customHeight="1">
      <c r="B40" s="39">
        <v>31.0</v>
      </c>
      <c r="C40" s="40">
        <v>31.0</v>
      </c>
      <c r="D40" s="41">
        <v>56.1676272</v>
      </c>
      <c r="E40" s="42">
        <v>9.546379328</v>
      </c>
      <c r="F40" s="43" t="s">
        <v>60</v>
      </c>
      <c r="G40" s="43" t="s">
        <v>26</v>
      </c>
      <c r="H40" s="43" t="s">
        <v>76</v>
      </c>
      <c r="I40" s="10" t="s">
        <v>77</v>
      </c>
      <c r="J40" s="50"/>
      <c r="L40" s="31"/>
    </row>
    <row r="41" ht="15.75" customHeight="1">
      <c r="B41" s="39">
        <v>31.0</v>
      </c>
      <c r="C41" s="40">
        <v>32.0</v>
      </c>
      <c r="D41" s="41">
        <v>56.1676272</v>
      </c>
      <c r="E41" s="42">
        <v>9.546637481</v>
      </c>
      <c r="F41" s="43" t="s">
        <v>47</v>
      </c>
      <c r="G41" s="43" t="s">
        <v>25</v>
      </c>
      <c r="H41" s="43" t="s">
        <v>70</v>
      </c>
      <c r="I41" s="44" t="s">
        <v>78</v>
      </c>
      <c r="J41" s="45"/>
      <c r="L41" s="31"/>
    </row>
    <row r="42" ht="15.75" customHeight="1">
      <c r="B42" s="39">
        <v>31.0</v>
      </c>
      <c r="C42" s="40">
        <v>33.0</v>
      </c>
      <c r="D42" s="41">
        <v>56.1676272</v>
      </c>
      <c r="E42" s="42">
        <v>9.546895634</v>
      </c>
      <c r="F42" s="43" t="s">
        <v>36</v>
      </c>
      <c r="G42" s="43" t="s">
        <v>27</v>
      </c>
      <c r="H42" s="43" t="s">
        <v>79</v>
      </c>
      <c r="I42" s="10" t="s">
        <v>80</v>
      </c>
      <c r="J42" s="49"/>
      <c r="L42" s="31"/>
    </row>
    <row r="43" ht="15.75" customHeight="1">
      <c r="B43" s="39">
        <v>32.0</v>
      </c>
      <c r="C43" s="40">
        <v>28.0</v>
      </c>
      <c r="D43" s="41">
        <v>56.16750273</v>
      </c>
      <c r="E43" s="42">
        <v>9.545475771</v>
      </c>
      <c r="F43" s="43" t="s">
        <v>36</v>
      </c>
      <c r="G43" s="43" t="s">
        <v>27</v>
      </c>
      <c r="H43" s="43" t="s">
        <v>81</v>
      </c>
      <c r="I43" s="10" t="s">
        <v>82</v>
      </c>
      <c r="J43" s="45"/>
      <c r="L43" s="31"/>
    </row>
    <row r="44" ht="15.75" customHeight="1">
      <c r="B44" s="39">
        <v>32.0</v>
      </c>
      <c r="C44" s="40">
        <v>29.0</v>
      </c>
      <c r="D44" s="41">
        <v>56.16750272</v>
      </c>
      <c r="E44" s="42">
        <v>9.545733923</v>
      </c>
      <c r="F44" s="43" t="s">
        <v>47</v>
      </c>
      <c r="G44" s="43" t="s">
        <v>25</v>
      </c>
      <c r="H44" s="43" t="s">
        <v>83</v>
      </c>
      <c r="I44" s="47" t="s">
        <v>84</v>
      </c>
      <c r="J44" s="45"/>
      <c r="L44" s="31"/>
    </row>
    <row r="45" ht="15.75" customHeight="1">
      <c r="B45" s="39">
        <v>32.0</v>
      </c>
      <c r="C45" s="40">
        <v>30.0</v>
      </c>
      <c r="D45" s="41">
        <v>56.16750272</v>
      </c>
      <c r="E45" s="42">
        <v>9.545992075</v>
      </c>
      <c r="F45" s="43" t="s">
        <v>60</v>
      </c>
      <c r="G45" s="43" t="s">
        <v>26</v>
      </c>
      <c r="H45" s="43" t="s">
        <v>85</v>
      </c>
      <c r="I45" s="10" t="s">
        <v>86</v>
      </c>
      <c r="J45" s="45"/>
      <c r="L45" s="31"/>
    </row>
    <row r="46" ht="15.75" customHeight="1">
      <c r="B46" s="39">
        <v>32.0</v>
      </c>
      <c r="C46" s="40">
        <v>31.0</v>
      </c>
      <c r="D46" s="41">
        <v>56.16750272</v>
      </c>
      <c r="E46" s="42">
        <v>9.546250227</v>
      </c>
      <c r="F46" s="43" t="s">
        <v>60</v>
      </c>
      <c r="G46" s="43" t="s">
        <v>26</v>
      </c>
      <c r="H46" s="43" t="s">
        <v>87</v>
      </c>
      <c r="I46" s="46" t="s">
        <v>88</v>
      </c>
      <c r="J46" s="45"/>
      <c r="L46" s="31"/>
    </row>
    <row r="47" ht="15.75" customHeight="1">
      <c r="B47" s="39">
        <v>32.0</v>
      </c>
      <c r="C47" s="40">
        <v>32.0</v>
      </c>
      <c r="D47" s="41">
        <v>56.16750272</v>
      </c>
      <c r="E47" s="42">
        <v>9.546508379</v>
      </c>
      <c r="F47" s="43" t="s">
        <v>47</v>
      </c>
      <c r="G47" s="43" t="s">
        <v>25</v>
      </c>
      <c r="H47" s="43" t="s">
        <v>81</v>
      </c>
      <c r="I47" s="10" t="s">
        <v>89</v>
      </c>
      <c r="J47" s="45"/>
      <c r="L47" s="31"/>
    </row>
    <row r="48" ht="15.75" customHeight="1">
      <c r="B48" s="39">
        <v>32.0</v>
      </c>
      <c r="C48" s="40">
        <v>33.0</v>
      </c>
      <c r="D48" s="41">
        <v>56.16750272</v>
      </c>
      <c r="E48" s="42">
        <v>9.546766531</v>
      </c>
      <c r="F48" s="43" t="s">
        <v>36</v>
      </c>
      <c r="G48" s="43" t="s">
        <v>27</v>
      </c>
      <c r="H48" s="43" t="s">
        <v>90</v>
      </c>
      <c r="I48" s="10" t="s">
        <v>91</v>
      </c>
      <c r="J48" s="45"/>
      <c r="L48" s="31"/>
    </row>
    <row r="49" ht="15.75" customHeight="1">
      <c r="B49" s="39">
        <v>33.0</v>
      </c>
      <c r="C49" s="40">
        <v>28.0</v>
      </c>
      <c r="D49" s="41">
        <v>56.16737825</v>
      </c>
      <c r="E49" s="42">
        <v>9.545604824</v>
      </c>
      <c r="F49" s="43" t="s">
        <v>36</v>
      </c>
      <c r="G49" s="43" t="s">
        <v>27</v>
      </c>
      <c r="H49" s="43" t="s">
        <v>92</v>
      </c>
      <c r="I49" s="47" t="s">
        <v>93</v>
      </c>
      <c r="J49" s="51"/>
      <c r="L49" s="31"/>
    </row>
    <row r="50" ht="15.75" customHeight="1">
      <c r="B50" s="39">
        <v>33.0</v>
      </c>
      <c r="C50" s="40">
        <v>29.0</v>
      </c>
      <c r="D50" s="41">
        <v>56.16737825</v>
      </c>
      <c r="E50" s="42">
        <v>9.545862975</v>
      </c>
      <c r="F50" s="43" t="s">
        <v>47</v>
      </c>
      <c r="G50" s="43" t="s">
        <v>25</v>
      </c>
      <c r="H50" s="43" t="s">
        <v>56</v>
      </c>
      <c r="I50" s="44" t="s">
        <v>94</v>
      </c>
      <c r="J50" s="45"/>
      <c r="L50" s="31"/>
    </row>
    <row r="51" ht="15.75" customHeight="1">
      <c r="B51" s="39">
        <v>33.0</v>
      </c>
      <c r="C51" s="40">
        <v>30.0</v>
      </c>
      <c r="D51" s="41">
        <v>56.16737825</v>
      </c>
      <c r="E51" s="42">
        <v>9.546121126</v>
      </c>
      <c r="F51" s="43" t="s">
        <v>47</v>
      </c>
      <c r="G51" s="43" t="s">
        <v>25</v>
      </c>
      <c r="H51" s="43" t="s">
        <v>95</v>
      </c>
      <c r="I51" s="44" t="s">
        <v>96</v>
      </c>
      <c r="J51" s="45"/>
      <c r="L51" s="31"/>
    </row>
    <row r="52" ht="15.75" customHeight="1">
      <c r="B52" s="39">
        <v>33.0</v>
      </c>
      <c r="C52" s="40">
        <v>31.0</v>
      </c>
      <c r="D52" s="41">
        <v>56.16737825</v>
      </c>
      <c r="E52" s="42">
        <v>9.546379277</v>
      </c>
      <c r="F52" s="43" t="s">
        <v>47</v>
      </c>
      <c r="G52" s="43" t="s">
        <v>25</v>
      </c>
      <c r="H52" s="43" t="s">
        <v>39</v>
      </c>
      <c r="I52" s="46" t="s">
        <v>97</v>
      </c>
      <c r="J52" s="45"/>
      <c r="L52" s="31"/>
    </row>
    <row r="53" ht="15.75" customHeight="1">
      <c r="B53" s="39">
        <v>33.0</v>
      </c>
      <c r="C53" s="40">
        <v>32.0</v>
      </c>
      <c r="D53" s="41">
        <v>56.16737825</v>
      </c>
      <c r="E53" s="42">
        <v>9.546637429</v>
      </c>
      <c r="F53" s="43" t="s">
        <v>36</v>
      </c>
      <c r="G53" s="43" t="s">
        <v>27</v>
      </c>
      <c r="H53" s="43" t="s">
        <v>98</v>
      </c>
      <c r="I53" s="46" t="s">
        <v>99</v>
      </c>
      <c r="J53" s="45"/>
      <c r="L53" s="31"/>
    </row>
    <row r="54" ht="15.75" customHeight="1">
      <c r="B54" s="39">
        <v>34.0</v>
      </c>
      <c r="C54" s="40">
        <v>29.0</v>
      </c>
      <c r="D54" s="41">
        <v>56.16725378</v>
      </c>
      <c r="E54" s="42">
        <v>9.545733877</v>
      </c>
      <c r="F54" s="43" t="s">
        <v>36</v>
      </c>
      <c r="G54" s="43" t="s">
        <v>27</v>
      </c>
      <c r="H54" s="43" t="s">
        <v>100</v>
      </c>
      <c r="I54" s="10" t="s">
        <v>101</v>
      </c>
      <c r="J54" s="49"/>
      <c r="L54" s="31"/>
    </row>
    <row r="55" ht="15.75" customHeight="1">
      <c r="B55" s="39">
        <v>34.0</v>
      </c>
      <c r="C55" s="40">
        <v>30.0</v>
      </c>
      <c r="D55" s="41">
        <v>56.16725378</v>
      </c>
      <c r="E55" s="42">
        <v>9.545992027</v>
      </c>
      <c r="F55" s="43" t="s">
        <v>36</v>
      </c>
      <c r="G55" s="43" t="s">
        <v>27</v>
      </c>
      <c r="H55" s="43" t="s">
        <v>102</v>
      </c>
      <c r="I55" s="10" t="s">
        <v>103</v>
      </c>
      <c r="J55" s="45"/>
      <c r="L55" s="31"/>
    </row>
    <row r="56" ht="15.75" customHeight="1">
      <c r="B56" s="39">
        <v>34.0</v>
      </c>
      <c r="C56" s="40">
        <v>31.0</v>
      </c>
      <c r="D56" s="41">
        <v>56.16725378</v>
      </c>
      <c r="E56" s="42">
        <v>9.546250177</v>
      </c>
      <c r="F56" s="43" t="s">
        <v>36</v>
      </c>
      <c r="G56" s="43" t="s">
        <v>27</v>
      </c>
      <c r="H56" s="43" t="s">
        <v>104</v>
      </c>
      <c r="I56" s="47" t="s">
        <v>105</v>
      </c>
      <c r="J56" s="45"/>
      <c r="L56" s="31"/>
    </row>
    <row r="57" ht="15.75" customHeight="1">
      <c r="B57" s="52">
        <v>34.0</v>
      </c>
      <c r="C57" s="53">
        <v>32.0</v>
      </c>
      <c r="D57" s="54">
        <v>56.16725378</v>
      </c>
      <c r="E57" s="55">
        <v>9.546508327</v>
      </c>
      <c r="F57" s="56" t="s">
        <v>36</v>
      </c>
      <c r="G57" s="56" t="s">
        <v>27</v>
      </c>
      <c r="H57" s="56" t="s">
        <v>37</v>
      </c>
      <c r="I57" s="57" t="s">
        <v>106</v>
      </c>
      <c r="J57" s="58"/>
      <c r="L57" s="31"/>
    </row>
    <row r="58" ht="15.75" customHeight="1"/>
    <row r="59" ht="15.75" customHeight="1">
      <c r="B59" s="2" t="s">
        <v>107</v>
      </c>
    </row>
    <row r="60" ht="15.75" customHeight="1"/>
  </sheetData>
  <mergeCells count="1">
    <mergeCell ref="G6:H16"/>
  </mergeCells>
  <conditionalFormatting sqref="B14:B17 G21:G57">
    <cfRule type="cellIs" dxfId="0" priority="1" operator="equal">
      <formula>"flat hammock"</formula>
    </cfRule>
  </conditionalFormatting>
  <conditionalFormatting sqref="B14:B17 G21:G57">
    <cfRule type="cellIs" dxfId="1" priority="2" operator="equal">
      <formula>"flat lou"</formula>
    </cfRule>
  </conditionalFormatting>
  <conditionalFormatting sqref="B14:B17 G21:G57">
    <cfRule type="cellIs" dxfId="2" priority="3" operator="equal">
      <formula>"flat matt"</formula>
    </cfRule>
  </conditionalFormatting>
  <conditionalFormatting sqref="B14:B17 G21:G57">
    <cfRule type="cellIs" dxfId="3" priority="4" operator="equal">
      <formula>"flat rob"</formula>
    </cfRule>
  </conditionalFormatting>
  <conditionalFormatting sqref="B14:B17 G21:G57">
    <cfRule type="cellIs" dxfId="4" priority="5" operator="equal">
      <formula>"sapphire"</formula>
    </cfRule>
  </conditionalFormatting>
  <conditionalFormatting sqref="B14:B17 G21:G57">
    <cfRule type="cellIs" dxfId="5" priority="6" operator="equal">
      <formula>"potted plant"</formula>
    </cfRule>
  </conditionalFormatting>
  <conditionalFormatting sqref="B14:B17 G21:G57">
    <cfRule type="cellIs" dxfId="6" priority="7" operator="equal">
      <formula>"black"</formula>
    </cfRule>
  </conditionalFormatting>
  <conditionalFormatting sqref="B14:B17 G21:G57">
    <cfRule type="cellIs" dxfId="7" priority="8" operator="equal">
      <formula>"safari truck"</formula>
    </cfRule>
  </conditionalFormatting>
  <conditionalFormatting sqref="B14:B17 G21:G57">
    <cfRule type="cellIs" dxfId="8" priority="9" operator="equal">
      <formula>"brick red"</formula>
    </cfRule>
  </conditionalFormatting>
  <conditionalFormatting sqref="B14:B17 G21:G57">
    <cfRule type="cellIs" dxfId="9" priority="10" operator="equal">
      <formula>"canoe"</formula>
    </cfRule>
  </conditionalFormatting>
  <conditionalFormatting sqref="B14:B17 G21:G57">
    <cfRule type="cellIs" dxfId="10" priority="11" operator="equal">
      <formula>"chestnut"</formula>
    </cfRule>
  </conditionalFormatting>
  <conditionalFormatting sqref="B14:B17 G21:G57">
    <cfRule type="cellIs" dxfId="11" priority="12" operator="equal">
      <formula>"amethyst"</formula>
    </cfRule>
  </conditionalFormatting>
  <conditionalFormatting sqref="B14:B17 G21:G57">
    <cfRule type="cellIs" dxfId="12" priority="13" operator="equal">
      <formula>"chick"</formula>
    </cfRule>
  </conditionalFormatting>
  <conditionalFormatting sqref="B14:B17 G21:G57">
    <cfRule type="cellIs" dxfId="13" priority="14" operator="equal">
      <formula>"first wheel"</formula>
    </cfRule>
  </conditionalFormatting>
  <conditionalFormatting sqref="B14:B17 G21:G57">
    <cfRule type="cellIs" dxfId="14" priority="15" operator="equal">
      <formula>"electric mystery"</formula>
    </cfRule>
  </conditionalFormatting>
  <conditionalFormatting sqref="B14:B17 G21:G57">
    <cfRule type="cellIs" dxfId="15" priority="16" operator="equal">
      <formula>"peas seed"</formula>
    </cfRule>
  </conditionalFormatting>
  <conditionalFormatting sqref="B14:B17 G21:G57">
    <cfRule type="cellIs" dxfId="16" priority="17" operator="equal">
      <formula>"mauvelous"</formula>
    </cfRule>
  </conditionalFormatting>
  <conditionalFormatting sqref="B14:B17 G21:G57">
    <cfRule type="cellIs" dxfId="17" priority="18" operator="equal">
      <formula>"orange"</formula>
    </cfRule>
  </conditionalFormatting>
  <conditionalFormatting sqref="B14:B17 G21:G57">
    <cfRule type="cellIs" dxfId="18" priority="19" operator="equal">
      <formula>"periwinkle"</formula>
    </cfRule>
  </conditionalFormatting>
  <conditionalFormatting sqref="B14:B17 G21:G57">
    <cfRule type="cellIs" dxfId="19" priority="20" operator="equal">
      <formula>"plum"</formula>
    </cfRule>
  </conditionalFormatting>
  <conditionalFormatting sqref="B14:B17 G21:G57">
    <cfRule type="cellIs" dxfId="20" priority="21" operator="equal">
      <formula>"purple mountains majesty"</formula>
    </cfRule>
  </conditionalFormatting>
  <conditionalFormatting sqref="B14:B17 G21:G57">
    <cfRule type="cellIs" dxfId="21" priority="22" operator="equal">
      <formula>"rainbow"</formula>
    </cfRule>
  </conditionalFormatting>
  <conditionalFormatting sqref="B14:B17 G21:G57">
    <cfRule type="cellIs" dxfId="22" priority="23" operator="equal">
      <formula>"red"</formula>
    </cfRule>
  </conditionalFormatting>
  <conditionalFormatting sqref="B14:B17 G21:G57">
    <cfRule type="cellIs" dxfId="23" priority="24" operator="equal">
      <formula>"silver"</formula>
    </cfRule>
  </conditionalFormatting>
  <conditionalFormatting sqref="B14:B17 G21:G57">
    <cfRule type="cellIs" dxfId="24" priority="25" operator="equal">
      <formula>"spring green"</formula>
    </cfRule>
  </conditionalFormatting>
  <conditionalFormatting sqref="B14:B17 G21:G57">
    <cfRule type="cellIs" dxfId="25" priority="26" operator="equal">
      <formula>"timberwolf"</formula>
    </cfRule>
  </conditionalFormatting>
  <conditionalFormatting sqref="B14:B17 G21:G57">
    <cfRule type="cellIs" dxfId="26" priority="27" operator="equal">
      <formula>"carrot seed"</formula>
    </cfRule>
  </conditionalFormatting>
  <conditionalFormatting sqref="B14:B17 G21:G57">
    <cfRule type="cellIs" dxfId="27" priority="28" operator="equal">
      <formula>"white"</formula>
    </cfRule>
  </conditionalFormatting>
  <conditionalFormatting sqref="B14:B17 G21:G57">
    <cfRule type="cellIs" dxfId="12" priority="29" operator="equal">
      <formula>"yellow"</formula>
    </cfRule>
  </conditionalFormatting>
  <conditionalFormatting sqref="B14:B17 G21:G57">
    <cfRule type="cellIs" dxfId="28" priority="30" operator="equal">
      <formula>"asparagus"</formula>
    </cfRule>
  </conditionalFormatting>
  <conditionalFormatting sqref="B14:B17 G21:G57">
    <cfRule type="cellIs" dxfId="29" priority="31" operator="equal">
      <formula>"forest Green"</formula>
    </cfRule>
  </conditionalFormatting>
  <conditionalFormatting sqref="B14:B17 G21:G57">
    <cfRule type="cellIs" dxfId="30" priority="32" operator="equal">
      <formula>"poivirtualgarden"</formula>
    </cfRule>
  </conditionalFormatting>
  <hyperlinks>
    <hyperlink r:id="rId1" ref="C4"/>
    <hyperlink r:id="rId2" ref="C5"/>
    <hyperlink r:id="rId3" ref="C8"/>
    <hyperlink r:id="rId4" ref="I21"/>
    <hyperlink r:id="rId5" ref="I22"/>
    <hyperlink r:id="rId6" ref="I23"/>
    <hyperlink r:id="rId7" ref="I24"/>
    <hyperlink r:id="rId8" ref="I25"/>
    <hyperlink r:id="rId9" ref="I26"/>
    <hyperlink r:id="rId10" ref="I27"/>
    <hyperlink r:id="rId11" ref="I28"/>
    <hyperlink r:id="rId12" ref="I29"/>
    <hyperlink r:id="rId13" ref="I30"/>
    <hyperlink r:id="rId14" ref="I31"/>
    <hyperlink r:id="rId15" ref="I32"/>
    <hyperlink r:id="rId16" ref="I33"/>
    <hyperlink r:id="rId17" ref="I34"/>
    <hyperlink r:id="rId18" ref="I35"/>
    <hyperlink r:id="rId19" ref="I36"/>
    <hyperlink r:id="rId20" ref="I37"/>
    <hyperlink r:id="rId21" ref="I38"/>
    <hyperlink r:id="rId22" ref="I39"/>
    <hyperlink r:id="rId23" ref="I40"/>
    <hyperlink r:id="rId24" ref="I41"/>
    <hyperlink r:id="rId25" ref="I42"/>
    <hyperlink r:id="rId26" ref="I43"/>
    <hyperlink r:id="rId27" ref="I44"/>
    <hyperlink r:id="rId28" ref="I45"/>
    <hyperlink r:id="rId29" ref="I46"/>
    <hyperlink r:id="rId30" ref="I47"/>
    <hyperlink r:id="rId31" ref="I48"/>
    <hyperlink r:id="rId32" ref="I49"/>
    <hyperlink r:id="rId33" ref="I50"/>
    <hyperlink r:id="rId34" ref="I51"/>
    <hyperlink r:id="rId35" ref="I52"/>
    <hyperlink r:id="rId36" ref="I53"/>
    <hyperlink r:id="rId37" ref="I54"/>
    <hyperlink r:id="rId38" ref="I55"/>
    <hyperlink r:id="rId39" ref="I56"/>
    <hyperlink r:id="rId40" ref="I57"/>
  </hyperlinks>
  <printOptions/>
  <pageMargins bottom="0.75" footer="0.0" header="0.0" left="0.7" right="0.7" top="0.75"/>
  <pageSetup paperSize="9" orientation="portrait"/>
  <drawing r:id="rId41"/>
</worksheet>
</file>