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yőr vg farm" sheetId="1" r:id="rId4"/>
    <sheet state="visible" name="user" sheetId="2" r:id="rId5"/>
  </sheets>
  <definedNames>
    <definedName hidden="1" localSheetId="0" name="_xlnm._FilterDatabase">'győr vg farm'!$A$16:$I$121</definedName>
  </definedNames>
  <calcPr/>
  <extLst>
    <ext uri="GoogleSheetsCustomDataVersion1">
      <go:sheetsCustomData xmlns:go="http://customooxmlschemas.google.com/" r:id="rId6" roundtripDataSignature="AMtx7mhca/cN/6jlLwFXINq3AtBaSn0P8g=="/>
    </ext>
  </extLst>
</workbook>
</file>

<file path=xl/sharedStrings.xml><?xml version="1.0" encoding="utf-8"?>
<sst xmlns="http://schemas.openxmlformats.org/spreadsheetml/2006/main" count="649" uniqueCount="389">
  <si>
    <t>name:</t>
  </si>
  <si>
    <t>győr vg farm</t>
  </si>
  <si>
    <t>map:</t>
  </si>
  <si>
    <t>https://www.munzee.com/map/u2kx642nx/16</t>
  </si>
  <si>
    <t>spreadsheet:</t>
  </si>
  <si>
    <t>https://docs.google.com/spreadsheets/d/1ti79GkCS_ApwItq-t5tFXAv2dR_eWJYy/edit#gid=893163862</t>
  </si>
  <si>
    <t xml:space="preserve">Total </t>
  </si>
  <si>
    <t>Free</t>
  </si>
  <si>
    <t>Free in %</t>
  </si>
  <si>
    <t>Carnation Evolution</t>
  </si>
  <si>
    <t>Carrot Evolution</t>
  </si>
  <si>
    <t>Crossbow</t>
  </si>
  <si>
    <t>Eggs Evolution</t>
  </si>
  <si>
    <t>Electric Mystery</t>
  </si>
  <si>
    <t>Family Evolution</t>
  </si>
  <si>
    <t>Field Evolution</t>
  </si>
  <si>
    <t>Horse Evolution</t>
  </si>
  <si>
    <t>Peas Evolution</t>
  </si>
  <si>
    <t>Virtual</t>
  </si>
  <si>
    <t>TOTAL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</si>
  <si>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</si>
  <si>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</si>
  <si>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</si>
  <si>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</si>
  <si>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</si>
  <si>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</si>
  <si>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</si>
  <si>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</si>
  <si>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</si>
  <si>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status</t>
  </si>
  <si>
    <t>amount</t>
  </si>
  <si>
    <t>47.694981662746954</t>
  </si>
  <si>
    <t>17.666127948081225</t>
  </si>
  <si>
    <t>electric mystery</t>
  </si>
  <si>
    <t>Trezorka</t>
  </si>
  <si>
    <t>https://www.munzee.com/m/Trezorka/2213/</t>
  </si>
  <si>
    <t>17.66621819471402</t>
  </si>
  <si>
    <t>crossbow</t>
  </si>
  <si>
    <t>Anubisz</t>
  </si>
  <si>
    <t>https://www.munzee.com/m/Anubisz/237/</t>
  </si>
  <si>
    <t>47.694721134632275</t>
  </si>
  <si>
    <t>17.666308441121373</t>
  </si>
  <si>
    <t>Balazs80</t>
  </si>
  <si>
    <t>https://www.munzee.com/m/Balazs80/2196/</t>
  </si>
  <si>
    <t>47.69459087057494</t>
  </si>
  <si>
    <t>17.666398687303285</t>
  </si>
  <si>
    <t>vivszi</t>
  </si>
  <si>
    <t>https://www.munzee.com/m/vivszi/968/</t>
  </si>
  <si>
    <t>47.69446060651761</t>
  </si>
  <si>
    <t>17.666488933259757</t>
  </si>
  <si>
    <t>Gatis50</t>
  </si>
  <si>
    <t>https://www.munzee.com/m/Gatis50/2186</t>
  </si>
  <si>
    <t>47.69433034246027</t>
  </si>
  <si>
    <t>17.666579178990787</t>
  </si>
  <si>
    <t>https://www.munzee.com/m/Balazs80/2228/</t>
  </si>
  <si>
    <t>47.694200078402936</t>
  </si>
  <si>
    <t>17.666669424496376</t>
  </si>
  <si>
    <t>rita41</t>
  </si>
  <si>
    <t>https://www.munzee.com/m/Rita41/376/</t>
  </si>
  <si>
    <t>47.69406981434561</t>
  </si>
  <si>
    <t>17.666759669776525</t>
  </si>
  <si>
    <t>pelci</t>
  </si>
  <si>
    <t>https://www.munzee.com/m/Pelci/86/</t>
  </si>
  <si>
    <t>47.69393955028828</t>
  </si>
  <si>
    <t>17.666849914831232</t>
  </si>
  <si>
    <t>Atlantis</t>
  </si>
  <si>
    <t>https://www.munzee.com/m/Atlantis/48</t>
  </si>
  <si>
    <t>47.69380928623095</t>
  </si>
  <si>
    <t>17.6669401596605</t>
  </si>
  <si>
    <t>https://www.munzee.com/m/Balazs80/2232</t>
  </si>
  <si>
    <t>47.69367902217362</t>
  </si>
  <si>
    <t>17.667030404264324</t>
  </si>
  <si>
    <t>dorsetknob</t>
  </si>
  <si>
    <t>https://www.munzee.com/m/dorsetknob/3893</t>
  </si>
  <si>
    <t>47.69354875811627</t>
  </si>
  <si>
    <t>17.667120648642708</t>
  </si>
  <si>
    <t>lnlevy01</t>
  </si>
  <si>
    <t>https://www.munzee.com/m/lnlevy01/1135/</t>
  </si>
  <si>
    <t>47.693418494058946</t>
  </si>
  <si>
    <t>17.66721089279565</t>
  </si>
  <si>
    <t>leesap</t>
  </si>
  <si>
    <t>https://www.munzee.com/m/Leesap/2710/</t>
  </si>
  <si>
    <t>47.694920919473205</t>
  </si>
  <si>
    <t>17.66593440152178</t>
  </si>
  <si>
    <t>https://www.munzee.com/m/vivszi/974/</t>
  </si>
  <si>
    <t>47.69479065541587</t>
  </si>
  <si>
    <t>17.666024648049415</t>
  </si>
  <si>
    <t>carrot seed</t>
  </si>
  <si>
    <t>taska</t>
  </si>
  <si>
    <t>https://www.munzee.com/m/taska1981/5751/</t>
  </si>
  <si>
    <t>47.69466039135854</t>
  </si>
  <si>
    <t>17.666114894351608</t>
  </si>
  <si>
    <t>CzPeet</t>
  </si>
  <si>
    <t>https://www.munzee.com/m/CzPeet/3481/</t>
  </si>
  <si>
    <t>17.66620514042836</t>
  </si>
  <si>
    <t>JRdaBoss</t>
  </si>
  <si>
    <t>https://www.munzee.com/m/JRdaBoss/5594/</t>
  </si>
  <si>
    <t>47.69439986324386</t>
  </si>
  <si>
    <t>17.66629538627967</t>
  </si>
  <si>
    <t>carnation seed</t>
  </si>
  <si>
    <t>Ollee15</t>
  </si>
  <si>
    <t>https://www.munzee.com/m/Ollee15/1251/</t>
  </si>
  <si>
    <t>47.694269599186526</t>
  </si>
  <si>
    <t>17.66638563190554</t>
  </si>
  <si>
    <t>peas seed</t>
  </si>
  <si>
    <t>https://www.munzee.com/m/taska1981/5661/</t>
  </si>
  <si>
    <t>47.694139335129194</t>
  </si>
  <si>
    <t>17.66647587730597</t>
  </si>
  <si>
    <t>https://www.munzee.com/m/CzPeet/3469/</t>
  </si>
  <si>
    <t>47.694009071071854</t>
  </si>
  <si>
    <t>17.66656612248096</t>
  </si>
  <si>
    <t>Pandora6000</t>
  </si>
  <si>
    <t>https://www.munzee.com/m/Pandora6000/248</t>
  </si>
  <si>
    <t>47.69387880701452</t>
  </si>
  <si>
    <t>17.666656367430505</t>
  </si>
  <si>
    <t>paulus2012</t>
  </si>
  <si>
    <t>https://www.munzee.com/m/paulus2012/3151</t>
  </si>
  <si>
    <t>47.69374854295718</t>
  </si>
  <si>
    <t>17.66674661215461</t>
  </si>
  <si>
    <t>potted plant</t>
  </si>
  <si>
    <t>https://www.munzee.com/m/CzPeet/3472/</t>
  </si>
  <si>
    <t>47.69361827889984</t>
  </si>
  <si>
    <t>17.66683685665339</t>
  </si>
  <si>
    <t>Maagika</t>
  </si>
  <si>
    <t>https://www.munzee.com/m/Maagika/1226/</t>
  </si>
  <si>
    <t>47.69348801484251</t>
  </si>
  <si>
    <t>17.666927100926614</t>
  </si>
  <si>
    <t>https://www.munzee.com/m/taska1981/5667/</t>
  </si>
  <si>
    <t>47.69335775078517</t>
  </si>
  <si>
    <t>17.66701734497451</t>
  </si>
  <si>
    <t>https://www.munzee.com/m/Trezorka/2200</t>
  </si>
  <si>
    <t>47.69486017619947</t>
  </si>
  <si>
    <t>17.665740855187778</t>
  </si>
  <si>
    <t>https://www.munzee.com/m/Gatis50/2203</t>
  </si>
  <si>
    <t>47.69472991214214</t>
  </si>
  <si>
    <t>17.665831101610365</t>
  </si>
  <si>
    <t>fabiusz</t>
  </si>
  <si>
    <t>https://www.munzee.com/m/fabiusz/1650/</t>
  </si>
  <si>
    <t>47.6945996480848</t>
  </si>
  <si>
    <t>17.665921347807398</t>
  </si>
  <si>
    <t>https://www.munzee.com/m/paulus2012/3512</t>
  </si>
  <si>
    <t>47.694469384027464</t>
  </si>
  <si>
    <t>17.666011593779103</t>
  </si>
  <si>
    <t>Tracee74</t>
  </si>
  <si>
    <t>https://www.munzee.com/m/Tracee74/3201/</t>
  </si>
  <si>
    <t>47.69433911997013</t>
  </si>
  <si>
    <t>17.666101839525254</t>
  </si>
  <si>
    <t>MassyPalaiseau</t>
  </si>
  <si>
    <t>https://www.munzee.com/m/MassyPalaiseau/1543</t>
  </si>
  <si>
    <t>47.6942088559128</t>
  </si>
  <si>
    <t>17.666192085046077</t>
  </si>
  <si>
    <t>https://www.munzee.com/m/fabiusz/1651/</t>
  </si>
  <si>
    <t>47.694078591855465</t>
  </si>
  <si>
    <t>17.666282330341346</t>
  </si>
  <si>
    <t>https://www.munzee.com/m/JRdaBoss/5896/</t>
  </si>
  <si>
    <t>47.69394832779812</t>
  </si>
  <si>
    <t>17.666372575411287</t>
  </si>
  <si>
    <t>https://www.munzee.com/m/Trezorka/2203</t>
  </si>
  <si>
    <t>47.693818063740785</t>
  </si>
  <si>
    <t>17.666462820255788</t>
  </si>
  <si>
    <t>https://www.munzee.com/m/lnlevy01/1104/</t>
  </si>
  <si>
    <t>47.69368779968345</t>
  </si>
  <si>
    <t>17.666553064874847</t>
  </si>
  <si>
    <t>https://www.munzee.com/m/JRdaBoss/5934/</t>
  </si>
  <si>
    <t>47.69355753562611</t>
  </si>
  <si>
    <t>17.666643309268466</t>
  </si>
  <si>
    <t>https://www.munzee.com/m/fabiusz/1415/</t>
  </si>
  <si>
    <t>47.69342727156877</t>
  </si>
  <si>
    <t>17.666733553436643</t>
  </si>
  <si>
    <t>https://www.munzee.com/m/paulus2012/3520/</t>
  </si>
  <si>
    <t>47.69329700751144</t>
  </si>
  <si>
    <t>17.66682379737938</t>
  </si>
  <si>
    <t>https://www.munzee.com/m/Atlantis/51</t>
  </si>
  <si>
    <t>47.69479943292571</t>
  </si>
  <si>
    <t>17.665547309079102</t>
  </si>
  <si>
    <t>https://www.munzee.com/m/lnlevy01/1139/</t>
  </si>
  <si>
    <t>47.69466916886838</t>
  </si>
  <si>
    <t>17.66563755539653</t>
  </si>
  <si>
    <t>q22q17</t>
  </si>
  <si>
    <t>https://www.munzee.com/m/q22q17/9573/</t>
  </si>
  <si>
    <t>47.69453890481105</t>
  </si>
  <si>
    <t>17.665727801488515</t>
  </si>
  <si>
    <t>cjstolte</t>
  </si>
  <si>
    <t>https://www.munzee.com/m/cjstolte/2306</t>
  </si>
  <si>
    <t>47.6944086407537</t>
  </si>
  <si>
    <t>17.66581804735506</t>
  </si>
  <si>
    <t>oxfordmastercacher</t>
  </si>
  <si>
    <t>https://www.munzee.com/m/oxfordmastercacher/3445/</t>
  </si>
  <si>
    <t>47.69427837669637</t>
  </si>
  <si>
    <t>17.665908292996164</t>
  </si>
  <si>
    <t>klc1960</t>
  </si>
  <si>
    <t>https://www.munzee.com/m/klc1960/743/</t>
  </si>
  <si>
    <t>47.694148112639034</t>
  </si>
  <si>
    <t>17.665998538411827</t>
  </si>
  <si>
    <t>Laczy76</t>
  </si>
  <si>
    <t>https://www.munzee.com/m/Laczy76/2474/</t>
  </si>
  <si>
    <t>47.694017848581694</t>
  </si>
  <si>
    <t>17.66608878360205</t>
  </si>
  <si>
    <t>Nickoes</t>
  </si>
  <si>
    <t>https://www.munzee.com/m/Nickoes/2358/</t>
  </si>
  <si>
    <t>47.69388758452436</t>
  </si>
  <si>
    <t>17.66617902856683</t>
  </si>
  <si>
    <t>https://www.munzee.com/m/klc1960/795/</t>
  </si>
  <si>
    <t>47.69375732046703</t>
  </si>
  <si>
    <t>17.66626927330617</t>
  </si>
  <si>
    <r>
      <rPr>
        <rFont val="Calibri"/>
        <b/>
        <i/>
        <color rgb="FF000000"/>
        <sz val="11.0"/>
      </rPr>
      <t>teamsturm</t>
    </r>
    <r>
      <rPr>
        <rFont val="Calibri"/>
        <color rgb="FF000000"/>
        <sz val="11.0"/>
      </rPr>
      <t>s</t>
    </r>
  </si>
  <si>
    <t>https://www.munzee.com/m/teamsturms/1953/</t>
  </si>
  <si>
    <t>47.693627056409696</t>
  </si>
  <si>
    <t>17.66635951782007</t>
  </si>
  <si>
    <t>lison55</t>
  </si>
  <si>
    <t>https://www.munzee.com/m/lison55/4921</t>
  </si>
  <si>
    <t>47.693496792352356</t>
  </si>
  <si>
    <t>17.666449762108527</t>
  </si>
  <si>
    <t>VLoopSouth</t>
  </si>
  <si>
    <t>https://www.munzee.com/m/VLoopSouth/648/</t>
  </si>
  <si>
    <t>47.69336652829502</t>
  </si>
  <si>
    <t>17.666540006171545</t>
  </si>
  <si>
    <t>https://www.munzee.com/m/lnlevy01/1046/</t>
  </si>
  <si>
    <t>47.69323626423769</t>
  </si>
  <si>
    <t>17.66663025000912</t>
  </si>
  <si>
    <t>https://www.munzee.com/m/Balazs80/2237/</t>
  </si>
  <si>
    <t>https://www.munzee.com/m/Anubisz/248/</t>
  </si>
  <si>
    <t>47.694608425594666</t>
  </si>
  <si>
    <t>17.665444009408134</t>
  </si>
  <si>
    <t>farmer</t>
  </si>
  <si>
    <t>https://www.munzee.com/m/Balazs80/2231/</t>
  </si>
  <si>
    <t>47.69447816153733</t>
  </si>
  <si>
    <t>17.66553425539496</t>
  </si>
  <si>
    <t>white</t>
  </si>
  <si>
    <t>https://www.munzee.com/m/Trezorka/2171</t>
  </si>
  <si>
    <t>47.69434789747999</t>
  </si>
  <si>
    <t>17.665624501156344</t>
  </si>
  <si>
    <t>https://www.munzee.com/m/lnlevy01/1097/</t>
  </si>
  <si>
    <t>47.694217633422646</t>
  </si>
  <si>
    <t>17.665714746692288</t>
  </si>
  <si>
    <t>Sebi05</t>
  </si>
  <si>
    <t>https://www.munzee.com/m/Sebi05/129</t>
  </si>
  <si>
    <t>47.69408736936531</t>
  </si>
  <si>
    <t>17.66580499200279</t>
  </si>
  <si>
    <t>Boersentrader</t>
  </si>
  <si>
    <t>https://www.munzee.com/m/Boersentrader/2813/</t>
  </si>
  <si>
    <t>https://www.munzee.com/m/Leesap/2724/</t>
  </si>
  <si>
    <t>47.69382684125063</t>
  </si>
  <si>
    <t>17.665985481947473</t>
  </si>
  <si>
    <t>https://www.munzee.com/m/Gatis50/2209</t>
  </si>
  <si>
    <t>47.6936965771933</t>
  </si>
  <si>
    <t>17.666075726581653</t>
  </si>
  <si>
    <t xml:space="preserve">Munzeeprof </t>
  </si>
  <si>
    <t>https://www.munzee.com/m/munzeeprof/9608/</t>
  </si>
  <si>
    <t>47.69356631313595</t>
  </si>
  <si>
    <t>17.66616597099039</t>
  </si>
  <si>
    <t>https://www.munzee.com/m/Balazs80/2201/</t>
  </si>
  <si>
    <t>47.69343604907861</t>
  </si>
  <si>
    <t>17.66625621517369</t>
  </si>
  <si>
    <t>https://www.munzee.com/m/Pandora6000/358</t>
  </si>
  <si>
    <t>47.69330578502128</t>
  </si>
  <si>
    <t>17.666346459131546</t>
  </si>
  <si>
    <t>Unicorn55</t>
  </si>
  <si>
    <t>https://www.munzee.com/m/Unicorn55/2624/</t>
  </si>
  <si>
    <t>47.69317552096393</t>
  </si>
  <si>
    <t>17.666436702864075</t>
  </si>
  <si>
    <t>Zsozso91</t>
  </si>
  <si>
    <t>https://www.munzee.com/m/Zsozso91/76</t>
  </si>
  <si>
    <t>47.694677946378235</t>
  </si>
  <si>
    <t>17.665160217538414</t>
  </si>
  <si>
    <t>https://www.munzee.com/m/taska1981/5529/</t>
  </si>
  <si>
    <t>47.6945476823209</t>
  </si>
  <si>
    <t>17.665250463645634</t>
  </si>
  <si>
    <t>colt</t>
  </si>
  <si>
    <t>https://www.munzee.com/m/Maagika/1461/</t>
  </si>
  <si>
    <t>47.69441741826357</t>
  </si>
  <si>
    <t>17.6653407095273</t>
  </si>
  <si>
    <t>https://www.munzee.com/m/CzPeet/3471/</t>
  </si>
  <si>
    <t>47.694287154206236</t>
  </si>
  <si>
    <t>17.665430955183638</t>
  </si>
  <si>
    <t>https://www.munzee.com/m/taska1981/5670/</t>
  </si>
  <si>
    <t>47.69415689014889</t>
  </si>
  <si>
    <t>17.66552120061442</t>
  </si>
  <si>
    <t>https://www.munzee.com/m/JRdaBoss/5823/</t>
  </si>
  <si>
    <t>47.694026626091556</t>
  </si>
  <si>
    <t>17.665611445819877</t>
  </si>
  <si>
    <t>https://www.munzee.com/m/CzPeet/3398/</t>
  </si>
  <si>
    <t>47.69389636203422</t>
  </si>
  <si>
    <t>https://www.munzee.com/m/lnlevy01/1089/</t>
  </si>
  <si>
    <t>47.69376609797688</t>
  </si>
  <si>
    <t>17.665791935554353</t>
  </si>
  <si>
    <t>chick</t>
  </si>
  <si>
    <t>https://www.munzee.com/m/JRdaBoss/6000/</t>
  </si>
  <si>
    <t>47.69363583391955</t>
  </si>
  <si>
    <t>17.665882180083372</t>
  </si>
  <si>
    <t>https://www.munzee.com/m/CzPeet/3156/</t>
  </si>
  <si>
    <t>47.69350556986221</t>
  </si>
  <si>
    <t>17.665972424387064</t>
  </si>
  <si>
    <t>https://www.munzee.com/m/taska1981/5419/</t>
  </si>
  <si>
    <t>47.69337530580488</t>
  </si>
  <si>
    <t>17.666062668465315</t>
  </si>
  <si>
    <t>https://www.munzee.com/m/Gatis50/2206</t>
  </si>
  <si>
    <t>47.69324504174753</t>
  </si>
  <si>
    <t>17.666152912318125</t>
  </si>
  <si>
    <t>https://www.munzee.com/m/CzPeet/3482/</t>
  </si>
  <si>
    <t>47.6931147776902</t>
  </si>
  <si>
    <t>17.666243155945494</t>
  </si>
  <si>
    <t>https://www.munzee.com/m/Trezorka/2201/</t>
  </si>
  <si>
    <t>47.69461720310451</t>
  </si>
  <si>
    <t>17.66496667210629</t>
  </si>
  <si>
    <t>https://www.munzee.com/m/Laczy76/2571/</t>
  </si>
  <si>
    <t>47.69448693904717</t>
  </si>
  <si>
    <t>17.66505691810835</t>
  </si>
  <si>
    <t>kwd</t>
  </si>
  <si>
    <t>https://www.munzee.com/m/kwd/6789</t>
  </si>
  <si>
    <t>47.694356674989834</t>
  </si>
  <si>
    <t>17.665147163884967</t>
  </si>
  <si>
    <t>dtcharlie</t>
  </si>
  <si>
    <t>https://www.munzee.com/m/dtcharlie/838/</t>
  </si>
  <si>
    <t>47.694226410932494</t>
  </si>
  <si>
    <t>17.665237409436145</t>
  </si>
  <si>
    <t>misstee</t>
  </si>
  <si>
    <t>https://www.munzee.com/m/misstee/2113/</t>
  </si>
  <si>
    <t>47.694096146875154</t>
  </si>
  <si>
    <t>17.66532765476188</t>
  </si>
  <si>
    <t>nbtzyy2</t>
  </si>
  <si>
    <t>https://www.munzee.com/m/Nbtzyy2/604/</t>
  </si>
  <si>
    <t>47.69396588281782</t>
  </si>
  <si>
    <t>17.665417899862177</t>
  </si>
  <si>
    <t>Franske</t>
  </si>
  <si>
    <t>https://www.munzee.com/m/Franske/5/</t>
  </si>
  <si>
    <t>47.693835618760474</t>
  </si>
  <si>
    <t>17.665508144737032</t>
  </si>
  <si>
    <t>https://www.munzee.com/m/taska1981/5416/</t>
  </si>
  <si>
    <t>47.69370535470314</t>
  </si>
  <si>
    <t>17.665598389386446</t>
  </si>
  <si>
    <t>https://www.munzee.com/m/Trezorka/2207</t>
  </si>
  <si>
    <t>47.69357509064581</t>
  </si>
  <si>
    <t>17.66568863381042</t>
  </si>
  <si>
    <t>https://www.munzee.com/m/misstee/1897/</t>
  </si>
  <si>
    <t>47.693444826588475</t>
  </si>
  <si>
    <t>17.66577887800895</t>
  </si>
  <si>
    <t>https://www.munzee.com/m/lnlevy01/1112/</t>
  </si>
  <si>
    <t>47.69331456253115</t>
  </si>
  <si>
    <t>17.66586912198204</t>
  </si>
  <si>
    <t>Sivontim</t>
  </si>
  <si>
    <t>https://www.munzee.com/m/Sivontim/11800/</t>
  </si>
  <si>
    <t>47.69318429847381</t>
  </si>
  <si>
    <t>17.66595936572969</t>
  </si>
  <si>
    <t>https://www.munzee.com/m/oxfordmastercacher/3455/</t>
  </si>
  <si>
    <t>47.69305403441648</t>
  </si>
  <si>
    <t>17.666049609252013</t>
  </si>
  <si>
    <t>https://www.munzee.com/m/taska1981/5530/</t>
  </si>
  <si>
    <t>47.69455645983071</t>
  </si>
  <si>
    <t>https://www.munzee.com/m/lnlevy01/1121/</t>
  </si>
  <si>
    <t>47.694426195773374</t>
  </si>
  <si>
    <t>17.664863372796503</t>
  </si>
  <si>
    <t>https://www.munzee.com/m/Balazs80/2214</t>
  </si>
  <si>
    <t>https://www.munzee.com/m/Anubisz/231/</t>
  </si>
  <si>
    <t>47.69416566765871</t>
  </si>
  <si>
    <t>17.66504386391398</t>
  </si>
  <si>
    <t>https://www.munzee.com/m/Pandora6000/405</t>
  </si>
  <si>
    <t>47.69403540360137</t>
  </si>
  <si>
    <t>17.665134109134556</t>
  </si>
  <si>
    <t>https://www.munzee.com/m/Balazs80/2221/</t>
  </si>
  <si>
    <t>47.69390513954403</t>
  </si>
  <si>
    <t>17.66522435412969</t>
  </si>
  <si>
    <t>https://www.munzee.com/m/Gatis50/2221</t>
  </si>
  <si>
    <t>47.69377487548668</t>
  </si>
  <si>
    <t>17.665314598899386</t>
  </si>
  <si>
    <t>https://www.munzee.com/m/Laczy76/2569/</t>
  </si>
  <si>
    <t>47.69364461142935</t>
  </si>
  <si>
    <t>17.66540484344364</t>
  </si>
  <si>
    <t>https://www.munzee.com/m/Rita41/375/</t>
  </si>
  <si>
    <t>47.69351434737201</t>
  </si>
  <si>
    <t>17.66549508776245</t>
  </si>
  <si>
    <t>https://www.munzee.com/m/Balazs80/2211</t>
  </si>
  <si>
    <t>47.69338408331467</t>
  </si>
  <si>
    <t>17.665585331855937</t>
  </si>
  <si>
    <t>https://www.munzee.com/m/Pelci/83/</t>
  </si>
  <si>
    <t>47.693253819257336</t>
  </si>
  <si>
    <t>17.66567557572398</t>
  </si>
  <si>
    <t>kutya</t>
  </si>
  <si>
    <t>https://www.munzee.com/m/kutya/73/</t>
  </si>
  <si>
    <t>47.693123555199996</t>
  </si>
  <si>
    <t>17.66576581936647</t>
  </si>
  <si>
    <t>https://www.munzee.com/m/Balazs80/2200</t>
  </si>
  <si>
    <t>47.69299329114265</t>
  </si>
  <si>
    <t>17.665856062783632</t>
  </si>
  <si>
    <t>https://www.munzee.com/m/lnlevy01/1125/</t>
  </si>
  <si>
    <t>Please do NOT delete the following line. You will need it if you want to load the CSV file back to the map!</t>
  </si>
  <si>
    <t>URL: gardenpainter.ide.sk</t>
  </si>
  <si>
    <t>47.693167271350156</t>
  </si>
  <si>
    <t>17.665146589279175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</si>
</sst>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0.0000000000000"/>
  </numFmts>
  <fonts count="16">
    <font>
      <sz val="11.0"/>
      <color rgb="FF000000"/>
      <name val="Calibri"/>
      <scheme val="minor"/>
    </font>
    <font>
      <color rgb="FF000000"/>
      <name val="Calibri"/>
    </font>
    <font>
      <u/>
      <color rgb="FF1155CC"/>
      <name val="Calibri"/>
    </font>
    <font>
      <u/>
      <color rgb="FF0563C1"/>
    </font>
    <font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u/>
      <sz val="11.0"/>
      <color rgb="FF000000"/>
    </font>
    <font>
      <u/>
      <color rgb="FF0000FF"/>
    </font>
    <font>
      <u/>
      <sz val="11.0"/>
      <color rgb="FF000000"/>
      <name val="Calibri"/>
    </font>
    <font>
      <u/>
      <color rgb="FF0563C1"/>
    </font>
    <font>
      <u/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b/>
      <i/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7030A0"/>
        <bgColor rgb="FF7030A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/>
    </xf>
    <xf borderId="2" fillId="2" fontId="4" numFmtId="0" xfId="0" applyBorder="1" applyFill="1" applyFont="1"/>
    <xf borderId="1" fillId="0" fontId="4" numFmtId="164" xfId="0" applyBorder="1" applyFont="1" applyNumberFormat="1"/>
    <xf borderId="1" fillId="0" fontId="4" numFmtId="9" xfId="0" applyBorder="1" applyFont="1" applyNumberFormat="1"/>
    <xf borderId="2" fillId="3" fontId="4" numFmtId="0" xfId="0" applyBorder="1" applyFill="1" applyFont="1"/>
    <xf borderId="3" fillId="4" fontId="5" numFmtId="0" xfId="0" applyBorder="1" applyFill="1" applyFont="1"/>
    <xf borderId="2" fillId="5" fontId="4" numFmtId="0" xfId="0" applyBorder="1" applyFill="1" applyFont="1"/>
    <xf borderId="3" fillId="6" fontId="4" numFmtId="0" xfId="0" applyBorder="1" applyFill="1" applyFont="1"/>
    <xf borderId="2" fillId="7" fontId="4" numFmtId="0" xfId="0" applyBorder="1" applyFill="1" applyFont="1"/>
    <xf borderId="2" fillId="8" fontId="4" numFmtId="0" xfId="0" applyBorder="1" applyFill="1" applyFont="1"/>
    <xf borderId="2" fillId="9" fontId="5" numFmtId="0" xfId="0" applyBorder="1" applyFill="1" applyFont="1"/>
    <xf borderId="2" fillId="10" fontId="4" numFmtId="0" xfId="0" applyBorder="1" applyFill="1" applyFont="1"/>
    <xf borderId="4" fillId="11" fontId="4" numFmtId="0" xfId="0" applyBorder="1" applyFill="1" applyFont="1"/>
    <xf borderId="5" fillId="0" fontId="4" numFmtId="164" xfId="0" applyBorder="1" applyFont="1" applyNumberFormat="1"/>
    <xf borderId="5" fillId="0" fontId="4" numFmtId="9" xfId="0" applyBorder="1" applyFont="1" applyNumberFormat="1"/>
    <xf borderId="6" fillId="12" fontId="6" numFmtId="0" xfId="0" applyBorder="1" applyFill="1" applyFont="1"/>
    <xf borderId="7" fillId="0" fontId="7" numFmtId="164" xfId="0" applyBorder="1" applyFont="1" applyNumberFormat="1"/>
    <xf borderId="8" fillId="0" fontId="7" numFmtId="9" xfId="0" applyBorder="1" applyFont="1" applyNumberFormat="1"/>
    <xf borderId="1" fillId="0" fontId="4" numFmtId="0" xfId="0" applyBorder="1" applyFont="1"/>
    <xf borderId="9" fillId="0" fontId="4" numFmtId="0" xfId="0" applyBorder="1" applyFont="1"/>
    <xf borderId="1" fillId="6" fontId="4" numFmtId="0" xfId="0" applyBorder="1" applyFont="1"/>
    <xf borderId="1" fillId="4" fontId="5" numFmtId="0" xfId="0" applyBorder="1" applyFont="1"/>
    <xf borderId="1" fillId="0" fontId="8" numFmtId="0" xfId="0" applyBorder="1" applyFont="1"/>
    <xf borderId="0" fillId="0" fontId="9" numFmtId="0" xfId="0" applyFont="1"/>
    <xf borderId="1" fillId="0" fontId="10" numFmtId="0" xfId="0" applyBorder="1" applyFont="1"/>
    <xf borderId="1" fillId="3" fontId="4" numFmtId="0" xfId="0" applyBorder="1" applyFont="1"/>
    <xf borderId="1" fillId="2" fontId="4" numFmtId="0" xfId="0" applyBorder="1" applyFont="1"/>
    <xf borderId="1" fillId="10" fontId="4" numFmtId="0" xfId="0" applyBorder="1" applyFont="1"/>
    <xf borderId="1" fillId="8" fontId="4" numFmtId="0" xfId="0" applyBorder="1" applyFont="1"/>
    <xf borderId="0" fillId="0" fontId="11" numFmtId="0" xfId="0" applyFont="1"/>
    <xf borderId="1" fillId="0" fontId="4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7" fontId="4" numFmtId="0" xfId="0" applyBorder="1" applyFont="1"/>
    <xf borderId="1" fillId="11" fontId="4" numFmtId="0" xfId="0" applyBorder="1" applyFont="1"/>
    <xf borderId="1" fillId="0" fontId="4" numFmtId="165" xfId="0" applyBorder="1" applyFont="1" applyNumberFormat="1"/>
    <xf borderId="1" fillId="0" fontId="4" numFmtId="165" xfId="0" applyAlignment="1" applyBorder="1" applyFont="1" applyNumberFormat="1">
      <alignment readingOrder="0" shrinkToFit="0" vertical="bottom" wrapText="0"/>
    </xf>
    <xf borderId="1" fillId="9" fontId="5" numFmtId="0" xfId="0" applyBorder="1" applyFont="1"/>
    <xf borderId="1" fillId="5" fontId="4" numFmtId="0" xfId="0" applyBorder="1" applyFont="1"/>
    <xf borderId="1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10</xdr:row>
      <xdr:rowOff>85725</xdr:rowOff>
    </xdr:from>
    <xdr:ext cx="57150" cy="190500"/>
    <xdr:sp>
      <xdr:nvSpPr>
        <xdr:cNvPr id="3" name="Shape 3"/>
        <xdr:cNvSpPr txBox="1"/>
      </xdr:nvSpPr>
      <xdr:spPr>
        <a:xfrm>
          <a:off x="5322188" y="3689513"/>
          <a:ext cx="47625" cy="18097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38100</xdr:colOff>
      <xdr:row>0</xdr:row>
      <xdr:rowOff>-28575</xdr:rowOff>
    </xdr:from>
    <xdr:ext cx="3219450" cy="2705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tlantis/51" TargetMode="External"/><Relationship Id="rId42" Type="http://schemas.openxmlformats.org/officeDocument/2006/relationships/hyperlink" Target="https://www.munzee.com/m/q22q17/9573/admin/" TargetMode="External"/><Relationship Id="rId41" Type="http://schemas.openxmlformats.org/officeDocument/2006/relationships/hyperlink" Target="https://www.munzee.com/m/lnlevy01/1139/" TargetMode="External"/><Relationship Id="rId44" Type="http://schemas.openxmlformats.org/officeDocument/2006/relationships/hyperlink" Target="https://www.munzee.com/m/oxfordmastercacher/3445/" TargetMode="External"/><Relationship Id="rId43" Type="http://schemas.openxmlformats.org/officeDocument/2006/relationships/hyperlink" Target="https://www.munzee.com/m/cjstolte/2306" TargetMode="External"/><Relationship Id="rId46" Type="http://schemas.openxmlformats.org/officeDocument/2006/relationships/hyperlink" Target="https://www.munzee.com/m/Laczy76/2474/" TargetMode="External"/><Relationship Id="rId45" Type="http://schemas.openxmlformats.org/officeDocument/2006/relationships/hyperlink" Target="https://www.munzee.com/m/klc1960/743/" TargetMode="External"/><Relationship Id="rId106" Type="http://schemas.openxmlformats.org/officeDocument/2006/relationships/drawing" Target="../drawings/drawing1.xml"/><Relationship Id="rId105" Type="http://schemas.openxmlformats.org/officeDocument/2006/relationships/hyperlink" Target="https://www.munzee.com/m/lnlevy01/1125/" TargetMode="External"/><Relationship Id="rId104" Type="http://schemas.openxmlformats.org/officeDocument/2006/relationships/hyperlink" Target="https://www.munzee.com/m/Balazs80/2200" TargetMode="External"/><Relationship Id="rId48" Type="http://schemas.openxmlformats.org/officeDocument/2006/relationships/hyperlink" Target="https://www.munzee.com/m/klc1960/795/" TargetMode="External"/><Relationship Id="rId47" Type="http://schemas.openxmlformats.org/officeDocument/2006/relationships/hyperlink" Target="https://www.munzee.com/m/Nickoes/2358/" TargetMode="External"/><Relationship Id="rId49" Type="http://schemas.openxmlformats.org/officeDocument/2006/relationships/hyperlink" Target="https://www.munzee.com/m/teamsturms/1953/" TargetMode="External"/><Relationship Id="rId103" Type="http://schemas.openxmlformats.org/officeDocument/2006/relationships/hyperlink" Target="https://www.munzee.com/m/kutya/73/" TargetMode="External"/><Relationship Id="rId102" Type="http://schemas.openxmlformats.org/officeDocument/2006/relationships/hyperlink" Target="https://www.munzee.com/m/Pelci/83/" TargetMode="External"/><Relationship Id="rId101" Type="http://schemas.openxmlformats.org/officeDocument/2006/relationships/hyperlink" Target="https://www.munzee.com/m/Balazs80/2211" TargetMode="External"/><Relationship Id="rId100" Type="http://schemas.openxmlformats.org/officeDocument/2006/relationships/hyperlink" Target="https://www.munzee.com/m/Rita41/375/" TargetMode="External"/><Relationship Id="rId31" Type="http://schemas.openxmlformats.org/officeDocument/2006/relationships/hyperlink" Target="https://www.munzee.com/m/Tracee74/3201/" TargetMode="External"/><Relationship Id="rId30" Type="http://schemas.openxmlformats.org/officeDocument/2006/relationships/hyperlink" Target="https://www.munzee.com/m/paulus2012/3512" TargetMode="External"/><Relationship Id="rId33" Type="http://schemas.openxmlformats.org/officeDocument/2006/relationships/hyperlink" Target="https://www.munzee.com/m/fabiusz/1651/" TargetMode="External"/><Relationship Id="rId32" Type="http://schemas.openxmlformats.org/officeDocument/2006/relationships/hyperlink" Target="https://www.munzee.com/m/MassyPalaiseau/1543" TargetMode="External"/><Relationship Id="rId35" Type="http://schemas.openxmlformats.org/officeDocument/2006/relationships/hyperlink" Target="https://www.munzee.com/m/Trezorka/2203" TargetMode="External"/><Relationship Id="rId34" Type="http://schemas.openxmlformats.org/officeDocument/2006/relationships/hyperlink" Target="https://www.munzee.com/m/JRdaBoss/5896/" TargetMode="External"/><Relationship Id="rId37" Type="http://schemas.openxmlformats.org/officeDocument/2006/relationships/hyperlink" Target="https://www.munzee.com/m/JRdaBoss/5934/" TargetMode="External"/><Relationship Id="rId36" Type="http://schemas.openxmlformats.org/officeDocument/2006/relationships/hyperlink" Target="https://www.munzee.com/m/lnlevy01/1104/" TargetMode="External"/><Relationship Id="rId39" Type="http://schemas.openxmlformats.org/officeDocument/2006/relationships/hyperlink" Target="https://www.munzee.com/m/paulus2012/3520/" TargetMode="External"/><Relationship Id="rId38" Type="http://schemas.openxmlformats.org/officeDocument/2006/relationships/hyperlink" Target="https://www.munzee.com/m/fabiusz/1415/" TargetMode="External"/><Relationship Id="rId20" Type="http://schemas.openxmlformats.org/officeDocument/2006/relationships/hyperlink" Target="https://www.munzee.com/m/taska1981/5661/" TargetMode="External"/><Relationship Id="rId22" Type="http://schemas.openxmlformats.org/officeDocument/2006/relationships/hyperlink" Target="https://www.munzee.com/m/Pandora6000/248" TargetMode="External"/><Relationship Id="rId21" Type="http://schemas.openxmlformats.org/officeDocument/2006/relationships/hyperlink" Target="https://www.munzee.com/m/CzPeet/3469/" TargetMode="External"/><Relationship Id="rId24" Type="http://schemas.openxmlformats.org/officeDocument/2006/relationships/hyperlink" Target="https://www.munzee.com/m/CzPeet/3472/" TargetMode="External"/><Relationship Id="rId23" Type="http://schemas.openxmlformats.org/officeDocument/2006/relationships/hyperlink" Target="https://www.munzee.com/m/paulus2012/3151" TargetMode="External"/><Relationship Id="rId26" Type="http://schemas.openxmlformats.org/officeDocument/2006/relationships/hyperlink" Target="https://www.munzee.com/m/taska1981/5667/" TargetMode="External"/><Relationship Id="rId25" Type="http://schemas.openxmlformats.org/officeDocument/2006/relationships/hyperlink" Target="https://www.munzee.com/m/Maagika/1226/admin/" TargetMode="External"/><Relationship Id="rId28" Type="http://schemas.openxmlformats.org/officeDocument/2006/relationships/hyperlink" Target="https://www.munzee.com/m/Gatis50/2203" TargetMode="External"/><Relationship Id="rId27" Type="http://schemas.openxmlformats.org/officeDocument/2006/relationships/hyperlink" Target="https://www.munzee.com/m/Trezorka/2200" TargetMode="External"/><Relationship Id="rId29" Type="http://schemas.openxmlformats.org/officeDocument/2006/relationships/hyperlink" Target="https://www.munzee.com/m/fabiusz/1650/" TargetMode="External"/><Relationship Id="rId95" Type="http://schemas.openxmlformats.org/officeDocument/2006/relationships/hyperlink" Target="https://www.munzee.com/m/Anubisz/231/" TargetMode="External"/><Relationship Id="rId94" Type="http://schemas.openxmlformats.org/officeDocument/2006/relationships/hyperlink" Target="https://www.munzee.com/m/Balazs80/2214" TargetMode="External"/><Relationship Id="rId97" Type="http://schemas.openxmlformats.org/officeDocument/2006/relationships/hyperlink" Target="https://www.munzee.com/m/Balazs80/2221/" TargetMode="External"/><Relationship Id="rId96" Type="http://schemas.openxmlformats.org/officeDocument/2006/relationships/hyperlink" Target="https://www.munzee.com/m/Pandora6000/405" TargetMode="External"/><Relationship Id="rId11" Type="http://schemas.openxmlformats.org/officeDocument/2006/relationships/hyperlink" Target="https://www.munzee.com/m/Balazs80/2232" TargetMode="External"/><Relationship Id="rId99" Type="http://schemas.openxmlformats.org/officeDocument/2006/relationships/hyperlink" Target="https://www.munzee.com/m/Laczy76/2569/" TargetMode="External"/><Relationship Id="rId10" Type="http://schemas.openxmlformats.org/officeDocument/2006/relationships/hyperlink" Target="https://www.munzee.com/m/Atlantis/48" TargetMode="External"/><Relationship Id="rId98" Type="http://schemas.openxmlformats.org/officeDocument/2006/relationships/hyperlink" Target="https://www.munzee.com/m/Gatis50/2221" TargetMode="External"/><Relationship Id="rId13" Type="http://schemas.openxmlformats.org/officeDocument/2006/relationships/hyperlink" Target="https://www.munzee.com/m/lnlevy01/1135/" TargetMode="External"/><Relationship Id="rId12" Type="http://schemas.openxmlformats.org/officeDocument/2006/relationships/hyperlink" Target="https://www.munzee.com/m/dorsetknob/3893" TargetMode="External"/><Relationship Id="rId91" Type="http://schemas.openxmlformats.org/officeDocument/2006/relationships/hyperlink" Target="https://www.munzee.com/m/oxfordmastercacher/3455/" TargetMode="External"/><Relationship Id="rId90" Type="http://schemas.openxmlformats.org/officeDocument/2006/relationships/hyperlink" Target="https://www.munzee.com/m/Sivontim/11800/" TargetMode="External"/><Relationship Id="rId93" Type="http://schemas.openxmlformats.org/officeDocument/2006/relationships/hyperlink" Target="https://www.munzee.com/m/lnlevy01/1121/" TargetMode="External"/><Relationship Id="rId92" Type="http://schemas.openxmlformats.org/officeDocument/2006/relationships/hyperlink" Target="https://www.munzee.com/m/taska1981/5530/" TargetMode="External"/><Relationship Id="rId15" Type="http://schemas.openxmlformats.org/officeDocument/2006/relationships/hyperlink" Target="https://www.munzee.com/m/vivszi/974/" TargetMode="External"/><Relationship Id="rId14" Type="http://schemas.openxmlformats.org/officeDocument/2006/relationships/hyperlink" Target="https://www.munzee.com/m/Leesap/2710/" TargetMode="External"/><Relationship Id="rId17" Type="http://schemas.openxmlformats.org/officeDocument/2006/relationships/hyperlink" Target="https://www.munzee.com/m/CzPeet/3481/" TargetMode="External"/><Relationship Id="rId16" Type="http://schemas.openxmlformats.org/officeDocument/2006/relationships/hyperlink" Target="https://www.munzee.com/m/taska1981/5751/" TargetMode="External"/><Relationship Id="rId19" Type="http://schemas.openxmlformats.org/officeDocument/2006/relationships/hyperlink" Target="https://www.munzee.com/m/Ollee15/1251/" TargetMode="External"/><Relationship Id="rId18" Type="http://schemas.openxmlformats.org/officeDocument/2006/relationships/hyperlink" Target="https://www.munzee.com/m/JRdaBoss/5594/" TargetMode="External"/><Relationship Id="rId84" Type="http://schemas.openxmlformats.org/officeDocument/2006/relationships/hyperlink" Target="https://www.munzee.com/m/Nbtzyy2/604/admin/" TargetMode="External"/><Relationship Id="rId83" Type="http://schemas.openxmlformats.org/officeDocument/2006/relationships/hyperlink" Target="https://www.munzee.com/m/misstee/2113/" TargetMode="External"/><Relationship Id="rId86" Type="http://schemas.openxmlformats.org/officeDocument/2006/relationships/hyperlink" Target="https://www.munzee.com/m/taska1981/5416/" TargetMode="External"/><Relationship Id="rId85" Type="http://schemas.openxmlformats.org/officeDocument/2006/relationships/hyperlink" Target="https://www.munzee.com/m/Franske/5/" TargetMode="External"/><Relationship Id="rId88" Type="http://schemas.openxmlformats.org/officeDocument/2006/relationships/hyperlink" Target="https://www.munzee.com/m/misstee/1897/" TargetMode="External"/><Relationship Id="rId87" Type="http://schemas.openxmlformats.org/officeDocument/2006/relationships/hyperlink" Target="https://www.munzee.com/m/Trezorka/2207" TargetMode="External"/><Relationship Id="rId89" Type="http://schemas.openxmlformats.org/officeDocument/2006/relationships/hyperlink" Target="https://www.munzee.com/m/lnlevy01/1112/" TargetMode="External"/><Relationship Id="rId80" Type="http://schemas.openxmlformats.org/officeDocument/2006/relationships/hyperlink" Target="https://www.munzee.com/m/Laczy76/2571/" TargetMode="External"/><Relationship Id="rId82" Type="http://schemas.openxmlformats.org/officeDocument/2006/relationships/hyperlink" Target="https://www.munzee.com/m/dtcharlie/838/admin/" TargetMode="External"/><Relationship Id="rId81" Type="http://schemas.openxmlformats.org/officeDocument/2006/relationships/hyperlink" Target="https://www.munzee.com/m/kwd/6789" TargetMode="External"/><Relationship Id="rId1" Type="http://schemas.openxmlformats.org/officeDocument/2006/relationships/hyperlink" Target="https://www.munzee.com/map/u2kx642nx/16" TargetMode="External"/><Relationship Id="rId2" Type="http://schemas.openxmlformats.org/officeDocument/2006/relationships/hyperlink" Target="https://www.munzee.com/m/Trezorka/2213/" TargetMode="External"/><Relationship Id="rId3" Type="http://schemas.openxmlformats.org/officeDocument/2006/relationships/hyperlink" Target="https://www.munzee.com/m/Anubisz/237/" TargetMode="External"/><Relationship Id="rId4" Type="http://schemas.openxmlformats.org/officeDocument/2006/relationships/hyperlink" Target="https://www.munzee.com/m/Balazs80/2196/" TargetMode="External"/><Relationship Id="rId9" Type="http://schemas.openxmlformats.org/officeDocument/2006/relationships/hyperlink" Target="https://www.munzee.com/m/Pelci/86/" TargetMode="External"/><Relationship Id="rId5" Type="http://schemas.openxmlformats.org/officeDocument/2006/relationships/hyperlink" Target="https://www.munzee.com/m/vivszi/968/" TargetMode="External"/><Relationship Id="rId6" Type="http://schemas.openxmlformats.org/officeDocument/2006/relationships/hyperlink" Target="https://www.munzee.com/m/Gatis50/2186" TargetMode="External"/><Relationship Id="rId7" Type="http://schemas.openxmlformats.org/officeDocument/2006/relationships/hyperlink" Target="https://www.munzee.com/m/Balazs80/2228/" TargetMode="External"/><Relationship Id="rId8" Type="http://schemas.openxmlformats.org/officeDocument/2006/relationships/hyperlink" Target="https://www.munzee.com/m/Rita41/376/" TargetMode="External"/><Relationship Id="rId73" Type="http://schemas.openxmlformats.org/officeDocument/2006/relationships/hyperlink" Target="https://www.munzee.com/m/lnlevy01/1089/" TargetMode="External"/><Relationship Id="rId72" Type="http://schemas.openxmlformats.org/officeDocument/2006/relationships/hyperlink" Target="https://www.munzee.com/m/CzPeet/3398/" TargetMode="External"/><Relationship Id="rId75" Type="http://schemas.openxmlformats.org/officeDocument/2006/relationships/hyperlink" Target="https://www.munzee.com/m/CzPeet/3156/" TargetMode="External"/><Relationship Id="rId74" Type="http://schemas.openxmlformats.org/officeDocument/2006/relationships/hyperlink" Target="https://www.munzee.com/m/JRdaBoss/6000/" TargetMode="External"/><Relationship Id="rId77" Type="http://schemas.openxmlformats.org/officeDocument/2006/relationships/hyperlink" Target="https://www.munzee.com/m/Gatis50/2206" TargetMode="External"/><Relationship Id="rId76" Type="http://schemas.openxmlformats.org/officeDocument/2006/relationships/hyperlink" Target="https://www.munzee.com/m/taska1981/5419/" TargetMode="External"/><Relationship Id="rId79" Type="http://schemas.openxmlformats.org/officeDocument/2006/relationships/hyperlink" Target="https://www.munzee.com/m/Trezorka/2201/" TargetMode="External"/><Relationship Id="rId78" Type="http://schemas.openxmlformats.org/officeDocument/2006/relationships/hyperlink" Target="https://www.munzee.com/m/CzPeet/3482/" TargetMode="External"/><Relationship Id="rId71" Type="http://schemas.openxmlformats.org/officeDocument/2006/relationships/hyperlink" Target="https://www.munzee.com/m/JRdaBoss/5823/" TargetMode="External"/><Relationship Id="rId70" Type="http://schemas.openxmlformats.org/officeDocument/2006/relationships/hyperlink" Target="https://www.munzee.com/m/taska1981/5670/" TargetMode="External"/><Relationship Id="rId62" Type="http://schemas.openxmlformats.org/officeDocument/2006/relationships/hyperlink" Target="https://www.munzee.com/m/munzeeprof/9608/" TargetMode="External"/><Relationship Id="rId61" Type="http://schemas.openxmlformats.org/officeDocument/2006/relationships/hyperlink" Target="https://www.munzee.com/m/Gatis50/2209" TargetMode="External"/><Relationship Id="rId64" Type="http://schemas.openxmlformats.org/officeDocument/2006/relationships/hyperlink" Target="https://www.munzee.com/m/Pandora6000/358" TargetMode="External"/><Relationship Id="rId63" Type="http://schemas.openxmlformats.org/officeDocument/2006/relationships/hyperlink" Target="https://www.munzee.com/m/Balazs80/2201/" TargetMode="External"/><Relationship Id="rId66" Type="http://schemas.openxmlformats.org/officeDocument/2006/relationships/hyperlink" Target="https://www.munzee.com/m/Zsozso91/76" TargetMode="External"/><Relationship Id="rId65" Type="http://schemas.openxmlformats.org/officeDocument/2006/relationships/hyperlink" Target="https://www.munzee.com/m/Unicorn55/2624/" TargetMode="External"/><Relationship Id="rId68" Type="http://schemas.openxmlformats.org/officeDocument/2006/relationships/hyperlink" Target="https://www.munzee.com/m/Maagika/1461/admin/" TargetMode="External"/><Relationship Id="rId67" Type="http://schemas.openxmlformats.org/officeDocument/2006/relationships/hyperlink" Target="https://www.munzee.com/m/taska1981/5529/" TargetMode="External"/><Relationship Id="rId60" Type="http://schemas.openxmlformats.org/officeDocument/2006/relationships/hyperlink" Target="https://www.munzee.com/m/Leesap/2724/" TargetMode="External"/><Relationship Id="rId69" Type="http://schemas.openxmlformats.org/officeDocument/2006/relationships/hyperlink" Target="https://www.munzee.com/m/CzPeet/3471/" TargetMode="External"/><Relationship Id="rId51" Type="http://schemas.openxmlformats.org/officeDocument/2006/relationships/hyperlink" Target="https://www.munzee.com/m/VLoopSouth/648/" TargetMode="External"/><Relationship Id="rId50" Type="http://schemas.openxmlformats.org/officeDocument/2006/relationships/hyperlink" Target="https://www.munzee.com/m/lison55/4921" TargetMode="External"/><Relationship Id="rId53" Type="http://schemas.openxmlformats.org/officeDocument/2006/relationships/hyperlink" Target="https://www.munzee.com/m/Balazs80/2237/" TargetMode="External"/><Relationship Id="rId52" Type="http://schemas.openxmlformats.org/officeDocument/2006/relationships/hyperlink" Target="https://www.munzee.com/m/lnlevy01/1046/" TargetMode="External"/><Relationship Id="rId55" Type="http://schemas.openxmlformats.org/officeDocument/2006/relationships/hyperlink" Target="https://www.munzee.com/m/Balazs80/2231/" TargetMode="External"/><Relationship Id="rId54" Type="http://schemas.openxmlformats.org/officeDocument/2006/relationships/hyperlink" Target="https://www.munzee.com/m/Anubisz/248/" TargetMode="External"/><Relationship Id="rId57" Type="http://schemas.openxmlformats.org/officeDocument/2006/relationships/hyperlink" Target="https://www.munzee.com/m/lnlevy01/1097/" TargetMode="External"/><Relationship Id="rId56" Type="http://schemas.openxmlformats.org/officeDocument/2006/relationships/hyperlink" Target="https://www.munzee.com/m/Trezorka/2171" TargetMode="External"/><Relationship Id="rId59" Type="http://schemas.openxmlformats.org/officeDocument/2006/relationships/hyperlink" Target="https://www.munzee.com/m/Boersentrader/2813/admin/" TargetMode="External"/><Relationship Id="rId58" Type="http://schemas.openxmlformats.org/officeDocument/2006/relationships/hyperlink" Target="https://www.munzee.com/m/Sebi05/12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4.43" defaultRowHeight="15.0"/>
  <cols>
    <col customWidth="1" min="1" max="1" width="11.86"/>
    <col customWidth="1" min="2" max="2" width="8.71"/>
    <col customWidth="1" min="3" max="3" width="18.57"/>
    <col customWidth="1" min="4" max="4" width="19.86"/>
    <col customWidth="1" min="5" max="5" width="14.14"/>
    <col customWidth="1" min="6" max="6" width="14.43"/>
    <col customWidth="1" min="7" max="7" width="15.14"/>
    <col customWidth="1" min="8" max="8" width="44.86"/>
    <col customWidth="1" min="9" max="9" width="14.86"/>
    <col customWidth="1" min="10" max="11" width="8.71"/>
    <col customWidth="1" min="12" max="26" width="16.43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2" t="s">
        <v>3</v>
      </c>
    </row>
    <row r="3" ht="14.25" customHeight="1">
      <c r="A3" s="1" t="s">
        <v>4</v>
      </c>
      <c r="B3" s="3" t="s">
        <v>5</v>
      </c>
    </row>
    <row r="4" ht="14.25" customHeight="1">
      <c r="D4" s="4" t="s">
        <v>6</v>
      </c>
      <c r="E4" s="4" t="s">
        <v>7</v>
      </c>
      <c r="F4" s="4" t="s">
        <v>8</v>
      </c>
    </row>
    <row r="5" ht="14.25" customHeight="1">
      <c r="C5" s="5" t="s">
        <v>9</v>
      </c>
      <c r="D5" s="6">
        <f t="shared" ref="D5:D14" si="1">COUNTIFS($E$17:$E$120,C5)</f>
        <v>6</v>
      </c>
      <c r="E5" s="6">
        <f t="shared" ref="E5:E14" si="2">COUNTIFS($E$17:$E$120,C5,$G$17:$G$120,"")</f>
        <v>0</v>
      </c>
      <c r="F5" s="7">
        <f t="shared" ref="F5:F15" si="3">E5/D5</f>
        <v>0</v>
      </c>
    </row>
    <row r="6" ht="14.25" customHeight="1">
      <c r="C6" s="8" t="s">
        <v>10</v>
      </c>
      <c r="D6" s="6">
        <f t="shared" si="1"/>
        <v>9</v>
      </c>
      <c r="E6" s="6">
        <f t="shared" si="2"/>
        <v>0</v>
      </c>
      <c r="F6" s="7">
        <f t="shared" si="3"/>
        <v>0</v>
      </c>
    </row>
    <row r="7" ht="14.25" customHeight="1">
      <c r="C7" s="9" t="s">
        <v>11</v>
      </c>
      <c r="D7" s="6">
        <f t="shared" si="1"/>
        <v>29</v>
      </c>
      <c r="E7" s="6">
        <f t="shared" si="2"/>
        <v>0</v>
      </c>
      <c r="F7" s="7">
        <f t="shared" si="3"/>
        <v>0</v>
      </c>
    </row>
    <row r="8" ht="14.25" customHeight="1">
      <c r="C8" s="10" t="s">
        <v>12</v>
      </c>
      <c r="D8" s="6">
        <f t="shared" si="1"/>
        <v>10</v>
      </c>
      <c r="E8" s="6">
        <f t="shared" si="2"/>
        <v>0</v>
      </c>
      <c r="F8" s="7">
        <f t="shared" si="3"/>
        <v>0</v>
      </c>
    </row>
    <row r="9" ht="14.25" customHeight="1">
      <c r="C9" s="11" t="s">
        <v>13</v>
      </c>
      <c r="D9" s="6">
        <f t="shared" si="1"/>
        <v>12</v>
      </c>
      <c r="E9" s="6">
        <f t="shared" si="2"/>
        <v>0</v>
      </c>
      <c r="F9" s="7">
        <f t="shared" si="3"/>
        <v>0</v>
      </c>
    </row>
    <row r="10" ht="14.25" customHeight="1">
      <c r="C10" s="12" t="s">
        <v>14</v>
      </c>
      <c r="D10" s="6">
        <f t="shared" si="1"/>
        <v>5</v>
      </c>
      <c r="E10" s="6">
        <f t="shared" si="2"/>
        <v>0</v>
      </c>
      <c r="F10" s="7">
        <f t="shared" si="3"/>
        <v>0</v>
      </c>
    </row>
    <row r="11" ht="14.25" customHeight="1">
      <c r="C11" s="13" t="s">
        <v>15</v>
      </c>
      <c r="D11" s="6">
        <f t="shared" si="1"/>
        <v>9</v>
      </c>
      <c r="E11" s="6">
        <f t="shared" si="2"/>
        <v>0</v>
      </c>
      <c r="F11" s="7">
        <f t="shared" si="3"/>
        <v>0</v>
      </c>
    </row>
    <row r="12" ht="14.25" customHeight="1">
      <c r="C12" s="14" t="s">
        <v>16</v>
      </c>
      <c r="D12" s="6">
        <f t="shared" si="1"/>
        <v>10</v>
      </c>
      <c r="E12" s="6">
        <f t="shared" si="2"/>
        <v>0</v>
      </c>
      <c r="F12" s="7">
        <f t="shared" si="3"/>
        <v>0</v>
      </c>
    </row>
    <row r="13" ht="14.25" customHeight="1">
      <c r="C13" s="15" t="s">
        <v>17</v>
      </c>
      <c r="D13" s="6">
        <f t="shared" si="1"/>
        <v>9</v>
      </c>
      <c r="E13" s="6">
        <f t="shared" si="2"/>
        <v>0</v>
      </c>
      <c r="F13" s="7">
        <f t="shared" si="3"/>
        <v>0</v>
      </c>
    </row>
    <row r="14" ht="14.25" customHeight="1">
      <c r="C14" s="16" t="s">
        <v>18</v>
      </c>
      <c r="D14" s="17">
        <f t="shared" si="1"/>
        <v>5</v>
      </c>
      <c r="E14" s="17">
        <f t="shared" si="2"/>
        <v>0</v>
      </c>
      <c r="F14" s="18">
        <f t="shared" si="3"/>
        <v>0</v>
      </c>
    </row>
    <row r="15" ht="17.25" customHeight="1">
      <c r="C15" s="19" t="s">
        <v>19</v>
      </c>
      <c r="D15" s="20">
        <f t="shared" ref="D15:E15" si="4">SUM(D5:D14)</f>
        <v>104</v>
      </c>
      <c r="E15" s="20">
        <f t="shared" si="4"/>
        <v>0</v>
      </c>
      <c r="F15" s="21">
        <f t="shared" si="3"/>
        <v>0</v>
      </c>
    </row>
    <row r="16" ht="17.25" customHeight="1">
      <c r="A16" s="22" t="s">
        <v>20</v>
      </c>
      <c r="B16" s="22" t="s">
        <v>21</v>
      </c>
      <c r="C16" s="23" t="s">
        <v>22</v>
      </c>
      <c r="D16" s="23" t="s">
        <v>23</v>
      </c>
      <c r="E16" s="23" t="s">
        <v>24</v>
      </c>
      <c r="F16" s="23" t="s">
        <v>25</v>
      </c>
      <c r="G16" s="22" t="s">
        <v>26</v>
      </c>
      <c r="H16" s="22" t="s">
        <v>27</v>
      </c>
      <c r="I16" s="22" t="s">
        <v>28</v>
      </c>
      <c r="J16" s="22" t="s">
        <v>29</v>
      </c>
      <c r="K16" s="22" t="s">
        <v>30</v>
      </c>
    </row>
    <row r="17" ht="17.25" customHeight="1">
      <c r="A17" s="22">
        <v>1.0</v>
      </c>
      <c r="B17" s="22">
        <v>1.0</v>
      </c>
      <c r="C17" s="22" t="s">
        <v>31</v>
      </c>
      <c r="D17" s="22" t="s">
        <v>32</v>
      </c>
      <c r="E17" s="24" t="s">
        <v>13</v>
      </c>
      <c r="F17" s="22" t="s">
        <v>33</v>
      </c>
      <c r="G17" s="22" t="s">
        <v>34</v>
      </c>
      <c r="H17" s="3" t="s">
        <v>35</v>
      </c>
      <c r="I17" s="22"/>
      <c r="J17" s="22" t="str">
        <f t="shared" ref="J17:J120" si="5">IF(G17="","free",IF(H17="","reserved","deployed"))</f>
        <v>deployed</v>
      </c>
      <c r="K17" s="22">
        <f t="shared" ref="K17:K120" si="6">COUNTIFS($G$17:$G$120,G17)</f>
        <v>6</v>
      </c>
    </row>
    <row r="18" ht="14.25" customHeight="1">
      <c r="A18" s="22">
        <v>1.0</v>
      </c>
      <c r="B18" s="22">
        <v>2.0</v>
      </c>
      <c r="C18" s="22">
        <v>47.6948513986896</v>
      </c>
      <c r="D18" s="22" t="s">
        <v>36</v>
      </c>
      <c r="E18" s="25" t="s">
        <v>11</v>
      </c>
      <c r="F18" s="22" t="s">
        <v>37</v>
      </c>
      <c r="G18" s="22" t="s">
        <v>38</v>
      </c>
      <c r="H18" s="26" t="s">
        <v>39</v>
      </c>
      <c r="I18" s="22"/>
      <c r="J18" s="22" t="str">
        <f t="shared" si="5"/>
        <v>deployed</v>
      </c>
      <c r="K18" s="22">
        <f t="shared" si="6"/>
        <v>3</v>
      </c>
    </row>
    <row r="19" ht="14.25" customHeight="1">
      <c r="A19" s="22">
        <v>1.0</v>
      </c>
      <c r="B19" s="22">
        <v>3.0</v>
      </c>
      <c r="C19" s="22" t="s">
        <v>40</v>
      </c>
      <c r="D19" s="22" t="s">
        <v>41</v>
      </c>
      <c r="E19" s="25" t="s">
        <v>11</v>
      </c>
      <c r="F19" s="22" t="s">
        <v>37</v>
      </c>
      <c r="G19" s="22" t="s">
        <v>42</v>
      </c>
      <c r="H19" s="26" t="s">
        <v>43</v>
      </c>
      <c r="I19" s="22"/>
      <c r="J19" s="22" t="str">
        <f t="shared" si="5"/>
        <v>deployed</v>
      </c>
      <c r="K19" s="22">
        <f t="shared" si="6"/>
        <v>10</v>
      </c>
    </row>
    <row r="20" ht="14.25" customHeight="1">
      <c r="A20" s="22">
        <v>1.0</v>
      </c>
      <c r="B20" s="22">
        <v>4.0</v>
      </c>
      <c r="C20" s="22" t="s">
        <v>44</v>
      </c>
      <c r="D20" s="22" t="s">
        <v>45</v>
      </c>
      <c r="E20" s="25" t="s">
        <v>11</v>
      </c>
      <c r="F20" s="22" t="s">
        <v>37</v>
      </c>
      <c r="G20" s="22" t="s">
        <v>46</v>
      </c>
      <c r="H20" s="26" t="s">
        <v>47</v>
      </c>
      <c r="I20" s="22"/>
      <c r="J20" s="22" t="str">
        <f t="shared" si="5"/>
        <v>deployed</v>
      </c>
      <c r="K20" s="22">
        <f t="shared" si="6"/>
        <v>2</v>
      </c>
    </row>
    <row r="21" ht="14.25" customHeight="1">
      <c r="A21" s="22">
        <v>1.0</v>
      </c>
      <c r="B21" s="22">
        <v>5.0</v>
      </c>
      <c r="C21" s="22" t="s">
        <v>48</v>
      </c>
      <c r="D21" s="22" t="s">
        <v>49</v>
      </c>
      <c r="E21" s="24" t="s">
        <v>13</v>
      </c>
      <c r="F21" s="22" t="s">
        <v>33</v>
      </c>
      <c r="G21" s="22" t="s">
        <v>50</v>
      </c>
      <c r="H21" s="27" t="s">
        <v>51</v>
      </c>
      <c r="I21" s="22"/>
      <c r="J21" s="22" t="str">
        <f t="shared" si="5"/>
        <v>deployed</v>
      </c>
      <c r="K21" s="22">
        <f t="shared" si="6"/>
        <v>5</v>
      </c>
    </row>
    <row r="22" ht="14.25" customHeight="1">
      <c r="A22" s="22">
        <v>1.0</v>
      </c>
      <c r="B22" s="22">
        <v>6.0</v>
      </c>
      <c r="C22" s="22" t="s">
        <v>52</v>
      </c>
      <c r="D22" s="22" t="s">
        <v>53</v>
      </c>
      <c r="E22" s="25" t="s">
        <v>11</v>
      </c>
      <c r="F22" s="22" t="s">
        <v>37</v>
      </c>
      <c r="G22" s="22" t="s">
        <v>42</v>
      </c>
      <c r="H22" s="26" t="s">
        <v>54</v>
      </c>
      <c r="I22" s="22"/>
      <c r="J22" s="22" t="str">
        <f t="shared" si="5"/>
        <v>deployed</v>
      </c>
      <c r="K22" s="22">
        <f t="shared" si="6"/>
        <v>10</v>
      </c>
    </row>
    <row r="23" ht="14.25" customHeight="1">
      <c r="A23" s="22">
        <v>1.0</v>
      </c>
      <c r="B23" s="22">
        <v>7.0</v>
      </c>
      <c r="C23" s="22" t="s">
        <v>55</v>
      </c>
      <c r="D23" s="22" t="s">
        <v>56</v>
      </c>
      <c r="E23" s="25" t="s">
        <v>11</v>
      </c>
      <c r="F23" s="22" t="s">
        <v>37</v>
      </c>
      <c r="G23" s="22" t="s">
        <v>57</v>
      </c>
      <c r="H23" s="28" t="s">
        <v>58</v>
      </c>
      <c r="I23" s="22"/>
      <c r="J23" s="22" t="str">
        <f t="shared" si="5"/>
        <v>deployed</v>
      </c>
      <c r="K23" s="22">
        <f t="shared" si="6"/>
        <v>2</v>
      </c>
    </row>
    <row r="24" ht="14.25" customHeight="1">
      <c r="A24" s="22">
        <v>1.0</v>
      </c>
      <c r="B24" s="22">
        <v>8.0</v>
      </c>
      <c r="C24" s="22" t="s">
        <v>59</v>
      </c>
      <c r="D24" s="22" t="s">
        <v>60</v>
      </c>
      <c r="E24" s="25" t="s">
        <v>11</v>
      </c>
      <c r="F24" s="22" t="s">
        <v>37</v>
      </c>
      <c r="G24" s="22" t="s">
        <v>61</v>
      </c>
      <c r="H24" s="28" t="s">
        <v>62</v>
      </c>
      <c r="I24" s="22"/>
      <c r="J24" s="22" t="str">
        <f t="shared" si="5"/>
        <v>deployed</v>
      </c>
      <c r="K24" s="22">
        <f t="shared" si="6"/>
        <v>2</v>
      </c>
    </row>
    <row r="25" ht="14.25" customHeight="1">
      <c r="A25" s="22">
        <v>1.0</v>
      </c>
      <c r="B25" s="22">
        <v>9.0</v>
      </c>
      <c r="C25" s="22" t="s">
        <v>63</v>
      </c>
      <c r="D25" s="22" t="s">
        <v>64</v>
      </c>
      <c r="E25" s="24" t="s">
        <v>13</v>
      </c>
      <c r="F25" s="22" t="s">
        <v>33</v>
      </c>
      <c r="G25" s="22" t="s">
        <v>65</v>
      </c>
      <c r="H25" s="27" t="s">
        <v>66</v>
      </c>
      <c r="I25" s="22"/>
      <c r="J25" s="22" t="str">
        <f t="shared" si="5"/>
        <v>deployed</v>
      </c>
      <c r="K25" s="22">
        <f t="shared" si="6"/>
        <v>2</v>
      </c>
    </row>
    <row r="26" ht="14.25" customHeight="1">
      <c r="A26" s="22">
        <v>1.0</v>
      </c>
      <c r="B26" s="22">
        <v>10.0</v>
      </c>
      <c r="C26" s="22" t="s">
        <v>67</v>
      </c>
      <c r="D26" s="22" t="s">
        <v>68</v>
      </c>
      <c r="E26" s="25" t="s">
        <v>11</v>
      </c>
      <c r="F26" s="22" t="s">
        <v>37</v>
      </c>
      <c r="G26" s="22" t="s">
        <v>42</v>
      </c>
      <c r="H26" s="26" t="s">
        <v>69</v>
      </c>
      <c r="I26" s="22"/>
      <c r="J26" s="22" t="str">
        <f t="shared" si="5"/>
        <v>deployed</v>
      </c>
      <c r="K26" s="22">
        <f t="shared" si="6"/>
        <v>10</v>
      </c>
    </row>
    <row r="27" ht="14.25" customHeight="1">
      <c r="A27" s="22">
        <v>1.0</v>
      </c>
      <c r="B27" s="22">
        <v>11.0</v>
      </c>
      <c r="C27" s="22" t="s">
        <v>70</v>
      </c>
      <c r="D27" s="22" t="s">
        <v>71</v>
      </c>
      <c r="E27" s="25" t="s">
        <v>11</v>
      </c>
      <c r="F27" s="22" t="s">
        <v>37</v>
      </c>
      <c r="G27" s="22" t="s">
        <v>72</v>
      </c>
      <c r="H27" s="27" t="s">
        <v>73</v>
      </c>
      <c r="I27" s="22"/>
      <c r="J27" s="22" t="str">
        <f t="shared" si="5"/>
        <v>deployed</v>
      </c>
      <c r="K27" s="22">
        <f t="shared" si="6"/>
        <v>1</v>
      </c>
    </row>
    <row r="28" ht="14.25" customHeight="1">
      <c r="A28" s="22">
        <v>1.0</v>
      </c>
      <c r="B28" s="22">
        <v>12.0</v>
      </c>
      <c r="C28" s="22" t="s">
        <v>74</v>
      </c>
      <c r="D28" s="22" t="s">
        <v>75</v>
      </c>
      <c r="E28" s="25" t="s">
        <v>11</v>
      </c>
      <c r="F28" s="22" t="s">
        <v>37</v>
      </c>
      <c r="G28" s="22" t="s">
        <v>76</v>
      </c>
      <c r="H28" s="28" t="s">
        <v>77</v>
      </c>
      <c r="I28" s="22"/>
      <c r="J28" s="22" t="str">
        <f t="shared" si="5"/>
        <v>deployed</v>
      </c>
      <c r="K28" s="22">
        <f t="shared" si="6"/>
        <v>9</v>
      </c>
    </row>
    <row r="29" ht="14.25" customHeight="1">
      <c r="A29" s="22">
        <v>1.0</v>
      </c>
      <c r="B29" s="22">
        <v>13.0</v>
      </c>
      <c r="C29" s="22" t="s">
        <v>78</v>
      </c>
      <c r="D29" s="22" t="s">
        <v>79</v>
      </c>
      <c r="E29" s="24" t="s">
        <v>13</v>
      </c>
      <c r="F29" s="22" t="s">
        <v>33</v>
      </c>
      <c r="G29" s="22" t="s">
        <v>80</v>
      </c>
      <c r="H29" s="27" t="s">
        <v>81</v>
      </c>
      <c r="I29" s="22"/>
      <c r="J29" s="22" t="str">
        <f t="shared" si="5"/>
        <v>deployed</v>
      </c>
      <c r="K29" s="22">
        <f t="shared" si="6"/>
        <v>2</v>
      </c>
    </row>
    <row r="30" ht="14.25" customHeight="1">
      <c r="A30" s="22">
        <v>2.0</v>
      </c>
      <c r="B30" s="22">
        <v>1.0</v>
      </c>
      <c r="C30" s="22" t="s">
        <v>82</v>
      </c>
      <c r="D30" s="22" t="s">
        <v>83</v>
      </c>
      <c r="E30" s="25" t="s">
        <v>11</v>
      </c>
      <c r="F30" s="22" t="s">
        <v>37</v>
      </c>
      <c r="G30" s="22" t="s">
        <v>46</v>
      </c>
      <c r="H30" s="26" t="s">
        <v>84</v>
      </c>
      <c r="I30" s="22"/>
      <c r="J30" s="22" t="str">
        <f t="shared" si="5"/>
        <v>deployed</v>
      </c>
      <c r="K30" s="22">
        <f t="shared" si="6"/>
        <v>2</v>
      </c>
    </row>
    <row r="31" ht="14.25" customHeight="1">
      <c r="A31" s="22">
        <v>2.0</v>
      </c>
      <c r="B31" s="22">
        <v>2.0</v>
      </c>
      <c r="C31" s="22" t="s">
        <v>85</v>
      </c>
      <c r="D31" s="22" t="s">
        <v>86</v>
      </c>
      <c r="E31" s="29" t="s">
        <v>10</v>
      </c>
      <c r="F31" s="22" t="s">
        <v>87</v>
      </c>
      <c r="G31" s="22" t="s">
        <v>88</v>
      </c>
      <c r="H31" s="27" t="s">
        <v>89</v>
      </c>
      <c r="I31" s="22"/>
      <c r="J31" s="22" t="str">
        <f t="shared" si="5"/>
        <v>deployed</v>
      </c>
      <c r="K31" s="22">
        <f t="shared" si="6"/>
        <v>8</v>
      </c>
    </row>
    <row r="32" ht="14.25" customHeight="1">
      <c r="A32" s="22">
        <v>2.0</v>
      </c>
      <c r="B32" s="22">
        <v>3.0</v>
      </c>
      <c r="C32" s="22" t="s">
        <v>90</v>
      </c>
      <c r="D32" s="22" t="s">
        <v>91</v>
      </c>
      <c r="E32" s="29" t="s">
        <v>10</v>
      </c>
      <c r="F32" s="22" t="s">
        <v>87</v>
      </c>
      <c r="G32" s="22" t="s">
        <v>92</v>
      </c>
      <c r="H32" s="27" t="s">
        <v>93</v>
      </c>
      <c r="I32" s="22"/>
      <c r="J32" s="22" t="str">
        <f t="shared" si="5"/>
        <v>deployed</v>
      </c>
      <c r="K32" s="22">
        <f t="shared" si="6"/>
        <v>7</v>
      </c>
    </row>
    <row r="33" ht="14.25" customHeight="1">
      <c r="A33" s="22">
        <v>2.0</v>
      </c>
      <c r="B33" s="22">
        <v>4.0</v>
      </c>
      <c r="C33" s="22">
        <v>47.6945301273012</v>
      </c>
      <c r="D33" s="22" t="s">
        <v>94</v>
      </c>
      <c r="E33" s="29" t="s">
        <v>10</v>
      </c>
      <c r="F33" s="22" t="s">
        <v>87</v>
      </c>
      <c r="G33" s="22" t="s">
        <v>95</v>
      </c>
      <c r="H33" s="28" t="s">
        <v>96</v>
      </c>
      <c r="I33" s="22"/>
      <c r="J33" s="22" t="str">
        <f t="shared" si="5"/>
        <v>deployed</v>
      </c>
      <c r="K33" s="22">
        <f t="shared" si="6"/>
        <v>5</v>
      </c>
    </row>
    <row r="34" ht="14.25" customHeight="1">
      <c r="A34" s="22">
        <v>2.0</v>
      </c>
      <c r="B34" s="22">
        <v>5.0</v>
      </c>
      <c r="C34" s="22" t="s">
        <v>97</v>
      </c>
      <c r="D34" s="22" t="s">
        <v>98</v>
      </c>
      <c r="E34" s="30" t="s">
        <v>9</v>
      </c>
      <c r="F34" s="22" t="s">
        <v>99</v>
      </c>
      <c r="G34" s="22" t="s">
        <v>100</v>
      </c>
      <c r="H34" s="26" t="s">
        <v>101</v>
      </c>
      <c r="I34" s="22"/>
      <c r="J34" s="22" t="str">
        <f t="shared" si="5"/>
        <v>deployed</v>
      </c>
      <c r="K34" s="22">
        <f t="shared" si="6"/>
        <v>1</v>
      </c>
    </row>
    <row r="35" ht="14.25" customHeight="1">
      <c r="A35" s="22">
        <v>2.0</v>
      </c>
      <c r="B35" s="22">
        <v>6.0</v>
      </c>
      <c r="C35" s="22" t="s">
        <v>102</v>
      </c>
      <c r="D35" s="22" t="s">
        <v>103</v>
      </c>
      <c r="E35" s="31" t="s">
        <v>17</v>
      </c>
      <c r="F35" s="22" t="s">
        <v>104</v>
      </c>
      <c r="G35" s="22" t="s">
        <v>88</v>
      </c>
      <c r="H35" s="27" t="s">
        <v>105</v>
      </c>
      <c r="I35" s="22"/>
      <c r="J35" s="22" t="str">
        <f t="shared" si="5"/>
        <v>deployed</v>
      </c>
      <c r="K35" s="22">
        <f t="shared" si="6"/>
        <v>8</v>
      </c>
    </row>
    <row r="36" ht="14.25" customHeight="1">
      <c r="A36" s="22">
        <v>2.0</v>
      </c>
      <c r="B36" s="22">
        <v>7.0</v>
      </c>
      <c r="C36" s="22" t="s">
        <v>106</v>
      </c>
      <c r="D36" s="22" t="s">
        <v>107</v>
      </c>
      <c r="E36" s="31" t="s">
        <v>17</v>
      </c>
      <c r="F36" s="22" t="s">
        <v>104</v>
      </c>
      <c r="G36" s="22" t="s">
        <v>92</v>
      </c>
      <c r="H36" s="27" t="s">
        <v>108</v>
      </c>
      <c r="I36" s="22"/>
      <c r="J36" s="22" t="str">
        <f t="shared" si="5"/>
        <v>deployed</v>
      </c>
      <c r="K36" s="22">
        <f t="shared" si="6"/>
        <v>7</v>
      </c>
    </row>
    <row r="37" ht="14.25" customHeight="1">
      <c r="A37" s="22">
        <v>2.0</v>
      </c>
      <c r="B37" s="22">
        <v>8.0</v>
      </c>
      <c r="C37" s="22" t="s">
        <v>109</v>
      </c>
      <c r="D37" s="22" t="s">
        <v>110</v>
      </c>
      <c r="E37" s="31" t="s">
        <v>17</v>
      </c>
      <c r="F37" s="22" t="s">
        <v>104</v>
      </c>
      <c r="G37" s="22" t="s">
        <v>111</v>
      </c>
      <c r="H37" s="27" t="s">
        <v>112</v>
      </c>
      <c r="I37" s="22"/>
      <c r="J37" s="22" t="str">
        <f t="shared" si="5"/>
        <v>deployed</v>
      </c>
      <c r="K37" s="22">
        <f t="shared" si="6"/>
        <v>3</v>
      </c>
    </row>
    <row r="38" ht="14.25" customHeight="1">
      <c r="A38" s="22">
        <v>2.0</v>
      </c>
      <c r="B38" s="22">
        <v>9.0</v>
      </c>
      <c r="C38" s="22" t="s">
        <v>113</v>
      </c>
      <c r="D38" s="22" t="s">
        <v>114</v>
      </c>
      <c r="E38" s="30" t="s">
        <v>9</v>
      </c>
      <c r="F38" s="22" t="s">
        <v>99</v>
      </c>
      <c r="G38" s="22" t="s">
        <v>115</v>
      </c>
      <c r="H38" s="28" t="s">
        <v>116</v>
      </c>
      <c r="I38" s="22"/>
      <c r="J38" s="22" t="str">
        <f t="shared" si="5"/>
        <v>deployed</v>
      </c>
      <c r="K38" s="22">
        <f t="shared" si="6"/>
        <v>3</v>
      </c>
    </row>
    <row r="39" ht="14.25" customHeight="1">
      <c r="A39" s="22">
        <v>2.0</v>
      </c>
      <c r="B39" s="22">
        <v>10.0</v>
      </c>
      <c r="C39" s="22" t="s">
        <v>117</v>
      </c>
      <c r="D39" s="22" t="s">
        <v>118</v>
      </c>
      <c r="E39" s="32" t="s">
        <v>15</v>
      </c>
      <c r="F39" s="22" t="s">
        <v>119</v>
      </c>
      <c r="G39" s="22" t="s">
        <v>92</v>
      </c>
      <c r="H39" s="27" t="s">
        <v>120</v>
      </c>
      <c r="I39" s="22"/>
      <c r="J39" s="22" t="str">
        <f t="shared" si="5"/>
        <v>deployed</v>
      </c>
      <c r="K39" s="22">
        <f t="shared" si="6"/>
        <v>7</v>
      </c>
    </row>
    <row r="40" ht="14.25" customHeight="1">
      <c r="A40" s="22">
        <v>2.0</v>
      </c>
      <c r="B40" s="22">
        <v>11.0</v>
      </c>
      <c r="C40" s="22" t="s">
        <v>121</v>
      </c>
      <c r="D40" s="22" t="s">
        <v>122</v>
      </c>
      <c r="E40" s="32" t="s">
        <v>15</v>
      </c>
      <c r="F40" s="22" t="s">
        <v>119</v>
      </c>
      <c r="G40" s="22" t="s">
        <v>123</v>
      </c>
      <c r="H40" s="33" t="s">
        <v>124</v>
      </c>
      <c r="I40" s="22"/>
      <c r="J40" s="22" t="str">
        <f t="shared" si="5"/>
        <v>deployed</v>
      </c>
      <c r="K40" s="22">
        <f t="shared" si="6"/>
        <v>2</v>
      </c>
    </row>
    <row r="41" ht="14.25" customHeight="1">
      <c r="A41" s="22">
        <v>2.0</v>
      </c>
      <c r="B41" s="22">
        <v>12.0</v>
      </c>
      <c r="C41" s="22" t="s">
        <v>125</v>
      </c>
      <c r="D41" s="22" t="s">
        <v>126</v>
      </c>
      <c r="E41" s="32" t="s">
        <v>15</v>
      </c>
      <c r="F41" s="22" t="s">
        <v>119</v>
      </c>
      <c r="G41" s="22" t="s">
        <v>88</v>
      </c>
      <c r="H41" s="27" t="s">
        <v>127</v>
      </c>
      <c r="I41" s="22"/>
      <c r="J41" s="22" t="str">
        <f t="shared" si="5"/>
        <v>deployed</v>
      </c>
      <c r="K41" s="22">
        <f t="shared" si="6"/>
        <v>8</v>
      </c>
    </row>
    <row r="42" ht="14.25" customHeight="1">
      <c r="A42" s="22">
        <v>2.0</v>
      </c>
      <c r="B42" s="22">
        <v>13.0</v>
      </c>
      <c r="C42" s="22" t="s">
        <v>128</v>
      </c>
      <c r="D42" s="22" t="s">
        <v>129</v>
      </c>
      <c r="E42" s="25" t="s">
        <v>11</v>
      </c>
      <c r="F42" s="22" t="s">
        <v>37</v>
      </c>
      <c r="G42" s="22" t="s">
        <v>34</v>
      </c>
      <c r="H42" s="27" t="s">
        <v>130</v>
      </c>
      <c r="I42" s="22"/>
      <c r="J42" s="22" t="str">
        <f t="shared" si="5"/>
        <v>deployed</v>
      </c>
      <c r="K42" s="22">
        <f t="shared" si="6"/>
        <v>6</v>
      </c>
    </row>
    <row r="43" ht="14.25" customHeight="1">
      <c r="A43" s="22">
        <v>3.0</v>
      </c>
      <c r="B43" s="22">
        <v>1.0</v>
      </c>
      <c r="C43" s="22" t="s">
        <v>131</v>
      </c>
      <c r="D43" s="22" t="s">
        <v>132</v>
      </c>
      <c r="E43" s="25" t="s">
        <v>11</v>
      </c>
      <c r="F43" s="22" t="s">
        <v>37</v>
      </c>
      <c r="G43" s="22" t="s">
        <v>50</v>
      </c>
      <c r="H43" s="27" t="s">
        <v>133</v>
      </c>
      <c r="I43" s="22"/>
      <c r="J43" s="22" t="str">
        <f t="shared" si="5"/>
        <v>deployed</v>
      </c>
      <c r="K43" s="22">
        <f t="shared" si="6"/>
        <v>5</v>
      </c>
    </row>
    <row r="44" ht="14.25" customHeight="1">
      <c r="A44" s="22">
        <v>3.0</v>
      </c>
      <c r="B44" s="22">
        <v>2.0</v>
      </c>
      <c r="C44" s="22" t="s">
        <v>134</v>
      </c>
      <c r="D44" s="22" t="s">
        <v>135</v>
      </c>
      <c r="E44" s="29" t="s">
        <v>10</v>
      </c>
      <c r="F44" s="22" t="s">
        <v>87</v>
      </c>
      <c r="G44" s="22" t="s">
        <v>136</v>
      </c>
      <c r="H44" s="27" t="s">
        <v>137</v>
      </c>
      <c r="I44" s="22"/>
      <c r="J44" s="22" t="str">
        <f t="shared" si="5"/>
        <v>deployed</v>
      </c>
      <c r="K44" s="22">
        <f t="shared" si="6"/>
        <v>3</v>
      </c>
    </row>
    <row r="45" ht="14.25" customHeight="1">
      <c r="A45" s="22">
        <v>3.0</v>
      </c>
      <c r="B45" s="22">
        <v>3.0</v>
      </c>
      <c r="C45" s="22" t="s">
        <v>138</v>
      </c>
      <c r="D45" s="22" t="s">
        <v>139</v>
      </c>
      <c r="E45" s="29" t="s">
        <v>10</v>
      </c>
      <c r="F45" s="22" t="s">
        <v>87</v>
      </c>
      <c r="G45" s="22" t="s">
        <v>115</v>
      </c>
      <c r="H45" s="28" t="s">
        <v>140</v>
      </c>
      <c r="I45" s="22"/>
      <c r="J45" s="22" t="str">
        <f t="shared" si="5"/>
        <v>deployed</v>
      </c>
      <c r="K45" s="22">
        <f t="shared" si="6"/>
        <v>3</v>
      </c>
    </row>
    <row r="46" ht="14.25" customHeight="1">
      <c r="A46" s="22">
        <v>3.0</v>
      </c>
      <c r="B46" s="22">
        <v>4.0</v>
      </c>
      <c r="C46" s="22" t="s">
        <v>141</v>
      </c>
      <c r="D46" s="22" t="s">
        <v>142</v>
      </c>
      <c r="E46" s="29" t="s">
        <v>10</v>
      </c>
      <c r="F46" s="22" t="s">
        <v>87</v>
      </c>
      <c r="G46" s="34" t="s">
        <v>143</v>
      </c>
      <c r="H46" s="35" t="s">
        <v>144</v>
      </c>
      <c r="I46" s="22"/>
      <c r="J46" s="22" t="str">
        <f t="shared" si="5"/>
        <v>deployed</v>
      </c>
      <c r="K46" s="22">
        <f t="shared" si="6"/>
        <v>1</v>
      </c>
    </row>
    <row r="47" ht="14.25" customHeight="1">
      <c r="A47" s="22">
        <v>3.0</v>
      </c>
      <c r="B47" s="22">
        <v>5.0</v>
      </c>
      <c r="C47" s="22" t="s">
        <v>145</v>
      </c>
      <c r="D47" s="22" t="s">
        <v>146</v>
      </c>
      <c r="E47" s="30" t="s">
        <v>9</v>
      </c>
      <c r="F47" s="22" t="s">
        <v>99</v>
      </c>
      <c r="G47" s="22" t="s">
        <v>147</v>
      </c>
      <c r="H47" s="26" t="s">
        <v>148</v>
      </c>
      <c r="I47" s="22"/>
      <c r="J47" s="22" t="str">
        <f t="shared" si="5"/>
        <v>deployed</v>
      </c>
      <c r="K47" s="22">
        <f t="shared" si="6"/>
        <v>1</v>
      </c>
    </row>
    <row r="48" ht="14.25" customHeight="1">
      <c r="A48" s="22">
        <v>3.0</v>
      </c>
      <c r="B48" s="22">
        <v>6.0</v>
      </c>
      <c r="C48" s="22" t="s">
        <v>149</v>
      </c>
      <c r="D48" s="22" t="s">
        <v>150</v>
      </c>
      <c r="E48" s="31" t="s">
        <v>17</v>
      </c>
      <c r="F48" s="22" t="s">
        <v>104</v>
      </c>
      <c r="G48" s="22" t="s">
        <v>136</v>
      </c>
      <c r="H48" s="27" t="s">
        <v>151</v>
      </c>
      <c r="I48" s="22"/>
      <c r="J48" s="22" t="str">
        <f t="shared" si="5"/>
        <v>deployed</v>
      </c>
      <c r="K48" s="22">
        <f t="shared" si="6"/>
        <v>3</v>
      </c>
    </row>
    <row r="49" ht="14.25" customHeight="1">
      <c r="A49" s="22">
        <v>3.0</v>
      </c>
      <c r="B49" s="22">
        <v>7.0</v>
      </c>
      <c r="C49" s="22" t="s">
        <v>152</v>
      </c>
      <c r="D49" s="22" t="s">
        <v>153</v>
      </c>
      <c r="E49" s="31" t="s">
        <v>17</v>
      </c>
      <c r="F49" s="22" t="s">
        <v>104</v>
      </c>
      <c r="G49" s="22" t="s">
        <v>95</v>
      </c>
      <c r="H49" s="28" t="s">
        <v>154</v>
      </c>
      <c r="I49" s="22"/>
      <c r="J49" s="22" t="str">
        <f t="shared" si="5"/>
        <v>deployed</v>
      </c>
      <c r="K49" s="22">
        <f t="shared" si="6"/>
        <v>5</v>
      </c>
    </row>
    <row r="50" ht="14.25" customHeight="1">
      <c r="A50" s="22">
        <v>3.0</v>
      </c>
      <c r="B50" s="22">
        <v>8.0</v>
      </c>
      <c r="C50" s="22" t="s">
        <v>155</v>
      </c>
      <c r="D50" s="22" t="s">
        <v>156</v>
      </c>
      <c r="E50" s="31" t="s">
        <v>17</v>
      </c>
      <c r="F50" s="22" t="s">
        <v>104</v>
      </c>
      <c r="G50" s="22" t="s">
        <v>34</v>
      </c>
      <c r="H50" s="27" t="s">
        <v>157</v>
      </c>
      <c r="I50" s="22"/>
      <c r="J50" s="22" t="str">
        <f t="shared" si="5"/>
        <v>deployed</v>
      </c>
      <c r="K50" s="22">
        <f t="shared" si="6"/>
        <v>6</v>
      </c>
    </row>
    <row r="51" ht="14.25" customHeight="1">
      <c r="A51" s="22">
        <v>3.0</v>
      </c>
      <c r="B51" s="22">
        <v>9.0</v>
      </c>
      <c r="C51" s="22" t="s">
        <v>158</v>
      </c>
      <c r="D51" s="22" t="s">
        <v>159</v>
      </c>
      <c r="E51" s="30" t="s">
        <v>9</v>
      </c>
      <c r="F51" s="22" t="s">
        <v>99</v>
      </c>
      <c r="G51" s="22" t="s">
        <v>76</v>
      </c>
      <c r="H51" s="27" t="s">
        <v>160</v>
      </c>
      <c r="I51" s="22"/>
      <c r="J51" s="22" t="str">
        <f t="shared" si="5"/>
        <v>deployed</v>
      </c>
      <c r="K51" s="22">
        <f t="shared" si="6"/>
        <v>9</v>
      </c>
    </row>
    <row r="52" ht="14.25" customHeight="1">
      <c r="A52" s="22">
        <v>3.0</v>
      </c>
      <c r="B52" s="22">
        <v>10.0</v>
      </c>
      <c r="C52" s="22" t="s">
        <v>161</v>
      </c>
      <c r="D52" s="22" t="s">
        <v>162</v>
      </c>
      <c r="E52" s="32" t="s">
        <v>15</v>
      </c>
      <c r="F52" s="22" t="s">
        <v>119</v>
      </c>
      <c r="G52" s="22" t="s">
        <v>95</v>
      </c>
      <c r="H52" s="28" t="s">
        <v>163</v>
      </c>
      <c r="I52" s="22"/>
      <c r="J52" s="22" t="str">
        <f t="shared" si="5"/>
        <v>deployed</v>
      </c>
      <c r="K52" s="22">
        <f t="shared" si="6"/>
        <v>5</v>
      </c>
    </row>
    <row r="53" ht="14.25" customHeight="1">
      <c r="A53" s="22">
        <v>3.0</v>
      </c>
      <c r="B53" s="22">
        <v>11.0</v>
      </c>
      <c r="C53" s="22" t="s">
        <v>164</v>
      </c>
      <c r="D53" s="22" t="s">
        <v>165</v>
      </c>
      <c r="E53" s="32" t="s">
        <v>15</v>
      </c>
      <c r="F53" s="22" t="s">
        <v>119</v>
      </c>
      <c r="G53" s="22" t="s">
        <v>136</v>
      </c>
      <c r="H53" s="27" t="s">
        <v>166</v>
      </c>
      <c r="I53" s="22"/>
      <c r="J53" s="22" t="str">
        <f t="shared" si="5"/>
        <v>deployed</v>
      </c>
      <c r="K53" s="22">
        <f t="shared" si="6"/>
        <v>3</v>
      </c>
    </row>
    <row r="54" ht="14.25" customHeight="1">
      <c r="A54" s="22">
        <v>3.0</v>
      </c>
      <c r="B54" s="22">
        <v>12.0</v>
      </c>
      <c r="C54" s="22" t="s">
        <v>167</v>
      </c>
      <c r="D54" s="22" t="s">
        <v>168</v>
      </c>
      <c r="E54" s="32" t="s">
        <v>15</v>
      </c>
      <c r="F54" s="22" t="s">
        <v>119</v>
      </c>
      <c r="G54" s="34" t="s">
        <v>115</v>
      </c>
      <c r="H54" s="28" t="s">
        <v>169</v>
      </c>
      <c r="I54" s="22"/>
      <c r="J54" s="22" t="str">
        <f t="shared" si="5"/>
        <v>deployed</v>
      </c>
      <c r="K54" s="22">
        <f t="shared" si="6"/>
        <v>3</v>
      </c>
    </row>
    <row r="55" ht="14.25" customHeight="1">
      <c r="A55" s="22">
        <v>3.0</v>
      </c>
      <c r="B55" s="22">
        <v>13.0</v>
      </c>
      <c r="C55" s="22" t="s">
        <v>170</v>
      </c>
      <c r="D55" s="22" t="s">
        <v>171</v>
      </c>
      <c r="E55" s="25" t="s">
        <v>11</v>
      </c>
      <c r="F55" s="22" t="s">
        <v>37</v>
      </c>
      <c r="G55" s="22" t="s">
        <v>65</v>
      </c>
      <c r="H55" s="27" t="s">
        <v>172</v>
      </c>
      <c r="I55" s="22"/>
      <c r="J55" s="22" t="str">
        <f t="shared" si="5"/>
        <v>deployed</v>
      </c>
      <c r="K55" s="22">
        <f t="shared" si="6"/>
        <v>2</v>
      </c>
    </row>
    <row r="56" ht="14.25" customHeight="1">
      <c r="A56" s="22">
        <v>4.0</v>
      </c>
      <c r="B56" s="22">
        <v>1.0</v>
      </c>
      <c r="C56" s="22" t="s">
        <v>173</v>
      </c>
      <c r="D56" s="22" t="s">
        <v>174</v>
      </c>
      <c r="E56" s="25" t="s">
        <v>11</v>
      </c>
      <c r="F56" s="22" t="s">
        <v>37</v>
      </c>
      <c r="G56" s="22" t="s">
        <v>76</v>
      </c>
      <c r="H56" s="28" t="s">
        <v>175</v>
      </c>
      <c r="I56" s="22"/>
      <c r="J56" s="22" t="str">
        <f t="shared" si="5"/>
        <v>deployed</v>
      </c>
      <c r="K56" s="22">
        <f t="shared" si="6"/>
        <v>9</v>
      </c>
    </row>
    <row r="57" ht="14.25" customHeight="1">
      <c r="A57" s="22">
        <v>4.0</v>
      </c>
      <c r="B57" s="22">
        <v>2.0</v>
      </c>
      <c r="C57" s="22" t="s">
        <v>176</v>
      </c>
      <c r="D57" s="22" t="s">
        <v>177</v>
      </c>
      <c r="E57" s="29" t="s">
        <v>10</v>
      </c>
      <c r="F57" s="22" t="s">
        <v>87</v>
      </c>
      <c r="G57" s="22" t="s">
        <v>178</v>
      </c>
      <c r="H57" s="33" t="s">
        <v>179</v>
      </c>
      <c r="I57" s="22"/>
      <c r="J57" s="22" t="str">
        <f t="shared" si="5"/>
        <v>deployed</v>
      </c>
      <c r="K57" s="22">
        <f t="shared" si="6"/>
        <v>1</v>
      </c>
    </row>
    <row r="58" ht="14.25" customHeight="1">
      <c r="A58" s="22">
        <v>4.0</v>
      </c>
      <c r="B58" s="22">
        <v>3.0</v>
      </c>
      <c r="C58" s="22" t="s">
        <v>180</v>
      </c>
      <c r="D58" s="22" t="s">
        <v>181</v>
      </c>
      <c r="E58" s="29" t="s">
        <v>10</v>
      </c>
      <c r="F58" s="22" t="s">
        <v>87</v>
      </c>
      <c r="G58" s="22" t="s">
        <v>182</v>
      </c>
      <c r="H58" s="27" t="s">
        <v>183</v>
      </c>
      <c r="I58" s="22"/>
      <c r="J58" s="22" t="str">
        <f t="shared" si="5"/>
        <v>deployed</v>
      </c>
      <c r="K58" s="22">
        <f t="shared" si="6"/>
        <v>1</v>
      </c>
    </row>
    <row r="59" ht="14.25" customHeight="1">
      <c r="A59" s="22">
        <v>4.0</v>
      </c>
      <c r="B59" s="22">
        <v>4.0</v>
      </c>
      <c r="C59" s="22" t="s">
        <v>184</v>
      </c>
      <c r="D59" s="22" t="s">
        <v>185</v>
      </c>
      <c r="E59" s="29" t="s">
        <v>10</v>
      </c>
      <c r="F59" s="22" t="s">
        <v>87</v>
      </c>
      <c r="G59" s="34" t="s">
        <v>186</v>
      </c>
      <c r="H59" s="36" t="s">
        <v>187</v>
      </c>
      <c r="I59" s="22"/>
      <c r="J59" s="22" t="str">
        <f t="shared" si="5"/>
        <v>deployed</v>
      </c>
      <c r="K59" s="22">
        <f t="shared" si="6"/>
        <v>2</v>
      </c>
    </row>
    <row r="60" ht="14.25" customHeight="1">
      <c r="A60" s="22">
        <v>4.0</v>
      </c>
      <c r="B60" s="22">
        <v>5.0</v>
      </c>
      <c r="C60" s="22" t="s">
        <v>188</v>
      </c>
      <c r="D60" s="22" t="s">
        <v>189</v>
      </c>
      <c r="E60" s="30" t="s">
        <v>9</v>
      </c>
      <c r="F60" s="22" t="s">
        <v>99</v>
      </c>
      <c r="G60" s="34" t="s">
        <v>190</v>
      </c>
      <c r="H60" s="36" t="s">
        <v>191</v>
      </c>
      <c r="I60" s="22"/>
      <c r="J60" s="22" t="str">
        <f t="shared" si="5"/>
        <v>deployed</v>
      </c>
      <c r="K60" s="22">
        <f t="shared" si="6"/>
        <v>2</v>
      </c>
    </row>
    <row r="61" ht="14.25" customHeight="1">
      <c r="A61" s="22">
        <v>4.0</v>
      </c>
      <c r="B61" s="22">
        <v>6.0</v>
      </c>
      <c r="C61" s="22" t="s">
        <v>192</v>
      </c>
      <c r="D61" s="22" t="s">
        <v>193</v>
      </c>
      <c r="E61" s="31" t="s">
        <v>17</v>
      </c>
      <c r="F61" s="22" t="s">
        <v>104</v>
      </c>
      <c r="G61" s="22" t="s">
        <v>194</v>
      </c>
      <c r="H61" s="26" t="s">
        <v>195</v>
      </c>
      <c r="I61" s="22"/>
      <c r="J61" s="22" t="str">
        <f t="shared" si="5"/>
        <v>deployed</v>
      </c>
      <c r="K61" s="22">
        <f t="shared" si="6"/>
        <v>3</v>
      </c>
    </row>
    <row r="62" ht="14.25" customHeight="1">
      <c r="A62" s="22">
        <v>4.0</v>
      </c>
      <c r="B62" s="22">
        <v>7.0</v>
      </c>
      <c r="C62" s="22" t="s">
        <v>196</v>
      </c>
      <c r="D62" s="22" t="s">
        <v>197</v>
      </c>
      <c r="E62" s="31" t="s">
        <v>17</v>
      </c>
      <c r="F62" s="22" t="s">
        <v>104</v>
      </c>
      <c r="G62" s="22" t="s">
        <v>198</v>
      </c>
      <c r="H62" s="28" t="s">
        <v>199</v>
      </c>
      <c r="I62" s="22"/>
      <c r="J62" s="22" t="str">
        <f t="shared" si="5"/>
        <v>deployed</v>
      </c>
      <c r="K62" s="22">
        <f t="shared" si="6"/>
        <v>1</v>
      </c>
    </row>
    <row r="63" ht="14.25" customHeight="1">
      <c r="A63" s="22">
        <v>4.0</v>
      </c>
      <c r="B63" s="22">
        <v>8.0</v>
      </c>
      <c r="C63" s="22" t="s">
        <v>200</v>
      </c>
      <c r="D63" s="22" t="s">
        <v>201</v>
      </c>
      <c r="E63" s="31" t="s">
        <v>17</v>
      </c>
      <c r="F63" s="22" t="s">
        <v>104</v>
      </c>
      <c r="G63" s="34" t="s">
        <v>190</v>
      </c>
      <c r="H63" s="36" t="s">
        <v>202</v>
      </c>
      <c r="I63" s="22"/>
      <c r="J63" s="22" t="str">
        <f t="shared" si="5"/>
        <v>deployed</v>
      </c>
      <c r="K63" s="22">
        <f t="shared" si="6"/>
        <v>2</v>
      </c>
    </row>
    <row r="64" ht="14.25" customHeight="1">
      <c r="A64" s="22">
        <v>4.0</v>
      </c>
      <c r="B64" s="22">
        <v>9.0</v>
      </c>
      <c r="C64" s="22" t="s">
        <v>203</v>
      </c>
      <c r="D64" s="22" t="s">
        <v>204</v>
      </c>
      <c r="E64" s="30" t="s">
        <v>9</v>
      </c>
      <c r="F64" s="22" t="s">
        <v>99</v>
      </c>
      <c r="G64" s="34" t="s">
        <v>205</v>
      </c>
      <c r="H64" s="35" t="s">
        <v>206</v>
      </c>
      <c r="I64" s="22"/>
      <c r="J64" s="22" t="str">
        <f t="shared" si="5"/>
        <v>deployed</v>
      </c>
      <c r="K64" s="22">
        <f t="shared" si="6"/>
        <v>1</v>
      </c>
    </row>
    <row r="65" ht="14.25" customHeight="1">
      <c r="A65" s="22">
        <v>4.0</v>
      </c>
      <c r="B65" s="22">
        <v>10.0</v>
      </c>
      <c r="C65" s="22" t="s">
        <v>207</v>
      </c>
      <c r="D65" s="22" t="s">
        <v>208</v>
      </c>
      <c r="E65" s="32" t="s">
        <v>15</v>
      </c>
      <c r="F65" s="22" t="s">
        <v>119</v>
      </c>
      <c r="G65" s="34" t="s">
        <v>209</v>
      </c>
      <c r="H65" s="36" t="s">
        <v>210</v>
      </c>
      <c r="I65" s="22"/>
      <c r="J65" s="22" t="str">
        <f t="shared" si="5"/>
        <v>deployed</v>
      </c>
      <c r="K65" s="22">
        <f t="shared" si="6"/>
        <v>1</v>
      </c>
    </row>
    <row r="66" ht="14.25" customHeight="1">
      <c r="A66" s="22">
        <v>4.0</v>
      </c>
      <c r="B66" s="22">
        <v>11.0</v>
      </c>
      <c r="C66" s="22" t="s">
        <v>211</v>
      </c>
      <c r="D66" s="22" t="s">
        <v>212</v>
      </c>
      <c r="E66" s="32" t="s">
        <v>15</v>
      </c>
      <c r="F66" s="22" t="s">
        <v>119</v>
      </c>
      <c r="G66" s="22" t="s">
        <v>213</v>
      </c>
      <c r="H66" s="28" t="s">
        <v>214</v>
      </c>
      <c r="I66" s="22"/>
      <c r="J66" s="22" t="str">
        <f t="shared" si="5"/>
        <v>deployed</v>
      </c>
      <c r="K66" s="22">
        <f t="shared" si="6"/>
        <v>1</v>
      </c>
    </row>
    <row r="67" ht="14.25" customHeight="1">
      <c r="A67" s="22">
        <v>4.0</v>
      </c>
      <c r="B67" s="22">
        <v>12.0</v>
      </c>
      <c r="C67" s="22" t="s">
        <v>215</v>
      </c>
      <c r="D67" s="22" t="s">
        <v>216</v>
      </c>
      <c r="E67" s="32" t="s">
        <v>15</v>
      </c>
      <c r="F67" s="22" t="s">
        <v>119</v>
      </c>
      <c r="G67" s="22" t="s">
        <v>76</v>
      </c>
      <c r="H67" s="27" t="s">
        <v>217</v>
      </c>
      <c r="I67" s="22"/>
      <c r="J67" s="22" t="str">
        <f t="shared" si="5"/>
        <v>deployed</v>
      </c>
      <c r="K67" s="22">
        <f t="shared" si="6"/>
        <v>9</v>
      </c>
    </row>
    <row r="68" ht="14.25" customHeight="1">
      <c r="A68" s="22">
        <v>4.0</v>
      </c>
      <c r="B68" s="22">
        <v>13.0</v>
      </c>
      <c r="C68" s="22" t="s">
        <v>218</v>
      </c>
      <c r="D68" s="22" t="s">
        <v>219</v>
      </c>
      <c r="E68" s="25" t="s">
        <v>11</v>
      </c>
      <c r="F68" s="22" t="s">
        <v>37</v>
      </c>
      <c r="G68" s="22" t="s">
        <v>42</v>
      </c>
      <c r="H68" s="27" t="s">
        <v>220</v>
      </c>
      <c r="I68" s="22"/>
      <c r="J68" s="22" t="str">
        <f t="shared" si="5"/>
        <v>deployed</v>
      </c>
      <c r="K68" s="22">
        <f t="shared" si="6"/>
        <v>10</v>
      </c>
    </row>
    <row r="69" ht="14.25" customHeight="1">
      <c r="A69" s="22">
        <v>5.0</v>
      </c>
      <c r="B69" s="22">
        <v>1.0</v>
      </c>
      <c r="C69" s="22">
        <v>47.6947386896519</v>
      </c>
      <c r="D69" s="22">
        <v>17.6653537631958</v>
      </c>
      <c r="E69" s="24" t="s">
        <v>13</v>
      </c>
      <c r="F69" s="22" t="s">
        <v>33</v>
      </c>
      <c r="G69" s="22" t="s">
        <v>38</v>
      </c>
      <c r="H69" s="26" t="s">
        <v>221</v>
      </c>
      <c r="I69" s="22"/>
      <c r="J69" s="22" t="str">
        <f t="shared" si="5"/>
        <v>deployed</v>
      </c>
      <c r="K69" s="22">
        <f t="shared" si="6"/>
        <v>3</v>
      </c>
    </row>
    <row r="70" ht="14.25" customHeight="1">
      <c r="A70" s="22">
        <v>5.0</v>
      </c>
      <c r="B70" s="22">
        <v>2.0</v>
      </c>
      <c r="C70" s="22" t="s">
        <v>222</v>
      </c>
      <c r="D70" s="22" t="s">
        <v>223</v>
      </c>
      <c r="E70" s="37" t="s">
        <v>14</v>
      </c>
      <c r="F70" s="22" t="s">
        <v>224</v>
      </c>
      <c r="G70" s="22" t="s">
        <v>42</v>
      </c>
      <c r="H70" s="26" t="s">
        <v>225</v>
      </c>
      <c r="I70" s="22"/>
      <c r="J70" s="22" t="str">
        <f t="shared" si="5"/>
        <v>deployed</v>
      </c>
      <c r="K70" s="22">
        <f t="shared" si="6"/>
        <v>10</v>
      </c>
    </row>
    <row r="71" ht="14.25" customHeight="1">
      <c r="A71" s="22">
        <v>5.0</v>
      </c>
      <c r="B71" s="22">
        <v>3.0</v>
      </c>
      <c r="C71" s="22" t="s">
        <v>226</v>
      </c>
      <c r="D71" s="22" t="s">
        <v>227</v>
      </c>
      <c r="E71" s="38" t="s">
        <v>18</v>
      </c>
      <c r="F71" s="22" t="s">
        <v>228</v>
      </c>
      <c r="G71" s="22" t="s">
        <v>34</v>
      </c>
      <c r="H71" s="27" t="s">
        <v>229</v>
      </c>
      <c r="I71" s="22"/>
      <c r="J71" s="22" t="str">
        <f t="shared" si="5"/>
        <v>deployed</v>
      </c>
      <c r="K71" s="22">
        <f t="shared" si="6"/>
        <v>6</v>
      </c>
    </row>
    <row r="72" ht="14.25" customHeight="1">
      <c r="A72" s="22">
        <v>5.0</v>
      </c>
      <c r="B72" s="22">
        <v>4.0</v>
      </c>
      <c r="C72" s="22" t="s">
        <v>230</v>
      </c>
      <c r="D72" s="22" t="s">
        <v>231</v>
      </c>
      <c r="E72" s="38" t="s">
        <v>18</v>
      </c>
      <c r="F72" s="22" t="s">
        <v>228</v>
      </c>
      <c r="G72" s="22" t="s">
        <v>76</v>
      </c>
      <c r="H72" s="28" t="s">
        <v>232</v>
      </c>
      <c r="I72" s="22"/>
      <c r="J72" s="22" t="str">
        <f t="shared" si="5"/>
        <v>deployed</v>
      </c>
      <c r="K72" s="22">
        <f t="shared" si="6"/>
        <v>9</v>
      </c>
    </row>
    <row r="73" ht="14.25" customHeight="1">
      <c r="A73" s="22">
        <v>5.0</v>
      </c>
      <c r="B73" s="22">
        <v>5.0</v>
      </c>
      <c r="C73" s="22" t="s">
        <v>233</v>
      </c>
      <c r="D73" s="22" t="s">
        <v>234</v>
      </c>
      <c r="E73" s="24" t="s">
        <v>13</v>
      </c>
      <c r="F73" s="22" t="s">
        <v>33</v>
      </c>
      <c r="G73" s="22" t="s">
        <v>235</v>
      </c>
      <c r="H73" s="27" t="s">
        <v>236</v>
      </c>
      <c r="I73" s="22"/>
      <c r="J73" s="22" t="str">
        <f t="shared" si="5"/>
        <v>deployed</v>
      </c>
      <c r="K73" s="22">
        <f t="shared" si="6"/>
        <v>1</v>
      </c>
    </row>
    <row r="74" ht="14.25" customHeight="1">
      <c r="A74" s="22">
        <v>5.0</v>
      </c>
      <c r="B74" s="22">
        <v>6.0</v>
      </c>
      <c r="C74" s="22" t="s">
        <v>237</v>
      </c>
      <c r="D74" s="22" t="s">
        <v>238</v>
      </c>
      <c r="E74" s="37" t="s">
        <v>14</v>
      </c>
      <c r="F74" s="22" t="s">
        <v>224</v>
      </c>
      <c r="G74" s="22" t="s">
        <v>239</v>
      </c>
      <c r="H74" s="28" t="s">
        <v>240</v>
      </c>
      <c r="I74" s="22"/>
      <c r="J74" s="22" t="str">
        <f t="shared" si="5"/>
        <v>deployed</v>
      </c>
      <c r="K74" s="22">
        <f t="shared" si="6"/>
        <v>1</v>
      </c>
    </row>
    <row r="75" ht="14.25" customHeight="1">
      <c r="A75" s="22">
        <v>5.0</v>
      </c>
      <c r="B75" s="22">
        <v>7.0</v>
      </c>
      <c r="C75" s="39">
        <v>47.6939571053079</v>
      </c>
      <c r="D75" s="40">
        <v>17.6658952370878</v>
      </c>
      <c r="E75" s="24" t="s">
        <v>13</v>
      </c>
      <c r="F75" s="22" t="s">
        <v>33</v>
      </c>
      <c r="G75" s="34" t="s">
        <v>80</v>
      </c>
      <c r="H75" s="36" t="s">
        <v>241</v>
      </c>
      <c r="I75" s="22"/>
      <c r="J75" s="22" t="str">
        <f t="shared" si="5"/>
        <v>deployed</v>
      </c>
      <c r="K75" s="22">
        <f t="shared" si="6"/>
        <v>2</v>
      </c>
    </row>
    <row r="76" ht="14.25" customHeight="1">
      <c r="A76" s="22">
        <v>5.0</v>
      </c>
      <c r="B76" s="22">
        <v>8.0</v>
      </c>
      <c r="C76" s="22" t="s">
        <v>242</v>
      </c>
      <c r="D76" s="22" t="s">
        <v>243</v>
      </c>
      <c r="E76" s="37" t="s">
        <v>14</v>
      </c>
      <c r="F76" s="22" t="s">
        <v>224</v>
      </c>
      <c r="G76" s="22" t="s">
        <v>50</v>
      </c>
      <c r="H76" s="27" t="s">
        <v>244</v>
      </c>
      <c r="I76" s="22"/>
      <c r="J76" s="22" t="str">
        <f t="shared" si="5"/>
        <v>deployed</v>
      </c>
      <c r="K76" s="22">
        <f t="shared" si="6"/>
        <v>5</v>
      </c>
    </row>
    <row r="77" ht="14.25" customHeight="1">
      <c r="A77" s="22">
        <v>5.0</v>
      </c>
      <c r="B77" s="22">
        <v>9.0</v>
      </c>
      <c r="C77" s="22" t="s">
        <v>245</v>
      </c>
      <c r="D77" s="22" t="s">
        <v>246</v>
      </c>
      <c r="E77" s="24" t="s">
        <v>13</v>
      </c>
      <c r="F77" s="22" t="s">
        <v>33</v>
      </c>
      <c r="G77" s="22" t="s">
        <v>247</v>
      </c>
      <c r="H77" s="28" t="s">
        <v>248</v>
      </c>
      <c r="I77" s="22"/>
      <c r="J77" s="22" t="str">
        <f t="shared" si="5"/>
        <v>deployed</v>
      </c>
      <c r="K77" s="22">
        <f t="shared" si="6"/>
        <v>1</v>
      </c>
    </row>
    <row r="78" ht="14.25" customHeight="1">
      <c r="A78" s="22">
        <v>5.0</v>
      </c>
      <c r="B78" s="22">
        <v>10.0</v>
      </c>
      <c r="C78" s="22" t="s">
        <v>249</v>
      </c>
      <c r="D78" s="22" t="s">
        <v>250</v>
      </c>
      <c r="E78" s="38" t="s">
        <v>18</v>
      </c>
      <c r="F78" s="22" t="s">
        <v>228</v>
      </c>
      <c r="G78" s="22" t="s">
        <v>42</v>
      </c>
      <c r="H78" s="26" t="s">
        <v>251</v>
      </c>
      <c r="I78" s="22"/>
      <c r="J78" s="22" t="str">
        <f t="shared" si="5"/>
        <v>deployed</v>
      </c>
      <c r="K78" s="22">
        <f t="shared" si="6"/>
        <v>10</v>
      </c>
    </row>
    <row r="79" ht="14.25" customHeight="1">
      <c r="A79" s="22">
        <v>5.0</v>
      </c>
      <c r="B79" s="22">
        <v>11.0</v>
      </c>
      <c r="C79" s="22" t="s">
        <v>252</v>
      </c>
      <c r="D79" s="22" t="s">
        <v>253</v>
      </c>
      <c r="E79" s="38" t="s">
        <v>18</v>
      </c>
      <c r="F79" s="22" t="s">
        <v>228</v>
      </c>
      <c r="G79" s="22" t="s">
        <v>111</v>
      </c>
      <c r="H79" s="27" t="s">
        <v>254</v>
      </c>
      <c r="I79" s="22"/>
      <c r="J79" s="22" t="str">
        <f t="shared" si="5"/>
        <v>deployed</v>
      </c>
      <c r="K79" s="22">
        <f t="shared" si="6"/>
        <v>3</v>
      </c>
    </row>
    <row r="80" ht="14.25" customHeight="1">
      <c r="A80" s="22">
        <v>5.0</v>
      </c>
      <c r="B80" s="22">
        <v>12.0</v>
      </c>
      <c r="C80" s="22" t="s">
        <v>255</v>
      </c>
      <c r="D80" s="22" t="s">
        <v>256</v>
      </c>
      <c r="E80" s="37" t="s">
        <v>14</v>
      </c>
      <c r="F80" s="22" t="s">
        <v>224</v>
      </c>
      <c r="G80" s="34" t="s">
        <v>257</v>
      </c>
      <c r="H80" s="36" t="s">
        <v>258</v>
      </c>
      <c r="I80" s="22"/>
      <c r="J80" s="22" t="str">
        <f t="shared" si="5"/>
        <v>deployed</v>
      </c>
      <c r="K80" s="22">
        <f t="shared" si="6"/>
        <v>1</v>
      </c>
    </row>
    <row r="81" ht="14.25" customHeight="1">
      <c r="A81" s="22">
        <v>5.0</v>
      </c>
      <c r="B81" s="22">
        <v>13.0</v>
      </c>
      <c r="C81" s="22" t="s">
        <v>259</v>
      </c>
      <c r="D81" s="22" t="s">
        <v>260</v>
      </c>
      <c r="E81" s="24" t="s">
        <v>13</v>
      </c>
      <c r="F81" s="22" t="s">
        <v>33</v>
      </c>
      <c r="G81" s="22" t="s">
        <v>261</v>
      </c>
      <c r="H81" s="27" t="s">
        <v>262</v>
      </c>
      <c r="I81" s="22"/>
      <c r="J81" s="22" t="str">
        <f t="shared" si="5"/>
        <v>deployed</v>
      </c>
      <c r="K81" s="22">
        <f t="shared" si="6"/>
        <v>1</v>
      </c>
    </row>
    <row r="82" ht="14.25" customHeight="1">
      <c r="A82" s="22">
        <v>6.0</v>
      </c>
      <c r="B82" s="22">
        <v>1.0</v>
      </c>
      <c r="C82" s="22" t="s">
        <v>263</v>
      </c>
      <c r="D82" s="22" t="s">
        <v>264</v>
      </c>
      <c r="E82" s="25" t="s">
        <v>11</v>
      </c>
      <c r="F82" s="22" t="s">
        <v>37</v>
      </c>
      <c r="G82" s="22" t="s">
        <v>88</v>
      </c>
      <c r="H82" s="27" t="s">
        <v>265</v>
      </c>
      <c r="I82" s="22"/>
      <c r="J82" s="22" t="str">
        <f t="shared" si="5"/>
        <v>deployed</v>
      </c>
      <c r="K82" s="22">
        <f t="shared" si="6"/>
        <v>8</v>
      </c>
    </row>
    <row r="83" ht="14.25" customHeight="1">
      <c r="A83" s="22">
        <v>6.0</v>
      </c>
      <c r="B83" s="22">
        <v>2.0</v>
      </c>
      <c r="C83" s="22" t="s">
        <v>266</v>
      </c>
      <c r="D83" s="22" t="s">
        <v>267</v>
      </c>
      <c r="E83" s="41" t="s">
        <v>16</v>
      </c>
      <c r="F83" s="22" t="s">
        <v>268</v>
      </c>
      <c r="G83" s="22" t="s">
        <v>123</v>
      </c>
      <c r="H83" s="33" t="s">
        <v>269</v>
      </c>
      <c r="I83" s="22"/>
      <c r="J83" s="22" t="str">
        <f t="shared" si="5"/>
        <v>deployed</v>
      </c>
      <c r="K83" s="22">
        <f t="shared" si="6"/>
        <v>2</v>
      </c>
    </row>
    <row r="84" ht="14.25" customHeight="1">
      <c r="A84" s="22">
        <v>6.0</v>
      </c>
      <c r="B84" s="22">
        <v>3.0</v>
      </c>
      <c r="C84" s="22" t="s">
        <v>270</v>
      </c>
      <c r="D84" s="22" t="s">
        <v>271</v>
      </c>
      <c r="E84" s="41" t="s">
        <v>16</v>
      </c>
      <c r="F84" s="22" t="s">
        <v>268</v>
      </c>
      <c r="G84" s="22" t="s">
        <v>92</v>
      </c>
      <c r="H84" s="27" t="s">
        <v>272</v>
      </c>
      <c r="I84" s="22"/>
      <c r="J84" s="22" t="str">
        <f t="shared" si="5"/>
        <v>deployed</v>
      </c>
      <c r="K84" s="22">
        <f t="shared" si="6"/>
        <v>7</v>
      </c>
    </row>
    <row r="85" ht="14.25" customHeight="1">
      <c r="A85" s="22">
        <v>6.0</v>
      </c>
      <c r="B85" s="22">
        <v>4.0</v>
      </c>
      <c r="C85" s="22" t="s">
        <v>273</v>
      </c>
      <c r="D85" s="22" t="s">
        <v>274</v>
      </c>
      <c r="E85" s="41" t="s">
        <v>16</v>
      </c>
      <c r="F85" s="22" t="s">
        <v>268</v>
      </c>
      <c r="G85" s="22" t="s">
        <v>88</v>
      </c>
      <c r="H85" s="27" t="s">
        <v>275</v>
      </c>
      <c r="I85" s="22"/>
      <c r="J85" s="22" t="str">
        <f t="shared" si="5"/>
        <v>deployed</v>
      </c>
      <c r="K85" s="22">
        <f t="shared" si="6"/>
        <v>8</v>
      </c>
    </row>
    <row r="86" ht="14.25" customHeight="1">
      <c r="A86" s="22">
        <v>6.0</v>
      </c>
      <c r="B86" s="22">
        <v>5.0</v>
      </c>
      <c r="C86" s="22" t="s">
        <v>276</v>
      </c>
      <c r="D86" s="22" t="s">
        <v>277</v>
      </c>
      <c r="E86" s="41" t="s">
        <v>16</v>
      </c>
      <c r="F86" s="22" t="s">
        <v>268</v>
      </c>
      <c r="G86" s="22" t="s">
        <v>95</v>
      </c>
      <c r="H86" s="28" t="s">
        <v>278</v>
      </c>
      <c r="I86" s="22"/>
      <c r="J86" s="22" t="str">
        <f t="shared" si="5"/>
        <v>deployed</v>
      </c>
      <c r="K86" s="22">
        <f t="shared" si="6"/>
        <v>5</v>
      </c>
    </row>
    <row r="87" ht="14.25" customHeight="1">
      <c r="A87" s="22">
        <v>6.0</v>
      </c>
      <c r="B87" s="22">
        <v>6.0</v>
      </c>
      <c r="C87" s="22" t="s">
        <v>279</v>
      </c>
      <c r="D87" s="22" t="s">
        <v>280</v>
      </c>
      <c r="E87" s="41" t="s">
        <v>16</v>
      </c>
      <c r="F87" s="22" t="s">
        <v>268</v>
      </c>
      <c r="G87" s="22" t="s">
        <v>92</v>
      </c>
      <c r="H87" s="26" t="s">
        <v>281</v>
      </c>
      <c r="I87" s="22"/>
      <c r="J87" s="22" t="str">
        <f t="shared" si="5"/>
        <v>deployed</v>
      </c>
      <c r="K87" s="22">
        <f t="shared" si="6"/>
        <v>7</v>
      </c>
    </row>
    <row r="88" ht="14.25" customHeight="1">
      <c r="A88" s="22">
        <v>6.0</v>
      </c>
      <c r="B88" s="22">
        <v>7.0</v>
      </c>
      <c r="C88" s="22" t="s">
        <v>282</v>
      </c>
      <c r="D88" s="22">
        <v>17.6657016907997</v>
      </c>
      <c r="E88" s="16" t="s">
        <v>18</v>
      </c>
      <c r="F88" s="34" t="s">
        <v>228</v>
      </c>
      <c r="G88" s="22" t="s">
        <v>76</v>
      </c>
      <c r="H88" s="27" t="s">
        <v>283</v>
      </c>
      <c r="I88" s="22"/>
      <c r="J88" s="22" t="str">
        <f t="shared" si="5"/>
        <v>deployed</v>
      </c>
      <c r="K88" s="22">
        <f t="shared" si="6"/>
        <v>9</v>
      </c>
    </row>
    <row r="89" ht="14.25" customHeight="1">
      <c r="A89" s="22">
        <v>6.0</v>
      </c>
      <c r="B89" s="22">
        <v>8.0</v>
      </c>
      <c r="C89" s="22" t="s">
        <v>284</v>
      </c>
      <c r="D89" s="22" t="s">
        <v>285</v>
      </c>
      <c r="E89" s="42" t="s">
        <v>12</v>
      </c>
      <c r="F89" s="22" t="s">
        <v>286</v>
      </c>
      <c r="G89" s="22" t="s">
        <v>95</v>
      </c>
      <c r="H89" s="28" t="s">
        <v>287</v>
      </c>
      <c r="I89" s="22"/>
      <c r="J89" s="22" t="str">
        <f t="shared" si="5"/>
        <v>deployed</v>
      </c>
      <c r="K89" s="22">
        <f t="shared" si="6"/>
        <v>5</v>
      </c>
    </row>
    <row r="90" ht="14.25" customHeight="1">
      <c r="A90" s="22">
        <v>6.0</v>
      </c>
      <c r="B90" s="22">
        <v>9.0</v>
      </c>
      <c r="C90" s="22" t="s">
        <v>288</v>
      </c>
      <c r="D90" s="22" t="s">
        <v>289</v>
      </c>
      <c r="E90" s="42" t="s">
        <v>12</v>
      </c>
      <c r="F90" s="22" t="s">
        <v>286</v>
      </c>
      <c r="G90" s="22" t="s">
        <v>92</v>
      </c>
      <c r="H90" s="27" t="s">
        <v>290</v>
      </c>
      <c r="I90" s="22"/>
      <c r="J90" s="22" t="str">
        <f t="shared" si="5"/>
        <v>deployed</v>
      </c>
      <c r="K90" s="22">
        <f t="shared" si="6"/>
        <v>7</v>
      </c>
    </row>
    <row r="91" ht="14.25" customHeight="1">
      <c r="A91" s="22">
        <v>6.0</v>
      </c>
      <c r="B91" s="22">
        <v>10.0</v>
      </c>
      <c r="C91" s="22" t="s">
        <v>291</v>
      </c>
      <c r="D91" s="22" t="s">
        <v>292</v>
      </c>
      <c r="E91" s="42" t="s">
        <v>12</v>
      </c>
      <c r="F91" s="22" t="s">
        <v>286</v>
      </c>
      <c r="G91" s="22" t="s">
        <v>88</v>
      </c>
      <c r="H91" s="27" t="s">
        <v>293</v>
      </c>
      <c r="I91" s="22"/>
      <c r="J91" s="22" t="str">
        <f t="shared" si="5"/>
        <v>deployed</v>
      </c>
      <c r="K91" s="22">
        <f t="shared" si="6"/>
        <v>8</v>
      </c>
    </row>
    <row r="92" ht="14.25" customHeight="1">
      <c r="A92" s="22">
        <v>6.0</v>
      </c>
      <c r="B92" s="22">
        <v>11.0</v>
      </c>
      <c r="C92" s="22" t="s">
        <v>294</v>
      </c>
      <c r="D92" s="22" t="s">
        <v>295</v>
      </c>
      <c r="E92" s="42" t="s">
        <v>12</v>
      </c>
      <c r="F92" s="22" t="s">
        <v>286</v>
      </c>
      <c r="G92" s="22" t="s">
        <v>50</v>
      </c>
      <c r="H92" s="27" t="s">
        <v>296</v>
      </c>
      <c r="I92" s="22"/>
      <c r="J92" s="22" t="str">
        <f t="shared" si="5"/>
        <v>deployed</v>
      </c>
      <c r="K92" s="22">
        <f t="shared" si="6"/>
        <v>5</v>
      </c>
    </row>
    <row r="93" ht="14.25" customHeight="1">
      <c r="A93" s="22">
        <v>6.0</v>
      </c>
      <c r="B93" s="22">
        <v>12.0</v>
      </c>
      <c r="C93" s="22" t="s">
        <v>297</v>
      </c>
      <c r="D93" s="22" t="s">
        <v>298</v>
      </c>
      <c r="E93" s="42" t="s">
        <v>12</v>
      </c>
      <c r="F93" s="22" t="s">
        <v>286</v>
      </c>
      <c r="G93" s="22" t="s">
        <v>92</v>
      </c>
      <c r="H93" s="27" t="s">
        <v>299</v>
      </c>
      <c r="I93" s="22"/>
      <c r="J93" s="22" t="str">
        <f t="shared" si="5"/>
        <v>deployed</v>
      </c>
      <c r="K93" s="22">
        <f t="shared" si="6"/>
        <v>7</v>
      </c>
    </row>
    <row r="94" ht="14.25" customHeight="1">
      <c r="A94" s="22">
        <v>6.0</v>
      </c>
      <c r="B94" s="22">
        <v>13.0</v>
      </c>
      <c r="C94" s="22" t="s">
        <v>300</v>
      </c>
      <c r="D94" s="22" t="s">
        <v>301</v>
      </c>
      <c r="E94" s="25" t="s">
        <v>11</v>
      </c>
      <c r="F94" s="22" t="s">
        <v>37</v>
      </c>
      <c r="G94" s="22" t="s">
        <v>34</v>
      </c>
      <c r="H94" s="26" t="s">
        <v>302</v>
      </c>
      <c r="I94" s="22"/>
      <c r="J94" s="22" t="str">
        <f t="shared" si="5"/>
        <v>deployed</v>
      </c>
      <c r="K94" s="22">
        <f t="shared" si="6"/>
        <v>6</v>
      </c>
    </row>
    <row r="95" ht="14.25" customHeight="1">
      <c r="A95" s="22">
        <v>7.0</v>
      </c>
      <c r="B95" s="22">
        <v>1.0</v>
      </c>
      <c r="C95" s="22" t="s">
        <v>303</v>
      </c>
      <c r="D95" s="22" t="s">
        <v>304</v>
      </c>
      <c r="E95" s="25" t="s">
        <v>11</v>
      </c>
      <c r="F95" s="22" t="s">
        <v>37</v>
      </c>
      <c r="G95" s="22" t="s">
        <v>194</v>
      </c>
      <c r="H95" s="26" t="s">
        <v>305</v>
      </c>
      <c r="I95" s="22"/>
      <c r="J95" s="22" t="str">
        <f t="shared" si="5"/>
        <v>deployed</v>
      </c>
      <c r="K95" s="22">
        <f t="shared" si="6"/>
        <v>3</v>
      </c>
    </row>
    <row r="96" ht="14.25" customHeight="1">
      <c r="A96" s="22">
        <v>7.0</v>
      </c>
      <c r="B96" s="22">
        <v>2.0</v>
      </c>
      <c r="C96" s="22" t="s">
        <v>306</v>
      </c>
      <c r="D96" s="22" t="s">
        <v>307</v>
      </c>
      <c r="E96" s="41" t="s">
        <v>16</v>
      </c>
      <c r="F96" s="22" t="s">
        <v>268</v>
      </c>
      <c r="G96" s="34" t="s">
        <v>308</v>
      </c>
      <c r="H96" s="35" t="s">
        <v>309</v>
      </c>
      <c r="I96" s="22"/>
      <c r="J96" s="22" t="str">
        <f t="shared" si="5"/>
        <v>deployed</v>
      </c>
      <c r="K96" s="22">
        <f t="shared" si="6"/>
        <v>1</v>
      </c>
    </row>
    <row r="97" ht="14.25" customHeight="1">
      <c r="A97" s="22">
        <v>7.0</v>
      </c>
      <c r="B97" s="22">
        <v>3.0</v>
      </c>
      <c r="C97" s="22" t="s">
        <v>310</v>
      </c>
      <c r="D97" s="22" t="s">
        <v>311</v>
      </c>
      <c r="E97" s="41" t="s">
        <v>16</v>
      </c>
      <c r="F97" s="22" t="s">
        <v>268</v>
      </c>
      <c r="G97" s="34" t="s">
        <v>312</v>
      </c>
      <c r="H97" s="43" t="s">
        <v>313</v>
      </c>
      <c r="I97" s="22"/>
      <c r="J97" s="22" t="str">
        <f t="shared" si="5"/>
        <v>deployed</v>
      </c>
      <c r="K97" s="22">
        <f t="shared" si="6"/>
        <v>1</v>
      </c>
    </row>
    <row r="98" ht="14.25" customHeight="1">
      <c r="A98" s="22">
        <v>7.0</v>
      </c>
      <c r="B98" s="22">
        <v>4.0</v>
      </c>
      <c r="C98" s="22" t="s">
        <v>314</v>
      </c>
      <c r="D98" s="22" t="s">
        <v>315</v>
      </c>
      <c r="E98" s="41" t="s">
        <v>16</v>
      </c>
      <c r="F98" s="22" t="s">
        <v>268</v>
      </c>
      <c r="G98" s="34" t="s">
        <v>316</v>
      </c>
      <c r="H98" s="35" t="s">
        <v>317</v>
      </c>
      <c r="I98" s="22"/>
      <c r="J98" s="22" t="str">
        <f t="shared" si="5"/>
        <v>deployed</v>
      </c>
      <c r="K98" s="22">
        <f t="shared" si="6"/>
        <v>2</v>
      </c>
    </row>
    <row r="99" ht="14.25" customHeight="1">
      <c r="A99" s="22">
        <v>7.0</v>
      </c>
      <c r="B99" s="22">
        <v>5.0</v>
      </c>
      <c r="C99" s="22" t="s">
        <v>318</v>
      </c>
      <c r="D99" s="22" t="s">
        <v>319</v>
      </c>
      <c r="E99" s="41" t="s">
        <v>16</v>
      </c>
      <c r="F99" s="22" t="s">
        <v>268</v>
      </c>
      <c r="G99" s="22" t="s">
        <v>320</v>
      </c>
      <c r="H99" s="33" t="s">
        <v>321</v>
      </c>
      <c r="I99" s="22"/>
      <c r="J99" s="22" t="str">
        <f t="shared" si="5"/>
        <v>deployed</v>
      </c>
      <c r="K99" s="22">
        <f t="shared" si="6"/>
        <v>1</v>
      </c>
    </row>
    <row r="100" ht="14.25" customHeight="1">
      <c r="A100" s="22">
        <v>7.0</v>
      </c>
      <c r="B100" s="22">
        <v>6.0</v>
      </c>
      <c r="C100" s="22" t="s">
        <v>322</v>
      </c>
      <c r="D100" s="22" t="s">
        <v>323</v>
      </c>
      <c r="E100" s="41" t="s">
        <v>16</v>
      </c>
      <c r="F100" s="22" t="s">
        <v>268</v>
      </c>
      <c r="G100" s="44" t="s">
        <v>324</v>
      </c>
      <c r="H100" s="36" t="s">
        <v>325</v>
      </c>
      <c r="I100" s="22"/>
      <c r="J100" s="22" t="str">
        <f t="shared" si="5"/>
        <v>deployed</v>
      </c>
      <c r="K100" s="22">
        <f t="shared" si="6"/>
        <v>1</v>
      </c>
    </row>
    <row r="101" ht="14.25" customHeight="1">
      <c r="A101" s="22">
        <v>7.0</v>
      </c>
      <c r="B101" s="22">
        <v>7.0</v>
      </c>
      <c r="C101" s="22" t="s">
        <v>326</v>
      </c>
      <c r="D101" s="22" t="s">
        <v>327</v>
      </c>
      <c r="E101" s="37" t="s">
        <v>14</v>
      </c>
      <c r="F101" s="22" t="s">
        <v>224</v>
      </c>
      <c r="G101" s="22" t="s">
        <v>88</v>
      </c>
      <c r="H101" s="27" t="s">
        <v>328</v>
      </c>
      <c r="I101" s="22"/>
      <c r="J101" s="22" t="str">
        <f t="shared" si="5"/>
        <v>deployed</v>
      </c>
      <c r="K101" s="22">
        <f t="shared" si="6"/>
        <v>8</v>
      </c>
    </row>
    <row r="102" ht="14.25" customHeight="1">
      <c r="A102" s="22">
        <v>7.0</v>
      </c>
      <c r="B102" s="22">
        <v>8.0</v>
      </c>
      <c r="C102" s="22" t="s">
        <v>329</v>
      </c>
      <c r="D102" s="22" t="s">
        <v>330</v>
      </c>
      <c r="E102" s="42" t="s">
        <v>12</v>
      </c>
      <c r="F102" s="22" t="s">
        <v>286</v>
      </c>
      <c r="G102" s="22" t="s">
        <v>34</v>
      </c>
      <c r="H102" s="27" t="s">
        <v>331</v>
      </c>
      <c r="I102" s="22"/>
      <c r="J102" s="22" t="str">
        <f t="shared" si="5"/>
        <v>deployed</v>
      </c>
      <c r="K102" s="22">
        <f t="shared" si="6"/>
        <v>6</v>
      </c>
    </row>
    <row r="103" ht="14.25" customHeight="1">
      <c r="A103" s="22">
        <v>7.0</v>
      </c>
      <c r="B103" s="22">
        <v>9.0</v>
      </c>
      <c r="C103" s="22" t="s">
        <v>332</v>
      </c>
      <c r="D103" s="22" t="s">
        <v>333</v>
      </c>
      <c r="E103" s="42" t="s">
        <v>12</v>
      </c>
      <c r="F103" s="22" t="s">
        <v>286</v>
      </c>
      <c r="G103" s="34" t="s">
        <v>316</v>
      </c>
      <c r="H103" s="36" t="s">
        <v>334</v>
      </c>
      <c r="I103" s="22"/>
      <c r="J103" s="22" t="str">
        <f t="shared" si="5"/>
        <v>deployed</v>
      </c>
      <c r="K103" s="22">
        <f t="shared" si="6"/>
        <v>2</v>
      </c>
    </row>
    <row r="104" ht="14.25" customHeight="1">
      <c r="A104" s="22">
        <v>7.0</v>
      </c>
      <c r="B104" s="22">
        <v>10.0</v>
      </c>
      <c r="C104" s="22" t="s">
        <v>335</v>
      </c>
      <c r="D104" s="22" t="s">
        <v>336</v>
      </c>
      <c r="E104" s="42" t="s">
        <v>12</v>
      </c>
      <c r="F104" s="22" t="s">
        <v>286</v>
      </c>
      <c r="G104" s="22" t="s">
        <v>76</v>
      </c>
      <c r="H104" s="27" t="s">
        <v>337</v>
      </c>
      <c r="I104" s="22"/>
      <c r="J104" s="22" t="str">
        <f t="shared" si="5"/>
        <v>deployed</v>
      </c>
      <c r="K104" s="22">
        <f t="shared" si="6"/>
        <v>9</v>
      </c>
    </row>
    <row r="105" ht="14.25" customHeight="1">
      <c r="A105" s="22">
        <v>7.0</v>
      </c>
      <c r="B105" s="22">
        <v>11.0</v>
      </c>
      <c r="C105" s="22" t="s">
        <v>338</v>
      </c>
      <c r="D105" s="22" t="s">
        <v>339</v>
      </c>
      <c r="E105" s="42" t="s">
        <v>12</v>
      </c>
      <c r="F105" s="22" t="s">
        <v>286</v>
      </c>
      <c r="G105" s="34" t="s">
        <v>340</v>
      </c>
      <c r="H105" s="36" t="s">
        <v>341</v>
      </c>
      <c r="I105" s="22"/>
      <c r="J105" s="22" t="str">
        <f t="shared" si="5"/>
        <v>deployed</v>
      </c>
      <c r="K105" s="22">
        <f t="shared" si="6"/>
        <v>1</v>
      </c>
    </row>
    <row r="106" ht="14.25" customHeight="1">
      <c r="A106" s="22">
        <v>7.0</v>
      </c>
      <c r="B106" s="22">
        <v>12.0</v>
      </c>
      <c r="C106" s="22" t="s">
        <v>342</v>
      </c>
      <c r="D106" s="22" t="s">
        <v>343</v>
      </c>
      <c r="E106" s="42" t="s">
        <v>12</v>
      </c>
      <c r="F106" s="22" t="s">
        <v>286</v>
      </c>
      <c r="G106" s="34" t="s">
        <v>186</v>
      </c>
      <c r="H106" s="36" t="s">
        <v>344</v>
      </c>
      <c r="I106" s="22"/>
      <c r="J106" s="22" t="str">
        <f t="shared" si="5"/>
        <v>deployed</v>
      </c>
      <c r="K106" s="22">
        <f t="shared" si="6"/>
        <v>2</v>
      </c>
    </row>
    <row r="107" ht="14.25" customHeight="1">
      <c r="A107" s="22">
        <v>7.0</v>
      </c>
      <c r="B107" s="22">
        <v>13.0</v>
      </c>
      <c r="C107" s="22" t="s">
        <v>345</v>
      </c>
      <c r="D107" s="22" t="s">
        <v>346</v>
      </c>
      <c r="E107" s="25" t="s">
        <v>11</v>
      </c>
      <c r="F107" s="22" t="s">
        <v>37</v>
      </c>
      <c r="G107" s="22" t="s">
        <v>88</v>
      </c>
      <c r="H107" s="27" t="s">
        <v>347</v>
      </c>
      <c r="I107" s="22"/>
      <c r="J107" s="22" t="str">
        <f t="shared" si="5"/>
        <v>deployed</v>
      </c>
      <c r="K107" s="22">
        <f t="shared" si="6"/>
        <v>8</v>
      </c>
    </row>
    <row r="108" ht="14.25" customHeight="1">
      <c r="A108" s="22">
        <v>8.0</v>
      </c>
      <c r="B108" s="22">
        <v>1.0</v>
      </c>
      <c r="C108" s="22" t="s">
        <v>348</v>
      </c>
      <c r="D108" s="22">
        <v>17.6647731268996</v>
      </c>
      <c r="E108" s="24" t="s">
        <v>13</v>
      </c>
      <c r="F108" s="22" t="s">
        <v>33</v>
      </c>
      <c r="G108" s="22" t="s">
        <v>76</v>
      </c>
      <c r="H108" s="26" t="s">
        <v>349</v>
      </c>
      <c r="I108" s="22"/>
      <c r="J108" s="22" t="str">
        <f t="shared" si="5"/>
        <v>deployed</v>
      </c>
      <c r="K108" s="22">
        <f t="shared" si="6"/>
        <v>9</v>
      </c>
    </row>
    <row r="109" ht="14.25" customHeight="1">
      <c r="A109" s="22">
        <v>8.0</v>
      </c>
      <c r="B109" s="22">
        <v>2.0</v>
      </c>
      <c r="C109" s="22" t="s">
        <v>350</v>
      </c>
      <c r="D109" s="22" t="s">
        <v>351</v>
      </c>
      <c r="E109" s="25" t="s">
        <v>11</v>
      </c>
      <c r="F109" s="22" t="s">
        <v>37</v>
      </c>
      <c r="G109" s="22" t="s">
        <v>42</v>
      </c>
      <c r="H109" s="26" t="s">
        <v>352</v>
      </c>
      <c r="I109" s="22"/>
      <c r="J109" s="22" t="str">
        <f t="shared" si="5"/>
        <v>deployed</v>
      </c>
      <c r="K109" s="22">
        <f t="shared" si="6"/>
        <v>10</v>
      </c>
    </row>
    <row r="110" ht="14.25" customHeight="1">
      <c r="A110" s="22">
        <v>8.0</v>
      </c>
      <c r="B110" s="22">
        <v>3.0</v>
      </c>
      <c r="C110" s="22">
        <v>47.694295931716</v>
      </c>
      <c r="D110" s="22">
        <v>17.6649536184679</v>
      </c>
      <c r="E110" s="25" t="s">
        <v>11</v>
      </c>
      <c r="F110" s="22" t="s">
        <v>37</v>
      </c>
      <c r="G110" s="22" t="s">
        <v>38</v>
      </c>
      <c r="H110" s="26" t="s">
        <v>353</v>
      </c>
      <c r="I110" s="22"/>
      <c r="J110" s="22" t="str">
        <f t="shared" si="5"/>
        <v>deployed</v>
      </c>
      <c r="K110" s="22">
        <f t="shared" si="6"/>
        <v>3</v>
      </c>
    </row>
    <row r="111" ht="14.25" customHeight="1">
      <c r="A111" s="22">
        <v>8.0</v>
      </c>
      <c r="B111" s="22">
        <v>4.0</v>
      </c>
      <c r="C111" s="22" t="s">
        <v>354</v>
      </c>
      <c r="D111" s="22" t="s">
        <v>355</v>
      </c>
      <c r="E111" s="25" t="s">
        <v>11</v>
      </c>
      <c r="F111" s="22" t="s">
        <v>37</v>
      </c>
      <c r="G111" s="22" t="s">
        <v>111</v>
      </c>
      <c r="H111" s="27" t="s">
        <v>356</v>
      </c>
      <c r="I111" s="22"/>
      <c r="J111" s="22" t="str">
        <f t="shared" si="5"/>
        <v>deployed</v>
      </c>
      <c r="K111" s="22">
        <f t="shared" si="6"/>
        <v>3</v>
      </c>
    </row>
    <row r="112" ht="14.25" customHeight="1">
      <c r="A112" s="22">
        <v>8.0</v>
      </c>
      <c r="B112" s="22">
        <v>5.0</v>
      </c>
      <c r="C112" s="22" t="s">
        <v>357</v>
      </c>
      <c r="D112" s="22" t="s">
        <v>358</v>
      </c>
      <c r="E112" s="25" t="s">
        <v>11</v>
      </c>
      <c r="F112" s="22" t="s">
        <v>37</v>
      </c>
      <c r="G112" s="22" t="s">
        <v>42</v>
      </c>
      <c r="H112" s="26" t="s">
        <v>359</v>
      </c>
      <c r="I112" s="22"/>
      <c r="J112" s="22" t="str">
        <f t="shared" si="5"/>
        <v>deployed</v>
      </c>
      <c r="K112" s="22">
        <f t="shared" si="6"/>
        <v>10</v>
      </c>
    </row>
    <row r="113" ht="14.25" customHeight="1">
      <c r="A113" s="22">
        <v>8.0</v>
      </c>
      <c r="B113" s="22">
        <v>6.0</v>
      </c>
      <c r="C113" s="22" t="s">
        <v>360</v>
      </c>
      <c r="D113" s="22" t="s">
        <v>361</v>
      </c>
      <c r="E113" s="25" t="s">
        <v>11</v>
      </c>
      <c r="F113" s="22" t="s">
        <v>37</v>
      </c>
      <c r="G113" s="22" t="s">
        <v>50</v>
      </c>
      <c r="H113" s="27" t="s">
        <v>362</v>
      </c>
      <c r="I113" s="22"/>
      <c r="J113" s="22" t="str">
        <f t="shared" si="5"/>
        <v>deployed</v>
      </c>
      <c r="K113" s="22">
        <f t="shared" si="6"/>
        <v>5</v>
      </c>
    </row>
    <row r="114" ht="14.25" customHeight="1">
      <c r="A114" s="22">
        <v>8.0</v>
      </c>
      <c r="B114" s="22">
        <v>7.0</v>
      </c>
      <c r="C114" s="22" t="s">
        <v>363</v>
      </c>
      <c r="D114" s="22" t="s">
        <v>364</v>
      </c>
      <c r="E114" s="24" t="s">
        <v>13</v>
      </c>
      <c r="F114" s="22" t="s">
        <v>33</v>
      </c>
      <c r="G114" s="22" t="s">
        <v>194</v>
      </c>
      <c r="H114" s="26" t="s">
        <v>365</v>
      </c>
      <c r="I114" s="22"/>
      <c r="J114" s="22" t="str">
        <f t="shared" si="5"/>
        <v>deployed</v>
      </c>
      <c r="K114" s="22">
        <f t="shared" si="6"/>
        <v>3</v>
      </c>
    </row>
    <row r="115" ht="14.25" customHeight="1">
      <c r="A115" s="22">
        <v>8.0</v>
      </c>
      <c r="B115" s="22">
        <v>8.0</v>
      </c>
      <c r="C115" s="22" t="s">
        <v>366</v>
      </c>
      <c r="D115" s="22" t="s">
        <v>367</v>
      </c>
      <c r="E115" s="25" t="s">
        <v>11</v>
      </c>
      <c r="F115" s="22" t="s">
        <v>37</v>
      </c>
      <c r="G115" s="22" t="s">
        <v>57</v>
      </c>
      <c r="H115" s="28" t="s">
        <v>368</v>
      </c>
      <c r="I115" s="22"/>
      <c r="J115" s="22" t="str">
        <f t="shared" si="5"/>
        <v>deployed</v>
      </c>
      <c r="K115" s="22">
        <f t="shared" si="6"/>
        <v>2</v>
      </c>
    </row>
    <row r="116" ht="14.25" customHeight="1">
      <c r="A116" s="22">
        <v>8.0</v>
      </c>
      <c r="B116" s="22">
        <v>9.0</v>
      </c>
      <c r="C116" s="22" t="s">
        <v>369</v>
      </c>
      <c r="D116" s="22" t="s">
        <v>370</v>
      </c>
      <c r="E116" s="25" t="s">
        <v>11</v>
      </c>
      <c r="F116" s="22" t="s">
        <v>37</v>
      </c>
      <c r="G116" s="22" t="s">
        <v>42</v>
      </c>
      <c r="H116" s="26" t="s">
        <v>371</v>
      </c>
      <c r="I116" s="22"/>
      <c r="J116" s="22" t="str">
        <f t="shared" si="5"/>
        <v>deployed</v>
      </c>
      <c r="K116" s="22">
        <f t="shared" si="6"/>
        <v>10</v>
      </c>
    </row>
    <row r="117" ht="14.25" customHeight="1">
      <c r="A117" s="22">
        <v>8.0</v>
      </c>
      <c r="B117" s="22">
        <v>10.0</v>
      </c>
      <c r="C117" s="22" t="s">
        <v>372</v>
      </c>
      <c r="D117" s="22" t="s">
        <v>373</v>
      </c>
      <c r="E117" s="25" t="s">
        <v>11</v>
      </c>
      <c r="F117" s="22" t="s">
        <v>37</v>
      </c>
      <c r="G117" s="22" t="s">
        <v>61</v>
      </c>
      <c r="H117" s="28" t="s">
        <v>374</v>
      </c>
      <c r="I117" s="22"/>
      <c r="J117" s="22" t="str">
        <f t="shared" si="5"/>
        <v>deployed</v>
      </c>
      <c r="K117" s="22">
        <f t="shared" si="6"/>
        <v>2</v>
      </c>
    </row>
    <row r="118" ht="14.25" customHeight="1">
      <c r="A118" s="22">
        <v>8.0</v>
      </c>
      <c r="B118" s="22">
        <v>11.0</v>
      </c>
      <c r="C118" s="22" t="s">
        <v>375</v>
      </c>
      <c r="D118" s="22" t="s">
        <v>376</v>
      </c>
      <c r="E118" s="25" t="s">
        <v>11</v>
      </c>
      <c r="F118" s="22" t="s">
        <v>37</v>
      </c>
      <c r="G118" s="22" t="s">
        <v>377</v>
      </c>
      <c r="H118" s="28" t="s">
        <v>378</v>
      </c>
      <c r="I118" s="22"/>
      <c r="J118" s="22" t="str">
        <f t="shared" si="5"/>
        <v>deployed</v>
      </c>
      <c r="K118" s="22">
        <f t="shared" si="6"/>
        <v>1</v>
      </c>
    </row>
    <row r="119" ht="14.25" customHeight="1">
      <c r="A119" s="22">
        <v>8.0</v>
      </c>
      <c r="B119" s="22">
        <v>12.0</v>
      </c>
      <c r="C119" s="22" t="s">
        <v>379</v>
      </c>
      <c r="D119" s="22" t="s">
        <v>380</v>
      </c>
      <c r="E119" s="25" t="s">
        <v>11</v>
      </c>
      <c r="F119" s="22" t="s">
        <v>37</v>
      </c>
      <c r="G119" s="22" t="s">
        <v>42</v>
      </c>
      <c r="H119" s="26" t="s">
        <v>381</v>
      </c>
      <c r="I119" s="22"/>
      <c r="J119" s="22" t="str">
        <f t="shared" si="5"/>
        <v>deployed</v>
      </c>
      <c r="K119" s="22">
        <f t="shared" si="6"/>
        <v>10</v>
      </c>
    </row>
    <row r="120" ht="14.25" customHeight="1">
      <c r="A120" s="22">
        <v>8.0</v>
      </c>
      <c r="B120" s="22">
        <v>13.0</v>
      </c>
      <c r="C120" s="22" t="s">
        <v>382</v>
      </c>
      <c r="D120" s="22" t="s">
        <v>383</v>
      </c>
      <c r="E120" s="24" t="s">
        <v>13</v>
      </c>
      <c r="F120" s="22" t="s">
        <v>33</v>
      </c>
      <c r="G120" s="22" t="s">
        <v>76</v>
      </c>
      <c r="H120" s="27" t="s">
        <v>384</v>
      </c>
      <c r="I120" s="22"/>
      <c r="J120" s="22" t="str">
        <f t="shared" si="5"/>
        <v>deployed</v>
      </c>
      <c r="K120" s="22">
        <f t="shared" si="6"/>
        <v>9</v>
      </c>
    </row>
    <row r="121" ht="14.25" customHeight="1">
      <c r="H121" s="45">
        <f>COUNTA(H17:H120)/D15</f>
        <v>1</v>
      </c>
    </row>
    <row r="122" ht="14.25" customHeight="1">
      <c r="A122" s="1" t="s">
        <v>385</v>
      </c>
    </row>
    <row r="123" ht="14.25" customHeight="1">
      <c r="A123" s="1" t="s">
        <v>386</v>
      </c>
      <c r="B123" s="1" t="s">
        <v>387</v>
      </c>
      <c r="C123" s="1" t="s">
        <v>388</v>
      </c>
      <c r="D123" s="1">
        <v>20.0</v>
      </c>
      <c r="E123" s="1">
        <v>20.0</v>
      </c>
      <c r="F123" s="1">
        <v>155.0</v>
      </c>
      <c r="G123" s="1">
        <v>0.0</v>
      </c>
      <c r="H123" s="1">
        <v>20.0</v>
      </c>
      <c r="I123" s="1">
        <v>17.0</v>
      </c>
    </row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6:$I$121"/>
  <hyperlinks>
    <hyperlink r:id="rId1" ref="B2"/>
    <hyperlink display="https://docs.google.com/spreadsheets/d/1ti79GkCS_ApwItq-t5tFXAv2dR_eWJYy/edit#gid=893163862" location="null!A1" ref="B3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5"/>
    <hyperlink r:id="rId81" ref="H96"/>
    <hyperlink r:id="rId82" ref="H97"/>
    <hyperlink r:id="rId83" ref="H98"/>
    <hyperlink r:id="rId84" ref="H99"/>
    <hyperlink r:id="rId85" ref="H100"/>
    <hyperlink r:id="rId86" ref="H101"/>
    <hyperlink r:id="rId87" ref="H102"/>
    <hyperlink r:id="rId88" ref="H103"/>
    <hyperlink r:id="rId89" ref="H104"/>
    <hyperlink r:id="rId90" ref="H105"/>
    <hyperlink r:id="rId91" ref="H106"/>
    <hyperlink r:id="rId92" ref="H107"/>
    <hyperlink r:id="rId93" ref="H108"/>
    <hyperlink r:id="rId94" ref="H109"/>
    <hyperlink r:id="rId95" ref="H110"/>
    <hyperlink r:id="rId96" ref="H111"/>
    <hyperlink r:id="rId97" ref="H112"/>
    <hyperlink r:id="rId98" ref="H113"/>
    <hyperlink r:id="rId99" ref="H114"/>
    <hyperlink r:id="rId100" ref="H115"/>
    <hyperlink r:id="rId101" ref="H116"/>
    <hyperlink r:id="rId102" ref="H117"/>
    <hyperlink r:id="rId103" ref="H118"/>
    <hyperlink r:id="rId104" ref="H119"/>
    <hyperlink r:id="rId105" ref="H120"/>
  </hyperlinks>
  <printOptions/>
  <pageMargins bottom="0.75" footer="0.0" header="0.0" left="0.7" right="0.7" top="0.75"/>
  <pageSetup paperSize="9" orientation="portrait"/>
  <drawing r:id="rId1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26" width="16.4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2020-04-23T09:55:27Z</dcterms:created>
  <dc:creator>Nagy, Levente (G/FG-R FA)</dc:creator>
</cp:coreProperties>
</file>