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6\Desktop\"/>
    </mc:Choice>
  </mc:AlternateContent>
  <bookViews>
    <workbookView xWindow="0" yWindow="0" windowWidth="28800" windowHeight="12585"/>
  </bookViews>
  <sheets>
    <sheet name="vungle" sheetId="1" r:id="rId1"/>
  </sheets>
  <calcPr calcId="152511"/>
</workbook>
</file>

<file path=xl/calcChain.xml><?xml version="1.0" encoding="utf-8"?>
<calcChain xmlns="http://schemas.openxmlformats.org/spreadsheetml/2006/main">
  <c r="K66" i="1" l="1"/>
  <c r="K63" i="1"/>
  <c r="D67" i="1"/>
  <c r="D66" i="1"/>
  <c r="D65" i="1"/>
  <c r="C66" i="1"/>
  <c r="C65" i="1"/>
  <c r="J63" i="1"/>
  <c r="I63" i="1"/>
  <c r="J66" i="1"/>
  <c r="H63" i="1"/>
  <c r="C63" i="1"/>
  <c r="F63" i="1"/>
</calcChain>
</file>

<file path=xl/sharedStrings.xml><?xml version="1.0" encoding="utf-8"?>
<sst xmlns="http://schemas.openxmlformats.org/spreadsheetml/2006/main" count="855" uniqueCount="10">
  <si>
    <t>Strategy</t>
  </si>
  <si>
    <t>Date</t>
  </si>
  <si>
    <t>Impressions</t>
  </si>
  <si>
    <t>Completes</t>
  </si>
  <si>
    <t>Clicks</t>
  </si>
  <si>
    <t>Installs</t>
  </si>
  <si>
    <t>eRPM</t>
  </si>
  <si>
    <t>Vungle A</t>
  </si>
  <si>
    <t/>
  </si>
  <si>
    <t>Vungle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</si>
</sst>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409]ddmmmyyyy"/>
    <numFmt numFmtId="168" formatCode="_(* #,##0_);_(* \(#,##0\);_(* &quot;-&quot;??_);_(@_)"/>
    <numFmt numFmtId="177" formatCode="_(* #,##0.000000000000_);_(* \(#,##0.000000000000\);_(* &quot;-&quot;??_);_(@_)"/>
    <numFmt numFmtId="180" formatCode="_(* #,##0.00000000000000_);_(* \(#,##0.00000000000000\);_(* &quot;-&quot;??_);_(@_)"/>
  </numFmts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applyNumberFormat="1"/>
    <xf numFmtId="168" fontId="0" fillId="0" borderId="0" xfId="1" applyNumberFormat="1" applyFont="1"/>
    <xf numFmtId="168" fontId="0" fillId="0" borderId="0" xfId="0" applyNumberFormat="1"/>
    <xf numFmtId="43" fontId="0" fillId="0" borderId="0" xfId="0" applyNumberFormat="1"/>
    <xf numFmtId="177" fontId="0" fillId="0" borderId="0" xfId="0" applyNumberFormat="1"/>
    <xf numFmtId="18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abSelected="1" topLeftCell="A4" workbookViewId="0">
      <selection activeCell="K68" sqref="K68"/>
    </sheetView>
  </sheetViews>
  <sheetFormatPr defaultRowHeight="15"/>
  <cols>
    <col min="2" max="2" width="15.140625" customWidth="1"/>
    <col min="3" max="3" width="15.5703125" customWidth="1"/>
    <col min="4" max="4" width="16.140625" bestFit="1" customWidth="1"/>
    <col min="11" max="11" width="22.57031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9">
      <c r="A2" t="s">
        <v>7</v>
      </c>
      <c r="B2" s="1">
        <v>41791</v>
      </c>
      <c r="C2" s="2">
        <v>6777407</v>
      </c>
      <c r="D2" s="2">
        <v>5978434</v>
      </c>
      <c r="E2" s="2">
        <v>345309</v>
      </c>
      <c r="F2" s="2">
        <v>31119</v>
      </c>
      <c r="G2" s="2">
        <v>3.327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</row>
    <row r="3" spans="1:19">
      <c r="A3" t="s">
        <v>7</v>
      </c>
      <c r="B3" s="1">
        <v>41792</v>
      </c>
      <c r="C3" s="2">
        <v>6004310</v>
      </c>
      <c r="D3" s="2">
        <v>5331727</v>
      </c>
      <c r="E3" s="2">
        <v>299732</v>
      </c>
      <c r="F3" s="2">
        <v>24601</v>
      </c>
      <c r="G3" s="2">
        <v>2.9430000000000001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8</v>
      </c>
    </row>
    <row r="4" spans="1:19">
      <c r="A4" t="s">
        <v>7</v>
      </c>
      <c r="B4" s="1">
        <v>41793</v>
      </c>
      <c r="C4" s="2">
        <v>5832627</v>
      </c>
      <c r="D4" s="2">
        <v>5193549</v>
      </c>
      <c r="E4" s="2">
        <v>291384</v>
      </c>
      <c r="F4" s="2">
        <v>24220</v>
      </c>
      <c r="G4" s="2">
        <v>3.0249999999999999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  <c r="N4" t="s">
        <v>8</v>
      </c>
      <c r="O4" t="s">
        <v>8</v>
      </c>
      <c r="P4" t="s">
        <v>8</v>
      </c>
      <c r="Q4" t="s">
        <v>8</v>
      </c>
      <c r="R4" t="s">
        <v>8</v>
      </c>
      <c r="S4" t="s">
        <v>8</v>
      </c>
    </row>
    <row r="5" spans="1:19">
      <c r="A5" t="s">
        <v>7</v>
      </c>
      <c r="B5" s="1">
        <v>41794</v>
      </c>
      <c r="C5" s="2">
        <v>5875702</v>
      </c>
      <c r="D5" s="2">
        <v>5227917</v>
      </c>
      <c r="E5" s="2">
        <v>295099</v>
      </c>
      <c r="F5" s="2">
        <v>23382</v>
      </c>
      <c r="G5" s="2">
        <v>2.9849999999999999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</row>
    <row r="6" spans="1:19">
      <c r="A6" t="s">
        <v>7</v>
      </c>
      <c r="B6" s="1">
        <v>41795</v>
      </c>
      <c r="C6" s="2">
        <v>6843405</v>
      </c>
      <c r="D6" s="2">
        <v>6111378</v>
      </c>
      <c r="E6" s="2">
        <v>339529</v>
      </c>
      <c r="F6" s="2">
        <v>27725</v>
      </c>
      <c r="G6" s="2">
        <v>3.0760000000000001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  <c r="N6" t="s">
        <v>8</v>
      </c>
      <c r="O6" t="s">
        <v>8</v>
      </c>
      <c r="P6" t="s">
        <v>8</v>
      </c>
      <c r="Q6" t="s">
        <v>8</v>
      </c>
      <c r="R6" t="s">
        <v>8</v>
      </c>
      <c r="S6" t="s">
        <v>8</v>
      </c>
    </row>
    <row r="7" spans="1:19">
      <c r="A7" t="s">
        <v>7</v>
      </c>
      <c r="B7" s="1">
        <v>41796</v>
      </c>
      <c r="C7" s="2">
        <v>7790350</v>
      </c>
      <c r="D7" s="2">
        <v>6981471</v>
      </c>
      <c r="E7" s="2">
        <v>392987</v>
      </c>
      <c r="F7" s="2">
        <v>31820</v>
      </c>
      <c r="G7" s="2">
        <v>3.137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  <c r="N7" t="s">
        <v>8</v>
      </c>
      <c r="O7" t="s">
        <v>8</v>
      </c>
      <c r="P7" t="s">
        <v>8</v>
      </c>
      <c r="Q7" t="s">
        <v>8</v>
      </c>
      <c r="R7" t="s">
        <v>8</v>
      </c>
      <c r="S7" t="s">
        <v>8</v>
      </c>
    </row>
    <row r="8" spans="1:19">
      <c r="A8" t="s">
        <v>7</v>
      </c>
      <c r="B8" s="1">
        <v>41797</v>
      </c>
      <c r="C8" s="2">
        <v>8643430</v>
      </c>
      <c r="D8" s="2">
        <v>7733750</v>
      </c>
      <c r="E8" s="2">
        <v>444682</v>
      </c>
      <c r="F8" s="2">
        <v>38119</v>
      </c>
      <c r="G8" s="2">
        <v>3.3220000000000001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  <c r="N8" t="s">
        <v>8</v>
      </c>
      <c r="O8" t="s">
        <v>8</v>
      </c>
      <c r="P8" t="s">
        <v>8</v>
      </c>
      <c r="Q8" t="s">
        <v>8</v>
      </c>
      <c r="R8" t="s">
        <v>8</v>
      </c>
      <c r="S8" t="s">
        <v>8</v>
      </c>
    </row>
    <row r="9" spans="1:19">
      <c r="A9" t="s">
        <v>7</v>
      </c>
      <c r="B9" s="1">
        <v>41798</v>
      </c>
      <c r="C9" s="2">
        <v>8929848</v>
      </c>
      <c r="D9" s="2">
        <v>7993169</v>
      </c>
      <c r="E9" s="2">
        <v>449680</v>
      </c>
      <c r="F9" s="2">
        <v>38260</v>
      </c>
      <c r="G9" s="2">
        <v>3.2690000000000001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  <c r="N9" t="s">
        <v>8</v>
      </c>
      <c r="O9" t="s">
        <v>8</v>
      </c>
      <c r="P9" t="s">
        <v>8</v>
      </c>
      <c r="Q9" t="s">
        <v>8</v>
      </c>
      <c r="R9" t="s">
        <v>8</v>
      </c>
      <c r="S9" t="s">
        <v>8</v>
      </c>
    </row>
    <row r="10" spans="1:19">
      <c r="A10" t="s">
        <v>7</v>
      </c>
      <c r="B10" s="1">
        <v>41799</v>
      </c>
      <c r="C10" s="2">
        <v>8075571</v>
      </c>
      <c r="D10" s="2">
        <v>7259148</v>
      </c>
      <c r="E10" s="2">
        <v>392829</v>
      </c>
      <c r="F10" s="2">
        <v>32825</v>
      </c>
      <c r="G10" s="2">
        <v>3.153</v>
      </c>
      <c r="H10" t="s">
        <v>8</v>
      </c>
      <c r="I10" t="s">
        <v>8</v>
      </c>
      <c r="J10" t="s">
        <v>8</v>
      </c>
      <c r="K10" t="s">
        <v>8</v>
      </c>
      <c r="L10" t="s">
        <v>8</v>
      </c>
      <c r="M10" t="s">
        <v>8</v>
      </c>
      <c r="N10" t="s">
        <v>8</v>
      </c>
      <c r="O10" t="s">
        <v>8</v>
      </c>
      <c r="P10" t="s">
        <v>8</v>
      </c>
      <c r="Q10" t="s">
        <v>8</v>
      </c>
      <c r="R10" t="s">
        <v>8</v>
      </c>
      <c r="S10" t="s">
        <v>8</v>
      </c>
    </row>
    <row r="11" spans="1:19">
      <c r="A11" t="s">
        <v>7</v>
      </c>
      <c r="B11" s="1">
        <v>41800</v>
      </c>
      <c r="C11" s="2">
        <v>7726694</v>
      </c>
      <c r="D11" s="2">
        <v>6941293</v>
      </c>
      <c r="E11" s="2">
        <v>382769</v>
      </c>
      <c r="F11" s="2">
        <v>31609</v>
      </c>
      <c r="G11" s="2">
        <v>3.2370000000000001</v>
      </c>
      <c r="H11" t="s">
        <v>8</v>
      </c>
      <c r="I11" t="s">
        <v>8</v>
      </c>
      <c r="J11" t="s">
        <v>8</v>
      </c>
      <c r="K11" t="s">
        <v>8</v>
      </c>
      <c r="L11" t="s">
        <v>8</v>
      </c>
      <c r="M11" t="s">
        <v>8</v>
      </c>
      <c r="N11" t="s">
        <v>8</v>
      </c>
      <c r="O11" t="s">
        <v>8</v>
      </c>
      <c r="P11" t="s">
        <v>8</v>
      </c>
      <c r="Q11" t="s">
        <v>8</v>
      </c>
      <c r="R11" t="s">
        <v>8</v>
      </c>
      <c r="S11" t="s">
        <v>8</v>
      </c>
    </row>
    <row r="12" spans="1:19">
      <c r="A12" t="s">
        <v>7</v>
      </c>
      <c r="B12" s="1">
        <v>41801</v>
      </c>
      <c r="C12" s="2">
        <v>7781497</v>
      </c>
      <c r="D12" s="2">
        <v>6999630</v>
      </c>
      <c r="E12" s="2">
        <v>389369</v>
      </c>
      <c r="F12" s="2">
        <v>31683</v>
      </c>
      <c r="G12" s="2">
        <v>3.1989999999999998</v>
      </c>
      <c r="H12" t="s">
        <v>8</v>
      </c>
      <c r="I12" t="s">
        <v>8</v>
      </c>
      <c r="J12" t="s">
        <v>8</v>
      </c>
      <c r="K12" t="s">
        <v>8</v>
      </c>
      <c r="L12" t="s">
        <v>8</v>
      </c>
      <c r="M12" t="s">
        <v>8</v>
      </c>
      <c r="N12" t="s">
        <v>8</v>
      </c>
      <c r="O12" t="s">
        <v>8</v>
      </c>
      <c r="P12" t="s">
        <v>8</v>
      </c>
      <c r="Q12" t="s">
        <v>8</v>
      </c>
      <c r="R12" t="s">
        <v>8</v>
      </c>
      <c r="S12" t="s">
        <v>8</v>
      </c>
    </row>
    <row r="13" spans="1:19">
      <c r="A13" t="s">
        <v>7</v>
      </c>
      <c r="B13" s="1">
        <v>41802</v>
      </c>
      <c r="C13" s="2">
        <v>7770595</v>
      </c>
      <c r="D13" s="2">
        <v>6984082</v>
      </c>
      <c r="E13" s="2">
        <v>391254</v>
      </c>
      <c r="F13" s="2">
        <v>30985</v>
      </c>
      <c r="G13" s="2">
        <v>3.206</v>
      </c>
      <c r="H13" t="s">
        <v>8</v>
      </c>
      <c r="I13" t="s">
        <v>8</v>
      </c>
      <c r="J13" t="s">
        <v>8</v>
      </c>
      <c r="K13" t="s">
        <v>8</v>
      </c>
      <c r="L13" t="s">
        <v>8</v>
      </c>
      <c r="M13" t="s">
        <v>8</v>
      </c>
      <c r="N13" t="s">
        <v>8</v>
      </c>
      <c r="O13" t="s">
        <v>8</v>
      </c>
      <c r="P13" t="s">
        <v>8</v>
      </c>
      <c r="Q13" t="s">
        <v>8</v>
      </c>
      <c r="R13" t="s">
        <v>8</v>
      </c>
      <c r="S13" t="s">
        <v>8</v>
      </c>
    </row>
    <row r="14" spans="1:19">
      <c r="A14" t="s">
        <v>7</v>
      </c>
      <c r="B14" s="1">
        <v>41803</v>
      </c>
      <c r="C14" s="2">
        <v>7916282</v>
      </c>
      <c r="D14" s="2">
        <v>7091841</v>
      </c>
      <c r="E14" s="2">
        <v>407582</v>
      </c>
      <c r="F14" s="2">
        <v>31679</v>
      </c>
      <c r="G14" s="2">
        <v>3.246</v>
      </c>
      <c r="H14" t="s">
        <v>8</v>
      </c>
      <c r="I14" t="s">
        <v>8</v>
      </c>
      <c r="J14" t="s">
        <v>8</v>
      </c>
      <c r="K14" t="s">
        <v>8</v>
      </c>
      <c r="L14" t="s">
        <v>8</v>
      </c>
      <c r="M14" t="s">
        <v>8</v>
      </c>
      <c r="N14" t="s">
        <v>8</v>
      </c>
      <c r="O14" t="s">
        <v>8</v>
      </c>
      <c r="P14" t="s">
        <v>8</v>
      </c>
      <c r="Q14" t="s">
        <v>8</v>
      </c>
      <c r="R14" t="s">
        <v>8</v>
      </c>
      <c r="S14" t="s">
        <v>8</v>
      </c>
    </row>
    <row r="15" spans="1:19">
      <c r="A15" t="s">
        <v>7</v>
      </c>
      <c r="B15" s="1">
        <v>41804</v>
      </c>
      <c r="C15" s="2">
        <v>8724061</v>
      </c>
      <c r="D15" s="2">
        <v>7782877</v>
      </c>
      <c r="E15" s="2">
        <v>459952</v>
      </c>
      <c r="F15" s="2">
        <v>36773</v>
      </c>
      <c r="G15" s="2">
        <v>3.4820000000000002</v>
      </c>
      <c r="H15" t="s">
        <v>8</v>
      </c>
      <c r="I15" t="s">
        <v>8</v>
      </c>
      <c r="J15" t="s">
        <v>8</v>
      </c>
      <c r="K15" t="s">
        <v>8</v>
      </c>
      <c r="L15" t="s">
        <v>8</v>
      </c>
      <c r="M15" t="s">
        <v>8</v>
      </c>
      <c r="N15" t="s">
        <v>8</v>
      </c>
      <c r="O15" t="s">
        <v>8</v>
      </c>
      <c r="P15" t="s">
        <v>8</v>
      </c>
      <c r="Q15" t="s">
        <v>8</v>
      </c>
      <c r="R15" t="s">
        <v>8</v>
      </c>
      <c r="S15" t="s">
        <v>8</v>
      </c>
    </row>
    <row r="16" spans="1:19">
      <c r="A16" t="s">
        <v>7</v>
      </c>
      <c r="B16" s="1">
        <v>41805</v>
      </c>
      <c r="C16" s="2">
        <v>9027910</v>
      </c>
      <c r="D16" s="2">
        <v>8075018</v>
      </c>
      <c r="E16" s="2">
        <v>465869</v>
      </c>
      <c r="F16" s="2">
        <v>37701</v>
      </c>
      <c r="G16" s="2">
        <v>3.4670000000000001</v>
      </c>
      <c r="H16" t="s">
        <v>8</v>
      </c>
      <c r="I16" t="s">
        <v>8</v>
      </c>
      <c r="J16" t="s">
        <v>8</v>
      </c>
      <c r="K16" t="s">
        <v>8</v>
      </c>
      <c r="L16" t="s">
        <v>8</v>
      </c>
      <c r="M16" t="s">
        <v>8</v>
      </c>
      <c r="N16" t="s">
        <v>8</v>
      </c>
      <c r="O16" t="s">
        <v>8</v>
      </c>
      <c r="P16" t="s">
        <v>8</v>
      </c>
      <c r="Q16" t="s">
        <v>8</v>
      </c>
      <c r="R16" t="s">
        <v>8</v>
      </c>
      <c r="S16" t="s">
        <v>8</v>
      </c>
    </row>
    <row r="17" spans="1:19">
      <c r="A17" t="s">
        <v>7</v>
      </c>
      <c r="B17" s="1">
        <v>41806</v>
      </c>
      <c r="C17" s="2">
        <v>7957999</v>
      </c>
      <c r="D17" s="2">
        <v>7149399</v>
      </c>
      <c r="E17" s="2">
        <v>395612</v>
      </c>
      <c r="F17" s="2">
        <v>31098</v>
      </c>
      <c r="G17" s="2">
        <v>3.2450000000000001</v>
      </c>
      <c r="H17" t="s">
        <v>8</v>
      </c>
      <c r="I17" t="s">
        <v>8</v>
      </c>
      <c r="J17" t="s">
        <v>8</v>
      </c>
      <c r="K17" t="s">
        <v>8</v>
      </c>
      <c r="L17" t="s">
        <v>8</v>
      </c>
      <c r="M17" t="s">
        <v>8</v>
      </c>
      <c r="N17" t="s">
        <v>8</v>
      </c>
      <c r="O17" t="s">
        <v>8</v>
      </c>
      <c r="P17" t="s">
        <v>8</v>
      </c>
      <c r="Q17" t="s">
        <v>8</v>
      </c>
      <c r="R17" t="s">
        <v>8</v>
      </c>
      <c r="S17" t="s">
        <v>8</v>
      </c>
    </row>
    <row r="18" spans="1:19">
      <c r="A18" t="s">
        <v>7</v>
      </c>
      <c r="B18" s="1">
        <v>41807</v>
      </c>
      <c r="C18" s="2">
        <v>8102155</v>
      </c>
      <c r="D18" s="2">
        <v>7283722</v>
      </c>
      <c r="E18" s="2">
        <v>404716</v>
      </c>
      <c r="F18" s="2">
        <v>31359</v>
      </c>
      <c r="G18" s="2">
        <v>3.3149999999999999</v>
      </c>
      <c r="H18" t="s">
        <v>8</v>
      </c>
      <c r="I18" t="s">
        <v>8</v>
      </c>
      <c r="J18" t="s">
        <v>8</v>
      </c>
      <c r="K18" t="s">
        <v>8</v>
      </c>
      <c r="L18" t="s">
        <v>8</v>
      </c>
      <c r="M18" t="s">
        <v>8</v>
      </c>
      <c r="N18" t="s">
        <v>8</v>
      </c>
      <c r="O18" t="s">
        <v>8</v>
      </c>
      <c r="P18" t="s">
        <v>8</v>
      </c>
      <c r="Q18" t="s">
        <v>8</v>
      </c>
      <c r="R18" t="s">
        <v>8</v>
      </c>
      <c r="S18" t="s">
        <v>8</v>
      </c>
    </row>
    <row r="19" spans="1:19">
      <c r="A19" t="s">
        <v>7</v>
      </c>
      <c r="B19" s="1">
        <v>41808</v>
      </c>
      <c r="C19" s="2">
        <v>8043855</v>
      </c>
      <c r="D19" s="2">
        <v>7229427</v>
      </c>
      <c r="E19" s="2">
        <v>407014</v>
      </c>
      <c r="F19" s="2">
        <v>32414</v>
      </c>
      <c r="G19" s="2">
        <v>3.46</v>
      </c>
      <c r="H19" t="s">
        <v>8</v>
      </c>
      <c r="I19" t="s">
        <v>8</v>
      </c>
      <c r="J19" t="s">
        <v>8</v>
      </c>
      <c r="K19" t="s">
        <v>8</v>
      </c>
      <c r="L19" t="s">
        <v>8</v>
      </c>
      <c r="M19" t="s">
        <v>8</v>
      </c>
      <c r="N19" t="s">
        <v>8</v>
      </c>
      <c r="O19" t="s">
        <v>8</v>
      </c>
      <c r="P19" t="s">
        <v>8</v>
      </c>
      <c r="Q19" t="s">
        <v>8</v>
      </c>
      <c r="R19" t="s">
        <v>8</v>
      </c>
      <c r="S19" t="s">
        <v>8</v>
      </c>
    </row>
    <row r="20" spans="1:19">
      <c r="A20" t="s">
        <v>7</v>
      </c>
      <c r="B20" s="1">
        <v>41809</v>
      </c>
      <c r="C20" s="2">
        <v>8073992</v>
      </c>
      <c r="D20" s="2">
        <v>7226473</v>
      </c>
      <c r="E20" s="2">
        <v>403193</v>
      </c>
      <c r="F20" s="2">
        <v>31665</v>
      </c>
      <c r="G20" s="2">
        <v>3.5830000000000002</v>
      </c>
      <c r="H20" t="s">
        <v>8</v>
      </c>
      <c r="I20" t="s">
        <v>8</v>
      </c>
      <c r="J20" t="s">
        <v>8</v>
      </c>
      <c r="K20" t="s">
        <v>8</v>
      </c>
      <c r="L20" t="s">
        <v>8</v>
      </c>
      <c r="M20" t="s">
        <v>8</v>
      </c>
      <c r="N20" t="s">
        <v>8</v>
      </c>
      <c r="O20" t="s">
        <v>8</v>
      </c>
      <c r="P20" t="s">
        <v>8</v>
      </c>
      <c r="Q20" t="s">
        <v>8</v>
      </c>
      <c r="R20" t="s">
        <v>8</v>
      </c>
      <c r="S20" t="s">
        <v>8</v>
      </c>
    </row>
    <row r="21" spans="1:19">
      <c r="A21" t="s">
        <v>7</v>
      </c>
      <c r="B21" s="1">
        <v>41810</v>
      </c>
      <c r="C21" s="2">
        <v>8085480</v>
      </c>
      <c r="D21" s="2">
        <v>7224975</v>
      </c>
      <c r="E21" s="2">
        <v>406766</v>
      </c>
      <c r="F21" s="2">
        <v>30473</v>
      </c>
      <c r="G21" s="2">
        <v>3.4790000000000001</v>
      </c>
      <c r="H21" t="s">
        <v>8</v>
      </c>
      <c r="I21" t="s">
        <v>8</v>
      </c>
      <c r="J21" t="s">
        <v>8</v>
      </c>
      <c r="K21" t="s">
        <v>8</v>
      </c>
      <c r="L21" t="s">
        <v>8</v>
      </c>
      <c r="M21" t="s">
        <v>8</v>
      </c>
      <c r="N21" t="s">
        <v>8</v>
      </c>
      <c r="O21" t="s">
        <v>8</v>
      </c>
      <c r="P21" t="s">
        <v>8</v>
      </c>
      <c r="Q21" t="s">
        <v>8</v>
      </c>
      <c r="R21" t="s">
        <v>8</v>
      </c>
      <c r="S21" t="s">
        <v>8</v>
      </c>
    </row>
    <row r="22" spans="1:19">
      <c r="A22" t="s">
        <v>7</v>
      </c>
      <c r="B22" s="1">
        <v>41811</v>
      </c>
      <c r="C22" s="2">
        <v>8760745</v>
      </c>
      <c r="D22" s="2">
        <v>7825166</v>
      </c>
      <c r="E22" s="2">
        <v>454646</v>
      </c>
      <c r="F22" s="2">
        <v>33178</v>
      </c>
      <c r="G22" s="2">
        <v>3.4750000000000001</v>
      </c>
      <c r="H22" t="s">
        <v>8</v>
      </c>
      <c r="I22" t="s">
        <v>8</v>
      </c>
      <c r="J22" t="s">
        <v>8</v>
      </c>
      <c r="K22" t="s">
        <v>8</v>
      </c>
      <c r="L22" t="s">
        <v>8</v>
      </c>
      <c r="M22" t="s">
        <v>8</v>
      </c>
      <c r="N22" t="s">
        <v>8</v>
      </c>
      <c r="O22" t="s">
        <v>8</v>
      </c>
      <c r="P22" t="s">
        <v>8</v>
      </c>
      <c r="Q22" t="s">
        <v>8</v>
      </c>
      <c r="R22" t="s">
        <v>8</v>
      </c>
      <c r="S22" t="s">
        <v>8</v>
      </c>
    </row>
    <row r="23" spans="1:19">
      <c r="A23" t="s">
        <v>7</v>
      </c>
      <c r="B23" s="1">
        <v>41812</v>
      </c>
      <c r="C23" s="2">
        <v>8884803</v>
      </c>
      <c r="D23" s="2">
        <v>7937481</v>
      </c>
      <c r="E23" s="2">
        <v>453647</v>
      </c>
      <c r="F23" s="2">
        <v>33543</v>
      </c>
      <c r="G23" s="2">
        <v>3.4590000000000001</v>
      </c>
      <c r="H23" t="s">
        <v>8</v>
      </c>
      <c r="I23" t="s">
        <v>8</v>
      </c>
      <c r="J23" t="s">
        <v>8</v>
      </c>
      <c r="K23" t="s">
        <v>8</v>
      </c>
      <c r="L23" t="s">
        <v>8</v>
      </c>
      <c r="M23" t="s">
        <v>8</v>
      </c>
      <c r="N23" t="s">
        <v>8</v>
      </c>
      <c r="O23" t="s">
        <v>8</v>
      </c>
      <c r="P23" t="s">
        <v>8</v>
      </c>
      <c r="Q23" t="s">
        <v>8</v>
      </c>
      <c r="R23" t="s">
        <v>8</v>
      </c>
      <c r="S23" t="s">
        <v>8</v>
      </c>
    </row>
    <row r="24" spans="1:19">
      <c r="A24" t="s">
        <v>7</v>
      </c>
      <c r="B24" s="1">
        <v>41813</v>
      </c>
      <c r="C24" s="2">
        <v>8040402</v>
      </c>
      <c r="D24" s="2">
        <v>7182500</v>
      </c>
      <c r="E24" s="2">
        <v>401226</v>
      </c>
      <c r="F24" s="2">
        <v>28864</v>
      </c>
      <c r="G24" s="2">
        <v>3.3370000000000002</v>
      </c>
      <c r="H24" t="s">
        <v>8</v>
      </c>
      <c r="I24" t="s">
        <v>8</v>
      </c>
      <c r="J24" t="s">
        <v>8</v>
      </c>
      <c r="K24" t="s">
        <v>8</v>
      </c>
      <c r="L24" t="s">
        <v>8</v>
      </c>
      <c r="M24" t="s">
        <v>8</v>
      </c>
      <c r="N24" t="s">
        <v>8</v>
      </c>
      <c r="O24" t="s">
        <v>8</v>
      </c>
      <c r="P24" t="s">
        <v>8</v>
      </c>
      <c r="Q24" t="s">
        <v>8</v>
      </c>
      <c r="R24" t="s">
        <v>8</v>
      </c>
      <c r="S24" t="s">
        <v>8</v>
      </c>
    </row>
    <row r="25" spans="1:19">
      <c r="A25" t="s">
        <v>7</v>
      </c>
      <c r="B25" s="1">
        <v>41814</v>
      </c>
      <c r="C25" s="2">
        <v>7882136</v>
      </c>
      <c r="D25" s="2">
        <v>7013876</v>
      </c>
      <c r="E25" s="2">
        <v>389975</v>
      </c>
      <c r="F25" s="2">
        <v>30302</v>
      </c>
      <c r="G25" s="2">
        <v>3.3260000000000001</v>
      </c>
      <c r="H25" t="s">
        <v>8</v>
      </c>
      <c r="I25" t="s">
        <v>8</v>
      </c>
      <c r="J25" t="s">
        <v>8</v>
      </c>
      <c r="K25" t="s">
        <v>8</v>
      </c>
      <c r="L25" t="s">
        <v>8</v>
      </c>
      <c r="M25" t="s">
        <v>8</v>
      </c>
      <c r="N25" t="s">
        <v>8</v>
      </c>
      <c r="O25" t="s">
        <v>8</v>
      </c>
      <c r="P25" t="s">
        <v>8</v>
      </c>
      <c r="Q25" t="s">
        <v>8</v>
      </c>
      <c r="R25" t="s">
        <v>8</v>
      </c>
      <c r="S25" t="s">
        <v>8</v>
      </c>
    </row>
    <row r="26" spans="1:19">
      <c r="A26" t="s">
        <v>7</v>
      </c>
      <c r="B26" s="1">
        <v>41815</v>
      </c>
      <c r="C26" s="2">
        <v>7782617</v>
      </c>
      <c r="D26" s="2">
        <v>6932529</v>
      </c>
      <c r="E26" s="2">
        <v>385477</v>
      </c>
      <c r="F26" s="2">
        <v>30369</v>
      </c>
      <c r="G26" s="2">
        <v>3.367</v>
      </c>
      <c r="H26" t="s">
        <v>8</v>
      </c>
      <c r="I26" t="s">
        <v>8</v>
      </c>
      <c r="J26" t="s">
        <v>8</v>
      </c>
      <c r="K26" t="s">
        <v>8</v>
      </c>
      <c r="L26" t="s">
        <v>8</v>
      </c>
      <c r="M26" t="s">
        <v>8</v>
      </c>
      <c r="N26" t="s">
        <v>8</v>
      </c>
      <c r="O26" t="s">
        <v>8</v>
      </c>
      <c r="P26" t="s">
        <v>8</v>
      </c>
      <c r="Q26" t="s">
        <v>8</v>
      </c>
      <c r="R26" t="s">
        <v>8</v>
      </c>
      <c r="S26" t="s">
        <v>8</v>
      </c>
    </row>
    <row r="27" spans="1:19">
      <c r="A27" t="s">
        <v>7</v>
      </c>
      <c r="B27" s="1">
        <v>41816</v>
      </c>
      <c r="C27" s="2">
        <v>7734447</v>
      </c>
      <c r="D27" s="2">
        <v>6887125</v>
      </c>
      <c r="E27" s="2">
        <v>388935</v>
      </c>
      <c r="F27" s="2">
        <v>30920</v>
      </c>
      <c r="G27" s="2">
        <v>3.53</v>
      </c>
      <c r="H27" t="s">
        <v>8</v>
      </c>
      <c r="I27" t="s">
        <v>8</v>
      </c>
      <c r="J27" t="s">
        <v>8</v>
      </c>
      <c r="K27" t="s">
        <v>8</v>
      </c>
      <c r="L27" t="s">
        <v>8</v>
      </c>
      <c r="M27" t="s">
        <v>8</v>
      </c>
      <c r="N27" t="s">
        <v>8</v>
      </c>
      <c r="O27" t="s">
        <v>8</v>
      </c>
      <c r="P27" t="s">
        <v>8</v>
      </c>
      <c r="Q27" t="s">
        <v>8</v>
      </c>
      <c r="R27" t="s">
        <v>8</v>
      </c>
      <c r="S27" t="s">
        <v>8</v>
      </c>
    </row>
    <row r="28" spans="1:19">
      <c r="A28" t="s">
        <v>7</v>
      </c>
      <c r="B28" s="1">
        <v>41817</v>
      </c>
      <c r="C28" s="2">
        <v>7891063</v>
      </c>
      <c r="D28" s="2">
        <v>7025318</v>
      </c>
      <c r="E28" s="2">
        <v>409449</v>
      </c>
      <c r="F28" s="2">
        <v>31689</v>
      </c>
      <c r="G28" s="2">
        <v>3.6720000000000002</v>
      </c>
      <c r="H28" t="s">
        <v>8</v>
      </c>
      <c r="I28" t="s">
        <v>8</v>
      </c>
      <c r="J28" t="s">
        <v>8</v>
      </c>
      <c r="K28" t="s">
        <v>8</v>
      </c>
      <c r="L28" t="s">
        <v>8</v>
      </c>
      <c r="M28" t="s">
        <v>8</v>
      </c>
      <c r="N28" t="s">
        <v>8</v>
      </c>
      <c r="O28" t="s">
        <v>8</v>
      </c>
      <c r="P28" t="s">
        <v>8</v>
      </c>
      <c r="Q28" t="s">
        <v>8</v>
      </c>
      <c r="R28" t="s">
        <v>8</v>
      </c>
      <c r="S28" t="s">
        <v>8</v>
      </c>
    </row>
    <row r="29" spans="1:19">
      <c r="A29" t="s">
        <v>7</v>
      </c>
      <c r="B29" s="1">
        <v>41818</v>
      </c>
      <c r="C29" s="2">
        <v>8460726</v>
      </c>
      <c r="D29" s="2">
        <v>7487623</v>
      </c>
      <c r="E29" s="2">
        <v>457487</v>
      </c>
      <c r="F29" s="2">
        <v>34664</v>
      </c>
      <c r="G29" s="2">
        <v>3.83</v>
      </c>
      <c r="H29" t="s">
        <v>8</v>
      </c>
      <c r="I29" t="s">
        <v>8</v>
      </c>
      <c r="J29" t="s">
        <v>8</v>
      </c>
      <c r="K29" t="s">
        <v>8</v>
      </c>
      <c r="L29" t="s">
        <v>8</v>
      </c>
      <c r="M29" t="s">
        <v>8</v>
      </c>
      <c r="N29" t="s">
        <v>8</v>
      </c>
      <c r="O29" t="s">
        <v>8</v>
      </c>
      <c r="P29" t="s">
        <v>8</v>
      </c>
      <c r="Q29" t="s">
        <v>8</v>
      </c>
      <c r="R29" t="s">
        <v>8</v>
      </c>
      <c r="S29" t="s">
        <v>8</v>
      </c>
    </row>
    <row r="30" spans="1:19">
      <c r="A30" t="s">
        <v>7</v>
      </c>
      <c r="B30" s="1">
        <v>41819</v>
      </c>
      <c r="C30" s="2">
        <v>8849803</v>
      </c>
      <c r="D30" s="2">
        <v>7785905</v>
      </c>
      <c r="E30" s="2">
        <v>478901</v>
      </c>
      <c r="F30" s="2">
        <v>36467</v>
      </c>
      <c r="G30" s="2">
        <v>3.7770000000000001</v>
      </c>
      <c r="H30" t="s">
        <v>8</v>
      </c>
      <c r="I30" t="s">
        <v>8</v>
      </c>
      <c r="J30" t="s">
        <v>8</v>
      </c>
      <c r="K30" t="s">
        <v>8</v>
      </c>
      <c r="L30" t="s">
        <v>8</v>
      </c>
      <c r="M30" t="s">
        <v>8</v>
      </c>
      <c r="N30" t="s">
        <v>8</v>
      </c>
      <c r="O30" t="s">
        <v>8</v>
      </c>
      <c r="P30" t="s">
        <v>8</v>
      </c>
      <c r="Q30" t="s">
        <v>8</v>
      </c>
      <c r="R30" t="s">
        <v>8</v>
      </c>
      <c r="S30" t="s">
        <v>8</v>
      </c>
    </row>
    <row r="31" spans="1:19">
      <c r="A31" t="s">
        <v>7</v>
      </c>
      <c r="B31" s="1">
        <v>41820</v>
      </c>
      <c r="C31" s="2">
        <v>8189490</v>
      </c>
      <c r="D31" s="2">
        <v>7233880</v>
      </c>
      <c r="E31" s="2">
        <v>411884</v>
      </c>
      <c r="F31" s="2">
        <v>32160</v>
      </c>
      <c r="G31" s="2">
        <v>3.484</v>
      </c>
      <c r="H31" t="s">
        <v>8</v>
      </c>
      <c r="I31" t="s">
        <v>8</v>
      </c>
      <c r="J31" t="s">
        <v>8</v>
      </c>
      <c r="K31" t="s">
        <v>8</v>
      </c>
      <c r="L31" t="s">
        <v>8</v>
      </c>
      <c r="M31" t="s">
        <v>8</v>
      </c>
      <c r="N31" t="s">
        <v>8</v>
      </c>
      <c r="O31" t="s">
        <v>8</v>
      </c>
      <c r="P31" t="s">
        <v>8</v>
      </c>
      <c r="Q31" t="s">
        <v>8</v>
      </c>
      <c r="R31" t="s">
        <v>8</v>
      </c>
      <c r="S31" t="s">
        <v>8</v>
      </c>
    </row>
    <row r="32" spans="1:19">
      <c r="A32" t="s">
        <v>9</v>
      </c>
      <c r="B32" s="1">
        <v>41791</v>
      </c>
      <c r="C32" s="2">
        <v>569044</v>
      </c>
      <c r="D32" s="2">
        <v>499235</v>
      </c>
      <c r="E32" s="2">
        <v>28035</v>
      </c>
      <c r="F32" s="2">
        <v>2111</v>
      </c>
      <c r="G32" s="2">
        <v>2.9529999999999998</v>
      </c>
      <c r="H32" t="s">
        <v>8</v>
      </c>
      <c r="I32" t="s">
        <v>8</v>
      </c>
      <c r="J32" t="s">
        <v>8</v>
      </c>
      <c r="K32" t="s">
        <v>8</v>
      </c>
      <c r="L32" t="s">
        <v>8</v>
      </c>
      <c r="M32" t="s">
        <v>8</v>
      </c>
      <c r="N32" t="s">
        <v>8</v>
      </c>
      <c r="O32" t="s">
        <v>8</v>
      </c>
      <c r="P32" t="s">
        <v>8</v>
      </c>
      <c r="Q32" t="s">
        <v>8</v>
      </c>
      <c r="R32" t="s">
        <v>8</v>
      </c>
      <c r="S32" t="s">
        <v>8</v>
      </c>
    </row>
    <row r="33" spans="1:19">
      <c r="A33" t="s">
        <v>9</v>
      </c>
      <c r="B33" s="1">
        <v>41792</v>
      </c>
      <c r="C33" s="2">
        <v>505963</v>
      </c>
      <c r="D33" s="2">
        <v>447695</v>
      </c>
      <c r="E33" s="2">
        <v>24621</v>
      </c>
      <c r="F33" s="2">
        <v>1713</v>
      </c>
      <c r="G33" s="2">
        <v>2.5870000000000002</v>
      </c>
      <c r="H33" t="s">
        <v>8</v>
      </c>
      <c r="I33" t="s">
        <v>8</v>
      </c>
      <c r="J33" t="s">
        <v>8</v>
      </c>
      <c r="K33" t="s">
        <v>8</v>
      </c>
      <c r="L33" t="s">
        <v>8</v>
      </c>
      <c r="M33" t="s">
        <v>8</v>
      </c>
      <c r="N33" t="s">
        <v>8</v>
      </c>
      <c r="O33" t="s">
        <v>8</v>
      </c>
      <c r="P33" t="s">
        <v>8</v>
      </c>
      <c r="Q33" t="s">
        <v>8</v>
      </c>
      <c r="R33" t="s">
        <v>8</v>
      </c>
      <c r="S33" t="s">
        <v>8</v>
      </c>
    </row>
    <row r="34" spans="1:19">
      <c r="A34" t="s">
        <v>9</v>
      </c>
      <c r="B34" s="1">
        <v>41793</v>
      </c>
      <c r="C34" s="2">
        <v>492804</v>
      </c>
      <c r="D34" s="2">
        <v>437495</v>
      </c>
      <c r="E34" s="2">
        <v>24070</v>
      </c>
      <c r="F34" s="2">
        <v>1705</v>
      </c>
      <c r="G34" s="2">
        <v>2.7549999999999999</v>
      </c>
      <c r="H34" t="s">
        <v>8</v>
      </c>
      <c r="I34" t="s">
        <v>8</v>
      </c>
      <c r="J34" t="s">
        <v>8</v>
      </c>
      <c r="K34" t="s">
        <v>8</v>
      </c>
      <c r="L34" t="s">
        <v>8</v>
      </c>
      <c r="M34" t="s">
        <v>8</v>
      </c>
      <c r="N34" t="s">
        <v>8</v>
      </c>
      <c r="O34" t="s">
        <v>8</v>
      </c>
      <c r="P34" t="s">
        <v>8</v>
      </c>
      <c r="Q34" t="s">
        <v>8</v>
      </c>
      <c r="R34" t="s">
        <v>8</v>
      </c>
      <c r="S34" t="s">
        <v>8</v>
      </c>
    </row>
    <row r="35" spans="1:19">
      <c r="A35" t="s">
        <v>9</v>
      </c>
      <c r="B35" s="1">
        <v>41794</v>
      </c>
      <c r="C35" s="2">
        <v>498772</v>
      </c>
      <c r="D35" s="2">
        <v>442791</v>
      </c>
      <c r="E35" s="2">
        <v>25023</v>
      </c>
      <c r="F35" s="2">
        <v>1801</v>
      </c>
      <c r="G35" s="2">
        <v>3.004</v>
      </c>
      <c r="H35" t="s">
        <v>8</v>
      </c>
      <c r="I35" t="s">
        <v>8</v>
      </c>
      <c r="J35" t="s">
        <v>8</v>
      </c>
      <c r="K35" t="s">
        <v>8</v>
      </c>
      <c r="L35" t="s">
        <v>8</v>
      </c>
      <c r="M35" t="s">
        <v>8</v>
      </c>
      <c r="N35" t="s">
        <v>8</v>
      </c>
      <c r="O35" t="s">
        <v>8</v>
      </c>
      <c r="P35" t="s">
        <v>8</v>
      </c>
      <c r="Q35" t="s">
        <v>8</v>
      </c>
      <c r="R35" t="s">
        <v>8</v>
      </c>
      <c r="S35" t="s">
        <v>8</v>
      </c>
    </row>
    <row r="36" spans="1:19">
      <c r="A36" t="s">
        <v>9</v>
      </c>
      <c r="B36" s="1">
        <v>41795</v>
      </c>
      <c r="C36" s="2">
        <v>491463</v>
      </c>
      <c r="D36" s="2">
        <v>436858</v>
      </c>
      <c r="E36" s="2">
        <v>24337</v>
      </c>
      <c r="F36" s="2">
        <v>1875</v>
      </c>
      <c r="G36" s="2">
        <v>3.2429999999999999</v>
      </c>
      <c r="H36" t="s">
        <v>8</v>
      </c>
      <c r="I36" t="s">
        <v>8</v>
      </c>
      <c r="J36" t="s">
        <v>8</v>
      </c>
      <c r="K36" t="s">
        <v>8</v>
      </c>
      <c r="L36" t="s">
        <v>8</v>
      </c>
      <c r="M36" t="s">
        <v>8</v>
      </c>
      <c r="N36" t="s">
        <v>8</v>
      </c>
      <c r="O36" t="s">
        <v>8</v>
      </c>
      <c r="P36" t="s">
        <v>8</v>
      </c>
      <c r="Q36" t="s">
        <v>8</v>
      </c>
      <c r="R36" t="s">
        <v>8</v>
      </c>
      <c r="S36" t="s">
        <v>8</v>
      </c>
    </row>
    <row r="37" spans="1:19">
      <c r="A37" t="s">
        <v>9</v>
      </c>
      <c r="B37" s="1">
        <v>41796</v>
      </c>
      <c r="C37" s="2">
        <v>509657</v>
      </c>
      <c r="D37" s="2">
        <v>454702</v>
      </c>
      <c r="E37" s="2">
        <v>25223</v>
      </c>
      <c r="F37" s="2">
        <v>1932</v>
      </c>
      <c r="G37" s="2">
        <v>3.43</v>
      </c>
      <c r="H37" t="s">
        <v>8</v>
      </c>
      <c r="I37" t="s">
        <v>8</v>
      </c>
      <c r="J37" t="s">
        <v>8</v>
      </c>
      <c r="K37" t="s">
        <v>8</v>
      </c>
      <c r="L37" t="s">
        <v>8</v>
      </c>
      <c r="M37" t="s">
        <v>8</v>
      </c>
      <c r="N37" t="s">
        <v>8</v>
      </c>
      <c r="O37" t="s">
        <v>8</v>
      </c>
      <c r="P37" t="s">
        <v>8</v>
      </c>
      <c r="Q37" t="s">
        <v>8</v>
      </c>
      <c r="R37" t="s">
        <v>8</v>
      </c>
      <c r="S37" t="s">
        <v>8</v>
      </c>
    </row>
    <row r="38" spans="1:19">
      <c r="A38" t="s">
        <v>9</v>
      </c>
      <c r="B38" s="1">
        <v>41797</v>
      </c>
      <c r="C38" s="2">
        <v>564247</v>
      </c>
      <c r="D38" s="2">
        <v>502016</v>
      </c>
      <c r="E38" s="2">
        <v>28127</v>
      </c>
      <c r="F38" s="2">
        <v>2221</v>
      </c>
      <c r="G38" s="2">
        <v>3.4380000000000002</v>
      </c>
      <c r="H38" t="s">
        <v>8</v>
      </c>
      <c r="I38" t="s">
        <v>8</v>
      </c>
      <c r="J38" t="s">
        <v>8</v>
      </c>
      <c r="K38" t="s">
        <v>8</v>
      </c>
      <c r="L38" t="s">
        <v>8</v>
      </c>
      <c r="M38" t="s">
        <v>8</v>
      </c>
      <c r="N38" t="s">
        <v>8</v>
      </c>
      <c r="O38" t="s">
        <v>8</v>
      </c>
      <c r="P38" t="s">
        <v>8</v>
      </c>
      <c r="Q38" t="s">
        <v>8</v>
      </c>
      <c r="R38" t="s">
        <v>8</v>
      </c>
      <c r="S38" t="s">
        <v>8</v>
      </c>
    </row>
    <row r="39" spans="1:19">
      <c r="A39" t="s">
        <v>9</v>
      </c>
      <c r="B39" s="1">
        <v>41798</v>
      </c>
      <c r="C39" s="2">
        <v>575302</v>
      </c>
      <c r="D39" s="2">
        <v>512228</v>
      </c>
      <c r="E39" s="2">
        <v>28200</v>
      </c>
      <c r="F39" s="2">
        <v>2203</v>
      </c>
      <c r="G39" s="2">
        <v>3.4550000000000001</v>
      </c>
      <c r="H39" t="s">
        <v>8</v>
      </c>
      <c r="I39" t="s">
        <v>8</v>
      </c>
      <c r="J39" t="s">
        <v>8</v>
      </c>
      <c r="K39" t="s">
        <v>8</v>
      </c>
      <c r="L39" t="s">
        <v>8</v>
      </c>
      <c r="M39" t="s">
        <v>8</v>
      </c>
      <c r="N39" t="s">
        <v>8</v>
      </c>
      <c r="O39" t="s">
        <v>8</v>
      </c>
      <c r="P39" t="s">
        <v>8</v>
      </c>
      <c r="Q39" t="s">
        <v>8</v>
      </c>
      <c r="R39" t="s">
        <v>8</v>
      </c>
      <c r="S39" t="s">
        <v>8</v>
      </c>
    </row>
    <row r="40" spans="1:19">
      <c r="A40" t="s">
        <v>9</v>
      </c>
      <c r="B40" s="1">
        <v>41799</v>
      </c>
      <c r="C40" s="2">
        <v>523689</v>
      </c>
      <c r="D40" s="2">
        <v>469082</v>
      </c>
      <c r="E40" s="2">
        <v>25075</v>
      </c>
      <c r="F40" s="2">
        <v>1950</v>
      </c>
      <c r="G40" s="2">
        <v>3.2719999999999998</v>
      </c>
      <c r="H40" t="s">
        <v>8</v>
      </c>
      <c r="I40" t="s">
        <v>8</v>
      </c>
      <c r="J40" t="s">
        <v>8</v>
      </c>
      <c r="K40" t="s">
        <v>8</v>
      </c>
      <c r="L40" t="s">
        <v>8</v>
      </c>
      <c r="M40" t="s">
        <v>8</v>
      </c>
      <c r="N40" t="s">
        <v>8</v>
      </c>
      <c r="O40" t="s">
        <v>8</v>
      </c>
      <c r="P40" t="s">
        <v>8</v>
      </c>
      <c r="Q40" t="s">
        <v>8</v>
      </c>
      <c r="R40" t="s">
        <v>8</v>
      </c>
      <c r="S40" t="s">
        <v>8</v>
      </c>
    </row>
    <row r="41" spans="1:19">
      <c r="A41" t="s">
        <v>9</v>
      </c>
      <c r="B41" s="1">
        <v>41800</v>
      </c>
      <c r="C41" s="2">
        <v>504636</v>
      </c>
      <c r="D41" s="2">
        <v>452753</v>
      </c>
      <c r="E41" s="2">
        <v>24414</v>
      </c>
      <c r="F41" s="2">
        <v>1914</v>
      </c>
      <c r="G41" s="2">
        <v>3.3940000000000001</v>
      </c>
      <c r="H41" t="s">
        <v>8</v>
      </c>
      <c r="I41" t="s">
        <v>8</v>
      </c>
      <c r="J41" t="s">
        <v>8</v>
      </c>
      <c r="K41" t="s">
        <v>8</v>
      </c>
      <c r="L41" t="s">
        <v>8</v>
      </c>
      <c r="M41" t="s">
        <v>8</v>
      </c>
      <c r="N41" t="s">
        <v>8</v>
      </c>
      <c r="O41" t="s">
        <v>8</v>
      </c>
      <c r="P41" t="s">
        <v>8</v>
      </c>
      <c r="Q41" t="s">
        <v>8</v>
      </c>
      <c r="R41" t="s">
        <v>8</v>
      </c>
      <c r="S41" t="s">
        <v>8</v>
      </c>
    </row>
    <row r="42" spans="1:19">
      <c r="A42" t="s">
        <v>9</v>
      </c>
      <c r="B42" s="1">
        <v>41801</v>
      </c>
      <c r="C42" s="2">
        <v>506060</v>
      </c>
      <c r="D42" s="2">
        <v>454773</v>
      </c>
      <c r="E42" s="2">
        <v>24637</v>
      </c>
      <c r="F42" s="2">
        <v>1839</v>
      </c>
      <c r="G42" s="2">
        <v>3.3660000000000001</v>
      </c>
      <c r="H42" t="s">
        <v>8</v>
      </c>
      <c r="I42" t="s">
        <v>8</v>
      </c>
      <c r="J42" t="s">
        <v>8</v>
      </c>
      <c r="K42" t="s">
        <v>8</v>
      </c>
      <c r="L42" t="s">
        <v>8</v>
      </c>
      <c r="M42" t="s">
        <v>8</v>
      </c>
      <c r="N42" t="s">
        <v>8</v>
      </c>
      <c r="O42" t="s">
        <v>8</v>
      </c>
      <c r="P42" t="s">
        <v>8</v>
      </c>
      <c r="Q42" t="s">
        <v>8</v>
      </c>
      <c r="R42" t="s">
        <v>8</v>
      </c>
      <c r="S42" t="s">
        <v>8</v>
      </c>
    </row>
    <row r="43" spans="1:19">
      <c r="A43" t="s">
        <v>9</v>
      </c>
      <c r="B43" s="1">
        <v>41802</v>
      </c>
      <c r="C43" s="2">
        <v>505083</v>
      </c>
      <c r="D43" s="2">
        <v>452687</v>
      </c>
      <c r="E43" s="2">
        <v>24879</v>
      </c>
      <c r="F43" s="2">
        <v>1812</v>
      </c>
      <c r="G43" s="2">
        <v>3.3210000000000002</v>
      </c>
      <c r="H43" t="s">
        <v>8</v>
      </c>
      <c r="I43" t="s">
        <v>8</v>
      </c>
      <c r="J43" t="s">
        <v>8</v>
      </c>
      <c r="K43" t="s">
        <v>8</v>
      </c>
      <c r="L43" t="s">
        <v>8</v>
      </c>
      <c r="M43" t="s">
        <v>8</v>
      </c>
      <c r="N43" t="s">
        <v>8</v>
      </c>
      <c r="O43" t="s">
        <v>8</v>
      </c>
      <c r="P43" t="s">
        <v>8</v>
      </c>
      <c r="Q43" t="s">
        <v>8</v>
      </c>
      <c r="R43" t="s">
        <v>8</v>
      </c>
      <c r="S43" t="s">
        <v>8</v>
      </c>
    </row>
    <row r="44" spans="1:19">
      <c r="A44" t="s">
        <v>9</v>
      </c>
      <c r="B44" s="1">
        <v>41803</v>
      </c>
      <c r="C44" s="2">
        <v>513106</v>
      </c>
      <c r="D44" s="2">
        <v>458354</v>
      </c>
      <c r="E44" s="2">
        <v>26018</v>
      </c>
      <c r="F44" s="2">
        <v>1893</v>
      </c>
      <c r="G44" s="2">
        <v>3.488</v>
      </c>
      <c r="H44" t="s">
        <v>8</v>
      </c>
      <c r="I44" t="s">
        <v>8</v>
      </c>
      <c r="J44" t="s">
        <v>8</v>
      </c>
      <c r="K44" t="s">
        <v>8</v>
      </c>
      <c r="L44" t="s">
        <v>8</v>
      </c>
      <c r="M44" t="s">
        <v>8</v>
      </c>
      <c r="N44" t="s">
        <v>8</v>
      </c>
      <c r="O44" t="s">
        <v>8</v>
      </c>
      <c r="P44" t="s">
        <v>8</v>
      </c>
      <c r="Q44" t="s">
        <v>8</v>
      </c>
      <c r="R44" t="s">
        <v>8</v>
      </c>
      <c r="S44" t="s">
        <v>8</v>
      </c>
    </row>
    <row r="45" spans="1:19">
      <c r="A45" t="s">
        <v>9</v>
      </c>
      <c r="B45" s="1">
        <v>41804</v>
      </c>
      <c r="C45" s="2">
        <v>562772</v>
      </c>
      <c r="D45" s="2">
        <v>499196</v>
      </c>
      <c r="E45" s="2">
        <v>29088</v>
      </c>
      <c r="F45" s="2">
        <v>2076</v>
      </c>
      <c r="G45" s="2">
        <v>3.5249999999999999</v>
      </c>
      <c r="H45" t="s">
        <v>8</v>
      </c>
      <c r="I45" t="s">
        <v>8</v>
      </c>
      <c r="J45" t="s">
        <v>8</v>
      </c>
      <c r="K45" t="s">
        <v>8</v>
      </c>
      <c r="L45" t="s">
        <v>8</v>
      </c>
      <c r="M45" t="s">
        <v>8</v>
      </c>
      <c r="N45" t="s">
        <v>8</v>
      </c>
      <c r="O45" t="s">
        <v>8</v>
      </c>
      <c r="P45" t="s">
        <v>8</v>
      </c>
      <c r="Q45" t="s">
        <v>8</v>
      </c>
      <c r="R45" t="s">
        <v>8</v>
      </c>
      <c r="S45" t="s">
        <v>8</v>
      </c>
    </row>
    <row r="46" spans="1:19">
      <c r="A46" t="s">
        <v>9</v>
      </c>
      <c r="B46" s="1">
        <v>41805</v>
      </c>
      <c r="C46" s="2">
        <v>586702</v>
      </c>
      <c r="D46" s="2">
        <v>522522</v>
      </c>
      <c r="E46" s="2">
        <v>29163</v>
      </c>
      <c r="F46" s="2">
        <v>2097</v>
      </c>
      <c r="G46" s="2">
        <v>3.3410000000000002</v>
      </c>
      <c r="H46" t="s">
        <v>8</v>
      </c>
      <c r="I46" t="s">
        <v>8</v>
      </c>
      <c r="J46" t="s">
        <v>8</v>
      </c>
      <c r="K46" t="s">
        <v>8</v>
      </c>
      <c r="L46" t="s">
        <v>8</v>
      </c>
      <c r="M46" t="s">
        <v>8</v>
      </c>
      <c r="N46" t="s">
        <v>8</v>
      </c>
      <c r="O46" t="s">
        <v>8</v>
      </c>
      <c r="P46" t="s">
        <v>8</v>
      </c>
      <c r="Q46" t="s">
        <v>8</v>
      </c>
      <c r="R46" t="s">
        <v>8</v>
      </c>
      <c r="S46" t="s">
        <v>8</v>
      </c>
    </row>
    <row r="47" spans="1:19">
      <c r="A47" t="s">
        <v>9</v>
      </c>
      <c r="B47" s="1">
        <v>41806</v>
      </c>
      <c r="C47" s="2">
        <v>516148</v>
      </c>
      <c r="D47" s="2">
        <v>462646</v>
      </c>
      <c r="E47" s="2">
        <v>24635</v>
      </c>
      <c r="F47" s="2">
        <v>1805</v>
      </c>
      <c r="G47" s="2">
        <v>3.2970000000000002</v>
      </c>
      <c r="H47" t="s">
        <v>8</v>
      </c>
      <c r="I47" t="s">
        <v>8</v>
      </c>
      <c r="J47" t="s">
        <v>8</v>
      </c>
      <c r="K47" t="s">
        <v>8</v>
      </c>
      <c r="L47" t="s">
        <v>8</v>
      </c>
      <c r="M47" t="s">
        <v>8</v>
      </c>
      <c r="N47" t="s">
        <v>8</v>
      </c>
      <c r="O47" t="s">
        <v>8</v>
      </c>
      <c r="P47" t="s">
        <v>8</v>
      </c>
      <c r="Q47" t="s">
        <v>8</v>
      </c>
      <c r="R47" t="s">
        <v>8</v>
      </c>
      <c r="S47" t="s">
        <v>8</v>
      </c>
    </row>
    <row r="48" spans="1:19">
      <c r="A48" t="s">
        <v>9</v>
      </c>
      <c r="B48" s="1">
        <v>41807</v>
      </c>
      <c r="C48" s="2">
        <v>526671</v>
      </c>
      <c r="D48" s="2">
        <v>471763</v>
      </c>
      <c r="E48" s="2">
        <v>25325</v>
      </c>
      <c r="F48" s="2">
        <v>1786</v>
      </c>
      <c r="G48" s="2">
        <v>3.3330000000000002</v>
      </c>
      <c r="H48" t="s">
        <v>8</v>
      </c>
      <c r="I48" t="s">
        <v>8</v>
      </c>
      <c r="J48" t="s">
        <v>8</v>
      </c>
      <c r="K48" t="s">
        <v>8</v>
      </c>
      <c r="L48" t="s">
        <v>8</v>
      </c>
      <c r="M48" t="s">
        <v>8</v>
      </c>
      <c r="N48" t="s">
        <v>8</v>
      </c>
      <c r="O48" t="s">
        <v>8</v>
      </c>
      <c r="P48" t="s">
        <v>8</v>
      </c>
      <c r="Q48" t="s">
        <v>8</v>
      </c>
      <c r="R48" t="s">
        <v>8</v>
      </c>
      <c r="S48" t="s">
        <v>8</v>
      </c>
    </row>
    <row r="49" spans="1:19">
      <c r="A49" t="s">
        <v>9</v>
      </c>
      <c r="B49" s="1">
        <v>41808</v>
      </c>
      <c r="C49" s="2">
        <v>526713</v>
      </c>
      <c r="D49" s="2">
        <v>471137</v>
      </c>
      <c r="E49" s="2">
        <v>25761</v>
      </c>
      <c r="F49" s="2">
        <v>1912</v>
      </c>
      <c r="G49" s="2">
        <v>3.6040000000000001</v>
      </c>
      <c r="H49" t="s">
        <v>8</v>
      </c>
      <c r="I49" t="s">
        <v>8</v>
      </c>
      <c r="J49" t="s">
        <v>8</v>
      </c>
      <c r="K49" t="s">
        <v>8</v>
      </c>
      <c r="L49" t="s">
        <v>8</v>
      </c>
      <c r="M49" t="s">
        <v>8</v>
      </c>
      <c r="N49" t="s">
        <v>8</v>
      </c>
      <c r="O49" t="s">
        <v>8</v>
      </c>
      <c r="P49" t="s">
        <v>8</v>
      </c>
      <c r="Q49" t="s">
        <v>8</v>
      </c>
      <c r="R49" t="s">
        <v>8</v>
      </c>
      <c r="S49" t="s">
        <v>8</v>
      </c>
    </row>
    <row r="50" spans="1:19">
      <c r="A50" t="s">
        <v>9</v>
      </c>
      <c r="B50" s="1">
        <v>41809</v>
      </c>
      <c r="C50" s="2">
        <v>531452</v>
      </c>
      <c r="D50" s="2">
        <v>472466</v>
      </c>
      <c r="E50" s="2">
        <v>25361</v>
      </c>
      <c r="F50" s="2">
        <v>1740</v>
      </c>
      <c r="G50" s="2">
        <v>3.847</v>
      </c>
      <c r="H50" t="s">
        <v>8</v>
      </c>
      <c r="I50" t="s">
        <v>8</v>
      </c>
      <c r="J50" t="s">
        <v>8</v>
      </c>
      <c r="K50" t="s">
        <v>8</v>
      </c>
      <c r="L50" t="s">
        <v>8</v>
      </c>
      <c r="M50" t="s">
        <v>8</v>
      </c>
      <c r="N50" t="s">
        <v>8</v>
      </c>
      <c r="O50" t="s">
        <v>8</v>
      </c>
      <c r="P50" t="s">
        <v>8</v>
      </c>
      <c r="Q50" t="s">
        <v>8</v>
      </c>
      <c r="R50" t="s">
        <v>8</v>
      </c>
      <c r="S50" t="s">
        <v>8</v>
      </c>
    </row>
    <row r="51" spans="1:19">
      <c r="A51" t="s">
        <v>9</v>
      </c>
      <c r="B51" s="1">
        <v>41810</v>
      </c>
      <c r="C51" s="2">
        <v>420187</v>
      </c>
      <c r="D51" s="2">
        <v>373085</v>
      </c>
      <c r="E51" s="2">
        <v>20629</v>
      </c>
      <c r="F51" s="2">
        <v>1360</v>
      </c>
      <c r="G51" s="2">
        <v>3.887</v>
      </c>
      <c r="H51" t="s">
        <v>8</v>
      </c>
      <c r="I51" t="s">
        <v>8</v>
      </c>
      <c r="J51" t="s">
        <v>8</v>
      </c>
      <c r="K51" t="s">
        <v>8</v>
      </c>
      <c r="L51" t="s">
        <v>8</v>
      </c>
      <c r="M51" t="s">
        <v>8</v>
      </c>
      <c r="N51" t="s">
        <v>8</v>
      </c>
      <c r="O51" t="s">
        <v>8</v>
      </c>
      <c r="P51" t="s">
        <v>8</v>
      </c>
      <c r="Q51" t="s">
        <v>8</v>
      </c>
      <c r="R51" t="s">
        <v>8</v>
      </c>
      <c r="S51" t="s">
        <v>8</v>
      </c>
    </row>
    <row r="52" spans="1:19">
      <c r="A52" t="s">
        <v>9</v>
      </c>
      <c r="B52" s="1">
        <v>41811</v>
      </c>
      <c r="C52" s="2">
        <v>548116</v>
      </c>
      <c r="D52" s="2">
        <v>485150</v>
      </c>
      <c r="E52" s="2">
        <v>27480</v>
      </c>
      <c r="F52" s="2">
        <v>1668</v>
      </c>
      <c r="G52" s="2">
        <v>3.694</v>
      </c>
      <c r="H52" t="s">
        <v>8</v>
      </c>
      <c r="I52" t="s">
        <v>8</v>
      </c>
      <c r="J52" t="s">
        <v>8</v>
      </c>
      <c r="K52" t="s">
        <v>8</v>
      </c>
      <c r="L52" t="s">
        <v>8</v>
      </c>
      <c r="M52" t="s">
        <v>8</v>
      </c>
      <c r="N52" t="s">
        <v>8</v>
      </c>
      <c r="O52" t="s">
        <v>8</v>
      </c>
      <c r="P52" t="s">
        <v>8</v>
      </c>
      <c r="Q52" t="s">
        <v>8</v>
      </c>
      <c r="R52" t="s">
        <v>8</v>
      </c>
      <c r="S52" t="s">
        <v>8</v>
      </c>
    </row>
    <row r="53" spans="1:19">
      <c r="A53" t="s">
        <v>9</v>
      </c>
      <c r="B53" s="1">
        <v>41812</v>
      </c>
      <c r="C53" s="2">
        <v>581785</v>
      </c>
      <c r="D53" s="2">
        <v>515575</v>
      </c>
      <c r="E53" s="2">
        <v>28701</v>
      </c>
      <c r="F53" s="2">
        <v>1816</v>
      </c>
      <c r="G53" s="2">
        <v>3.6360000000000001</v>
      </c>
      <c r="H53" t="s">
        <v>8</v>
      </c>
      <c r="I53" t="s">
        <v>8</v>
      </c>
      <c r="J53" t="s">
        <v>8</v>
      </c>
      <c r="K53" t="s">
        <v>8</v>
      </c>
      <c r="L53" t="s">
        <v>8</v>
      </c>
      <c r="M53" t="s">
        <v>8</v>
      </c>
      <c r="N53" t="s">
        <v>8</v>
      </c>
      <c r="O53" t="s">
        <v>8</v>
      </c>
      <c r="P53" t="s">
        <v>8</v>
      </c>
      <c r="Q53" t="s">
        <v>8</v>
      </c>
      <c r="R53" t="s">
        <v>8</v>
      </c>
      <c r="S53" t="s">
        <v>8</v>
      </c>
    </row>
    <row r="54" spans="1:19">
      <c r="A54" t="s">
        <v>9</v>
      </c>
      <c r="B54" s="1">
        <v>41813</v>
      </c>
      <c r="C54" s="2">
        <v>525631</v>
      </c>
      <c r="D54" s="2">
        <v>466427</v>
      </c>
      <c r="E54" s="2">
        <v>25462</v>
      </c>
      <c r="F54" s="2">
        <v>1618</v>
      </c>
      <c r="G54" s="2">
        <v>3.6019999999999999</v>
      </c>
      <c r="H54" t="s">
        <v>8</v>
      </c>
      <c r="I54" t="s">
        <v>8</v>
      </c>
      <c r="J54" t="s">
        <v>8</v>
      </c>
      <c r="K54" t="s">
        <v>8</v>
      </c>
      <c r="L54" t="s">
        <v>8</v>
      </c>
      <c r="M54" t="s">
        <v>8</v>
      </c>
      <c r="N54" t="s">
        <v>8</v>
      </c>
      <c r="O54" t="s">
        <v>8</v>
      </c>
      <c r="P54" t="s">
        <v>8</v>
      </c>
      <c r="Q54" t="s">
        <v>8</v>
      </c>
      <c r="R54" t="s">
        <v>8</v>
      </c>
      <c r="S54" t="s">
        <v>8</v>
      </c>
    </row>
    <row r="55" spans="1:19">
      <c r="A55" t="s">
        <v>9</v>
      </c>
      <c r="B55" s="1">
        <v>41814</v>
      </c>
      <c r="C55" s="2">
        <v>517748</v>
      </c>
      <c r="D55" s="2">
        <v>455814</v>
      </c>
      <c r="E55" s="2">
        <v>24808</v>
      </c>
      <c r="F55" s="2">
        <v>1715</v>
      </c>
      <c r="G55" s="2">
        <v>3.4180000000000001</v>
      </c>
      <c r="H55" t="s">
        <v>8</v>
      </c>
      <c r="I55" t="s">
        <v>8</v>
      </c>
      <c r="J55" t="s">
        <v>8</v>
      </c>
      <c r="K55" t="s">
        <v>8</v>
      </c>
      <c r="L55" t="s">
        <v>8</v>
      </c>
      <c r="M55" t="s">
        <v>8</v>
      </c>
      <c r="N55" t="s">
        <v>8</v>
      </c>
      <c r="O55" t="s">
        <v>8</v>
      </c>
      <c r="P55" t="s">
        <v>8</v>
      </c>
      <c r="Q55" t="s">
        <v>8</v>
      </c>
      <c r="R55" t="s">
        <v>8</v>
      </c>
      <c r="S55" t="s">
        <v>8</v>
      </c>
    </row>
    <row r="56" spans="1:19">
      <c r="A56" t="s">
        <v>9</v>
      </c>
      <c r="B56" s="1">
        <v>41815</v>
      </c>
      <c r="C56" s="2">
        <v>511505</v>
      </c>
      <c r="D56" s="2">
        <v>451388</v>
      </c>
      <c r="E56" s="2">
        <v>24894</v>
      </c>
      <c r="F56" s="2">
        <v>1725</v>
      </c>
      <c r="G56" s="2">
        <v>3.4079999999999999</v>
      </c>
      <c r="H56" t="s">
        <v>8</v>
      </c>
      <c r="I56" t="s">
        <v>8</v>
      </c>
      <c r="J56" t="s">
        <v>8</v>
      </c>
      <c r="K56" t="s">
        <v>8</v>
      </c>
      <c r="L56" t="s">
        <v>8</v>
      </c>
      <c r="M56" t="s">
        <v>8</v>
      </c>
      <c r="N56" t="s">
        <v>8</v>
      </c>
      <c r="O56" t="s">
        <v>8</v>
      </c>
      <c r="P56" t="s">
        <v>8</v>
      </c>
      <c r="Q56" t="s">
        <v>8</v>
      </c>
      <c r="R56" t="s">
        <v>8</v>
      </c>
      <c r="S56" t="s">
        <v>8</v>
      </c>
    </row>
    <row r="57" spans="1:19">
      <c r="A57" t="s">
        <v>9</v>
      </c>
      <c r="B57" s="1">
        <v>41816</v>
      </c>
      <c r="C57" s="2">
        <v>508097</v>
      </c>
      <c r="D57" s="2">
        <v>448333</v>
      </c>
      <c r="E57" s="2">
        <v>25111</v>
      </c>
      <c r="F57" s="2">
        <v>1773</v>
      </c>
      <c r="G57" s="2">
        <v>3.722</v>
      </c>
      <c r="H57" t="s">
        <v>8</v>
      </c>
      <c r="I57" t="s">
        <v>8</v>
      </c>
      <c r="J57" t="s">
        <v>8</v>
      </c>
      <c r="K57" t="s">
        <v>8</v>
      </c>
      <c r="L57" t="s">
        <v>8</v>
      </c>
      <c r="M57" t="s">
        <v>8</v>
      </c>
      <c r="N57" t="s">
        <v>8</v>
      </c>
      <c r="O57" t="s">
        <v>8</v>
      </c>
      <c r="P57" t="s">
        <v>8</v>
      </c>
      <c r="Q57" t="s">
        <v>8</v>
      </c>
      <c r="R57" t="s">
        <v>8</v>
      </c>
      <c r="S57" t="s">
        <v>8</v>
      </c>
    </row>
    <row r="58" spans="1:19">
      <c r="A58" t="s">
        <v>9</v>
      </c>
      <c r="B58" s="1">
        <v>41817</v>
      </c>
      <c r="C58" s="2">
        <v>518004</v>
      </c>
      <c r="D58" s="2">
        <v>457335</v>
      </c>
      <c r="E58" s="2">
        <v>25832</v>
      </c>
      <c r="F58" s="2">
        <v>1852</v>
      </c>
      <c r="G58" s="2">
        <v>3.9390000000000001</v>
      </c>
      <c r="H58" t="s">
        <v>8</v>
      </c>
      <c r="I58" t="s">
        <v>8</v>
      </c>
      <c r="J58" t="s">
        <v>8</v>
      </c>
      <c r="K58" t="s">
        <v>8</v>
      </c>
      <c r="L58" t="s">
        <v>8</v>
      </c>
      <c r="M58" t="s">
        <v>8</v>
      </c>
      <c r="N58" t="s">
        <v>8</v>
      </c>
      <c r="O58" t="s">
        <v>8</v>
      </c>
      <c r="P58" t="s">
        <v>8</v>
      </c>
      <c r="Q58" t="s">
        <v>8</v>
      </c>
      <c r="R58" t="s">
        <v>8</v>
      </c>
      <c r="S58" t="s">
        <v>8</v>
      </c>
    </row>
    <row r="59" spans="1:19">
      <c r="A59" t="s">
        <v>9</v>
      </c>
      <c r="B59" s="1">
        <v>41818</v>
      </c>
      <c r="C59" s="2">
        <v>562854</v>
      </c>
      <c r="D59" s="2">
        <v>494686</v>
      </c>
      <c r="E59" s="2">
        <v>28491</v>
      </c>
      <c r="F59" s="2">
        <v>2041</v>
      </c>
      <c r="G59" s="2">
        <v>4.0730000000000004</v>
      </c>
      <c r="H59" t="s">
        <v>8</v>
      </c>
      <c r="I59" t="s">
        <v>8</v>
      </c>
      <c r="J59" t="s">
        <v>8</v>
      </c>
      <c r="K59" t="s">
        <v>8</v>
      </c>
      <c r="L59" t="s">
        <v>8</v>
      </c>
      <c r="M59" t="s">
        <v>8</v>
      </c>
      <c r="N59" t="s">
        <v>8</v>
      </c>
      <c r="O59" t="s">
        <v>8</v>
      </c>
      <c r="P59" t="s">
        <v>8</v>
      </c>
      <c r="Q59" t="s">
        <v>8</v>
      </c>
      <c r="R59" t="s">
        <v>8</v>
      </c>
      <c r="S59" t="s">
        <v>8</v>
      </c>
    </row>
    <row r="60" spans="1:19">
      <c r="A60" t="s">
        <v>9</v>
      </c>
      <c r="B60" s="1">
        <v>41819</v>
      </c>
      <c r="C60" s="2">
        <v>583732</v>
      </c>
      <c r="D60" s="2">
        <v>510194</v>
      </c>
      <c r="E60" s="2">
        <v>29483</v>
      </c>
      <c r="F60" s="2">
        <v>2168</v>
      </c>
      <c r="G60" s="2">
        <v>4.0510000000000002</v>
      </c>
      <c r="H60" t="s">
        <v>8</v>
      </c>
      <c r="I60" t="s">
        <v>8</v>
      </c>
      <c r="J60" t="s">
        <v>8</v>
      </c>
      <c r="K60" t="s">
        <v>8</v>
      </c>
      <c r="L60" t="s">
        <v>8</v>
      </c>
      <c r="M60" t="s">
        <v>8</v>
      </c>
      <c r="N60" t="s">
        <v>8</v>
      </c>
      <c r="O60" t="s">
        <v>8</v>
      </c>
      <c r="P60" t="s">
        <v>8</v>
      </c>
      <c r="Q60" t="s">
        <v>8</v>
      </c>
      <c r="R60" t="s">
        <v>8</v>
      </c>
      <c r="S60" t="s">
        <v>8</v>
      </c>
    </row>
    <row r="61" spans="1:19">
      <c r="A61" t="s">
        <v>9</v>
      </c>
      <c r="B61" s="1">
        <v>41820</v>
      </c>
      <c r="C61" s="2">
        <v>537433</v>
      </c>
      <c r="D61" s="2">
        <v>470054</v>
      </c>
      <c r="E61" s="2">
        <v>26669</v>
      </c>
      <c r="F61" s="2">
        <v>1910</v>
      </c>
      <c r="G61" s="2">
        <v>3.6869999999999998</v>
      </c>
      <c r="H61" t="s">
        <v>8</v>
      </c>
      <c r="I61" t="s">
        <v>8</v>
      </c>
      <c r="J61" t="s">
        <v>8</v>
      </c>
      <c r="K61" t="s">
        <v>8</v>
      </c>
      <c r="L61" t="s">
        <v>8</v>
      </c>
      <c r="M61" t="s">
        <v>8</v>
      </c>
      <c r="N61" t="s">
        <v>8</v>
      </c>
      <c r="O61" t="s">
        <v>8</v>
      </c>
      <c r="P61" t="s">
        <v>8</v>
      </c>
      <c r="Q61" t="s">
        <v>8</v>
      </c>
      <c r="R61" t="s">
        <v>8</v>
      </c>
      <c r="S61" t="s">
        <v>8</v>
      </c>
    </row>
    <row r="62" spans="1:19">
      <c r="A62" t="s">
        <v>8</v>
      </c>
      <c r="B62" t="s">
        <v>8</v>
      </c>
      <c r="C62" t="s">
        <v>8</v>
      </c>
      <c r="D62" t="s">
        <v>8</v>
      </c>
      <c r="E62" t="s">
        <v>8</v>
      </c>
      <c r="F62" t="s">
        <v>8</v>
      </c>
      <c r="G62" t="s">
        <v>8</v>
      </c>
      <c r="H62" t="s">
        <v>8</v>
      </c>
      <c r="I62" t="s">
        <v>8</v>
      </c>
      <c r="J62" t="s">
        <v>8</v>
      </c>
      <c r="K62" t="s">
        <v>8</v>
      </c>
      <c r="L62" t="s">
        <v>8</v>
      </c>
      <c r="M62" t="s">
        <v>8</v>
      </c>
      <c r="N62" t="s">
        <v>8</v>
      </c>
      <c r="O62" t="s">
        <v>8</v>
      </c>
      <c r="P62" t="s">
        <v>8</v>
      </c>
      <c r="Q62" t="s">
        <v>8</v>
      </c>
      <c r="R62" t="s">
        <v>8</v>
      </c>
      <c r="S62" t="s">
        <v>8</v>
      </c>
    </row>
    <row r="63" spans="1:19">
      <c r="A63" t="s">
        <v>8</v>
      </c>
      <c r="B63" t="s">
        <v>8</v>
      </c>
      <c r="C63" s="3">
        <f>SUM(C2:C62)</f>
        <v>252284778</v>
      </c>
      <c r="D63" t="s">
        <v>8</v>
      </c>
      <c r="E63" t="s">
        <v>8</v>
      </c>
      <c r="F63">
        <f>SUM(F2:F62)</f>
        <v>1007697</v>
      </c>
      <c r="G63" t="s">
        <v>8</v>
      </c>
      <c r="H63">
        <f>F63/C63</f>
        <v>3.994283793055481E-3</v>
      </c>
      <c r="I63">
        <f>1-H63</f>
        <v>0.99600571620694456</v>
      </c>
      <c r="J63">
        <f>H63*I63</f>
        <v>3.9783294900360153E-3</v>
      </c>
      <c r="K63" s="7">
        <f>SQRT(J63*D67)</f>
        <v>1.6377235199297005E-5</v>
      </c>
      <c r="L63" t="s">
        <v>8</v>
      </c>
      <c r="M63" t="s">
        <v>8</v>
      </c>
      <c r="N63" t="s">
        <v>8</v>
      </c>
      <c r="O63" t="s">
        <v>8</v>
      </c>
      <c r="P63" t="s">
        <v>8</v>
      </c>
      <c r="Q63" t="s">
        <v>8</v>
      </c>
      <c r="R63" t="s">
        <v>8</v>
      </c>
      <c r="S63" t="s">
        <v>8</v>
      </c>
    </row>
    <row r="64" spans="1:19">
      <c r="A64" t="s">
        <v>8</v>
      </c>
      <c r="B64" t="s">
        <v>8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  <c r="H64" t="s">
        <v>8</v>
      </c>
      <c r="I64" t="s">
        <v>8</v>
      </c>
      <c r="J64" t="s">
        <v>8</v>
      </c>
      <c r="K64" t="s">
        <v>8</v>
      </c>
      <c r="L64" t="s">
        <v>8</v>
      </c>
      <c r="M64" t="s">
        <v>8</v>
      </c>
      <c r="N64" t="s">
        <v>8</v>
      </c>
      <c r="O64" t="s">
        <v>8</v>
      </c>
      <c r="P64" t="s">
        <v>8</v>
      </c>
      <c r="Q64" t="s">
        <v>8</v>
      </c>
      <c r="R64" t="s">
        <v>8</v>
      </c>
      <c r="S64" t="s">
        <v>8</v>
      </c>
    </row>
    <row r="65" spans="1:19">
      <c r="A65" t="s">
        <v>8</v>
      </c>
      <c r="B65" t="s">
        <v>8</v>
      </c>
      <c r="C65" s="3">
        <f>SUM(C2:C31)</f>
        <v>236459402</v>
      </c>
      <c r="D65" s="6">
        <f>1/C65</f>
        <v>4.2290557767713545E-9</v>
      </c>
      <c r="E65" t="s">
        <v>8</v>
      </c>
      <c r="F65" t="s">
        <v>8</v>
      </c>
      <c r="G65" t="s">
        <v>8</v>
      </c>
      <c r="H65" t="s">
        <v>8</v>
      </c>
      <c r="I65" t="s">
        <v>8</v>
      </c>
      <c r="J65" t="s">
        <v>8</v>
      </c>
      <c r="K65" t="s">
        <v>8</v>
      </c>
      <c r="L65" t="s">
        <v>8</v>
      </c>
      <c r="M65" t="s">
        <v>8</v>
      </c>
      <c r="N65" t="s">
        <v>8</v>
      </c>
      <c r="O65" t="s">
        <v>8</v>
      </c>
      <c r="P65" t="s">
        <v>8</v>
      </c>
      <c r="Q65" t="s">
        <v>8</v>
      </c>
      <c r="R65" t="s">
        <v>8</v>
      </c>
      <c r="S65" t="s">
        <v>8</v>
      </c>
    </row>
    <row r="66" spans="1:19">
      <c r="C66" s="4">
        <f>C63-C65</f>
        <v>15825376</v>
      </c>
      <c r="D66" s="6">
        <f>1/C66</f>
        <v>6.3189651860404451E-8</v>
      </c>
      <c r="H66">
        <v>3.581E-3</v>
      </c>
      <c r="I66">
        <v>4.0270000000000002E-3</v>
      </c>
      <c r="J66">
        <f>I66-H66</f>
        <v>4.4600000000000022E-4</v>
      </c>
      <c r="K66" s="5">
        <f>J66/K63</f>
        <v>27.232923907641311</v>
      </c>
    </row>
    <row r="67" spans="1:19">
      <c r="D67" s="6">
        <f>SUM(D65:D66)</f>
        <v>6.7418707637175809E-8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vungle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FacMKT - Julie Edell</dc:creator>
  <cp:lastModifiedBy>FacMKT - Julie Edell</cp:lastModifiedBy>
  <dcterms:created xsi:type="dcterms:W3CDTF">2018-03-27T21:36:00Z</dcterms:created>
  <dcterms:modified xsi:type="dcterms:W3CDTF">2018-03-27T21:36:00Z</dcterms:modified>
</cp:coreProperties>
</file>