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44525"/>
</workbook>
</file>

<file path=xl/calcChain.xml><?xml version="1.0" encoding="utf-8"?>
<calcChain xmlns="http://schemas.openxmlformats.org/spreadsheetml/2006/main">
  <c r="E66" i="2" l="1"/>
  <c r="E64" i="2" l="1"/>
  <c r="E63" i="2" l="1"/>
  <c r="F49" i="2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<sst xmlns="http://schemas.openxmlformats.org/spreadsheetml/2006/main" count="214" uniqueCount="135">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</sst>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4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4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4" fontId="4" fillId="3" borderId="8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4" fontId="4" fillId="7" borderId="8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4" fontId="17" fillId="3" borderId="4" xfId="0" applyNumberFormat="1" applyFont="1" applyFill="1" applyBorder="1" applyAlignment="1">
      <alignment horizontal="center"/>
    </xf>
    <xf numFmtId="164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1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C1014"/>
  <sheetViews>
    <sheetView tabSelected="1" topLeftCell="A4" workbookViewId="0">
      <selection activeCell="F64" sqref="F64"/>
    </sheetView>
  </sheetViews>
  <sheetFormatPr defaultColWidth="14.42578125" defaultRowHeight="15.75" customHeight="1"/>
  <cols>
    <col min="2" max="2" width="25.5703125" style="46" customWidth="1"/>
    <col min="3" max="3" width="42.140625" customWidth="1"/>
    <col min="4" max="4" width="20.85546875" customWidth="1"/>
    <col min="5" max="5" width="15.5703125" customWidth="1"/>
    <col min="6" max="7" width="15.5703125" style="46" customWidth="1"/>
  </cols>
  <sheetData>
    <row r="1" spans="1:29" ht="15">
      <c r="A1" s="99" t="s">
        <v>6</v>
      </c>
      <c r="B1" s="99"/>
      <c r="C1" s="100"/>
      <c r="D1" s="100"/>
      <c r="E1" s="100"/>
      <c r="F1" s="100"/>
      <c r="G1" s="100"/>
      <c r="H1" s="100"/>
      <c r="I1" s="100"/>
      <c r="J1" s="100"/>
      <c r="K1" s="2"/>
      <c r="L1" s="2"/>
      <c r="M1" s="2"/>
    </row>
    <row r="2" spans="1:29" ht="15">
      <c r="A2" s="101"/>
      <c r="B2" s="101"/>
      <c r="C2" s="102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 hidden="1">
      <c r="A8" s="53" t="s">
        <v>18</v>
      </c>
      <c r="B8" s="53"/>
      <c r="C8" s="54"/>
      <c r="D8" s="53">
        <f>SUM(D9:D16)</f>
        <v>56</v>
      </c>
      <c r="E8" s="53"/>
      <c r="F8" s="53">
        <f>SUM(F9:F16)</f>
        <v>56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 hidden="1">
      <c r="A9" s="56"/>
      <c r="B9" s="103" t="s">
        <v>87</v>
      </c>
      <c r="C9" s="57" t="s">
        <v>23</v>
      </c>
      <c r="D9" s="58">
        <v>10</v>
      </c>
      <c r="E9" s="57" t="s">
        <v>90</v>
      </c>
      <c r="F9" s="58">
        <v>10</v>
      </c>
      <c r="G9" s="59"/>
      <c r="H9" s="60"/>
      <c r="I9" s="4"/>
      <c r="J9" s="4"/>
      <c r="K9" s="4"/>
      <c r="L9" s="4"/>
    </row>
    <row r="10" spans="1:29" ht="15">
      <c r="A10" s="58"/>
      <c r="B10" s="104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 hidden="1">
      <c r="A11" s="58"/>
      <c r="B11" s="104"/>
      <c r="C11" s="57" t="s">
        <v>20</v>
      </c>
      <c r="D11" s="58">
        <v>6</v>
      </c>
      <c r="E11" s="57" t="s">
        <v>92</v>
      </c>
      <c r="F11" s="58">
        <v>6</v>
      </c>
      <c r="G11" s="59"/>
      <c r="H11" s="60"/>
      <c r="I11" s="4"/>
      <c r="J11" s="4"/>
      <c r="K11" s="4"/>
      <c r="L11" s="4"/>
    </row>
    <row r="12" spans="1:29" ht="15" hidden="1">
      <c r="A12" s="58"/>
      <c r="B12" s="105"/>
      <c r="C12" s="57" t="s">
        <v>21</v>
      </c>
      <c r="D12" s="58">
        <v>6</v>
      </c>
      <c r="E12" s="57" t="s">
        <v>92</v>
      </c>
      <c r="F12" s="58">
        <v>6</v>
      </c>
      <c r="G12" s="59"/>
      <c r="H12" s="60"/>
      <c r="I12" s="4"/>
      <c r="J12" s="4"/>
      <c r="K12" s="4"/>
      <c r="L12" s="4"/>
    </row>
    <row r="13" spans="1:29" ht="15" hidden="1">
      <c r="A13" s="58"/>
      <c r="B13" s="106" t="s">
        <v>88</v>
      </c>
      <c r="C13" s="57" t="s">
        <v>22</v>
      </c>
      <c r="D13" s="58">
        <v>12</v>
      </c>
      <c r="E13" s="57" t="s">
        <v>93</v>
      </c>
      <c r="F13" s="58">
        <v>12</v>
      </c>
      <c r="G13" s="59"/>
      <c r="H13" s="60"/>
      <c r="I13" s="4"/>
      <c r="J13" s="4"/>
      <c r="K13" s="4"/>
      <c r="L13" s="4"/>
    </row>
    <row r="14" spans="1:29" ht="15" hidden="1">
      <c r="A14" s="58"/>
      <c r="B14" s="107"/>
      <c r="C14" s="57" t="s">
        <v>19</v>
      </c>
      <c r="D14" s="58">
        <v>5</v>
      </c>
      <c r="E14" s="57" t="s">
        <v>94</v>
      </c>
      <c r="F14" s="58">
        <v>4</v>
      </c>
      <c r="G14" s="59"/>
      <c r="H14" s="60"/>
      <c r="I14" s="4"/>
      <c r="J14" s="4"/>
      <c r="K14" s="4"/>
      <c r="L14" s="4"/>
    </row>
    <row r="15" spans="1:29" ht="15" hidden="1">
      <c r="A15" s="58"/>
      <c r="B15" s="107"/>
      <c r="C15" s="57" t="s">
        <v>89</v>
      </c>
      <c r="D15" s="58">
        <v>10</v>
      </c>
      <c r="E15" s="57" t="s">
        <v>95</v>
      </c>
      <c r="F15" s="58">
        <v>12</v>
      </c>
      <c r="G15" s="59"/>
      <c r="H15" s="60"/>
      <c r="I15" s="4"/>
      <c r="J15" s="4"/>
      <c r="K15" s="4"/>
      <c r="L15" s="4"/>
    </row>
    <row r="16" spans="1:29" ht="15">
      <c r="A16" s="58"/>
      <c r="B16" s="108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 hidden="1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63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>
      <c r="A18" s="58"/>
      <c r="B18" s="106" t="s">
        <v>96</v>
      </c>
      <c r="C18" s="57" t="s">
        <v>31</v>
      </c>
      <c r="D18" s="58">
        <v>6</v>
      </c>
      <c r="E18" s="57" t="s">
        <v>91</v>
      </c>
      <c r="F18" s="58">
        <v>7</v>
      </c>
      <c r="G18" s="62"/>
      <c r="H18" s="62"/>
      <c r="I18" s="4"/>
      <c r="J18" s="4"/>
      <c r="K18" s="4"/>
      <c r="L18" s="4"/>
    </row>
    <row r="19" spans="1:29" ht="15" hidden="1">
      <c r="A19" s="58"/>
      <c r="B19" s="108"/>
      <c r="C19" s="57" t="s">
        <v>98</v>
      </c>
      <c r="D19" s="58">
        <v>4</v>
      </c>
      <c r="E19" s="57" t="s">
        <v>93</v>
      </c>
      <c r="F19" s="58">
        <v>4</v>
      </c>
      <c r="G19" s="62"/>
      <c r="H19" s="62"/>
      <c r="I19" s="4"/>
      <c r="J19" s="4"/>
      <c r="K19" s="4"/>
      <c r="L19" s="4"/>
    </row>
    <row r="20" spans="1:29" ht="15" hidden="1">
      <c r="A20" s="56"/>
      <c r="B20" s="103" t="s">
        <v>97</v>
      </c>
      <c r="C20" s="57" t="s">
        <v>28</v>
      </c>
      <c r="D20" s="58">
        <v>15</v>
      </c>
      <c r="E20" s="57" t="s">
        <v>95</v>
      </c>
      <c r="F20" s="58">
        <v>14</v>
      </c>
      <c r="G20" s="62"/>
      <c r="H20" s="62"/>
      <c r="I20" s="4"/>
      <c r="J20" s="4"/>
      <c r="K20" s="4"/>
      <c r="L20" s="4"/>
    </row>
    <row r="21" spans="1:29" ht="15" hidden="1">
      <c r="A21" s="58"/>
      <c r="B21" s="104"/>
      <c r="C21" s="57" t="s">
        <v>29</v>
      </c>
      <c r="D21" s="58">
        <v>5</v>
      </c>
      <c r="E21" s="57" t="s">
        <v>94</v>
      </c>
      <c r="F21" s="58">
        <v>5</v>
      </c>
      <c r="G21" s="62"/>
      <c r="H21" s="62"/>
      <c r="I21" s="4"/>
      <c r="J21" s="4"/>
      <c r="K21" s="4"/>
      <c r="L21" s="4"/>
    </row>
    <row r="22" spans="1:29" ht="15" hidden="1">
      <c r="A22" s="58"/>
      <c r="B22" s="104"/>
      <c r="C22" s="63" t="s">
        <v>30</v>
      </c>
      <c r="D22" s="64">
        <v>10</v>
      </c>
      <c r="E22" s="65" t="s">
        <v>92</v>
      </c>
      <c r="F22" s="64">
        <v>9</v>
      </c>
      <c r="G22" s="62"/>
      <c r="H22" s="62"/>
      <c r="I22" s="4"/>
      <c r="J22" s="4"/>
      <c r="K22" s="4"/>
      <c r="L22" s="4"/>
    </row>
    <row r="23" spans="1:29" s="46" customFormat="1" ht="15">
      <c r="A23" s="58"/>
      <c r="B23" s="104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 hidden="1">
      <c r="A24" s="58"/>
      <c r="B24" s="104"/>
      <c r="C24" s="63" t="s">
        <v>100</v>
      </c>
      <c r="D24" s="64">
        <v>10</v>
      </c>
      <c r="E24" s="65" t="s">
        <v>90</v>
      </c>
      <c r="F24" s="64">
        <v>10</v>
      </c>
      <c r="G24" s="62"/>
      <c r="H24" s="62"/>
      <c r="I24" s="5"/>
      <c r="J24" s="5"/>
      <c r="K24" s="5"/>
      <c r="L24" s="5"/>
    </row>
    <row r="25" spans="1:29" s="46" customFormat="1" ht="15" hidden="1">
      <c r="A25" s="58"/>
      <c r="B25" s="105"/>
      <c r="C25" s="63" t="s">
        <v>101</v>
      </c>
      <c r="D25" s="64">
        <v>10</v>
      </c>
      <c r="E25" s="65" t="s">
        <v>94</v>
      </c>
      <c r="F25" s="64">
        <v>11</v>
      </c>
      <c r="G25" s="62"/>
      <c r="H25" s="62"/>
      <c r="I25" s="5"/>
      <c r="J25" s="5"/>
      <c r="K25" s="5"/>
      <c r="L25" s="5"/>
    </row>
    <row r="26" spans="1:29" ht="15" hidden="1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72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 hidden="1">
      <c r="A27" s="58"/>
      <c r="B27" s="109" t="s">
        <v>102</v>
      </c>
      <c r="C27" s="57" t="s">
        <v>46</v>
      </c>
      <c r="D27" s="58">
        <v>10</v>
      </c>
      <c r="E27" s="57" t="s">
        <v>90</v>
      </c>
      <c r="F27" s="58">
        <v>9</v>
      </c>
      <c r="G27" s="60"/>
      <c r="H27" s="59"/>
      <c r="I27" s="4"/>
      <c r="J27" s="4"/>
      <c r="K27" s="4"/>
      <c r="L27" s="4"/>
    </row>
    <row r="28" spans="1:29" ht="15">
      <c r="A28" s="67"/>
      <c r="B28" s="111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 hidden="1">
      <c r="A29" s="58"/>
      <c r="B29" s="111"/>
      <c r="C29" s="57" t="s">
        <v>106</v>
      </c>
      <c r="D29" s="58">
        <v>10</v>
      </c>
      <c r="E29" s="57" t="s">
        <v>92</v>
      </c>
      <c r="F29" s="58">
        <v>8</v>
      </c>
      <c r="G29" s="60"/>
      <c r="H29" s="59"/>
      <c r="I29" s="4"/>
      <c r="J29" s="4"/>
      <c r="K29" s="4"/>
      <c r="L29" s="4"/>
    </row>
    <row r="30" spans="1:29" ht="15">
      <c r="A30" s="68"/>
      <c r="B30" s="111"/>
      <c r="C30" s="57" t="s">
        <v>107</v>
      </c>
      <c r="D30" s="58">
        <v>6</v>
      </c>
      <c r="E30" s="57" t="s">
        <v>91</v>
      </c>
      <c r="F30" s="58">
        <v>6</v>
      </c>
      <c r="G30" s="60"/>
      <c r="H30" s="59"/>
      <c r="I30" s="4"/>
      <c r="J30" s="4"/>
      <c r="K30" s="4"/>
      <c r="L30" s="4"/>
    </row>
    <row r="31" spans="1:29" ht="15" hidden="1">
      <c r="A31" s="68"/>
      <c r="B31" s="110"/>
      <c r="C31" s="57" t="s">
        <v>108</v>
      </c>
      <c r="D31" s="58">
        <v>7</v>
      </c>
      <c r="E31" s="57" t="s">
        <v>92</v>
      </c>
      <c r="F31" s="58">
        <v>6</v>
      </c>
      <c r="G31" s="60"/>
      <c r="H31" s="59"/>
      <c r="I31" s="4"/>
      <c r="J31" s="4"/>
      <c r="K31" s="4"/>
      <c r="L31" s="4"/>
    </row>
    <row r="32" spans="1:29" ht="15" hidden="1">
      <c r="A32" s="58"/>
      <c r="B32" s="109" t="s">
        <v>38</v>
      </c>
      <c r="C32" s="57" t="s">
        <v>38</v>
      </c>
      <c r="D32" s="58">
        <v>8</v>
      </c>
      <c r="E32" s="57" t="s">
        <v>93</v>
      </c>
      <c r="F32" s="58">
        <v>8</v>
      </c>
      <c r="G32" s="60"/>
      <c r="H32" s="59"/>
      <c r="I32" s="4"/>
      <c r="J32" s="4"/>
      <c r="K32" s="4"/>
      <c r="L32" s="4"/>
    </row>
    <row r="33" spans="1:29" ht="15">
      <c r="A33" s="58"/>
      <c r="B33" s="111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 hidden="1">
      <c r="A34" s="58"/>
      <c r="B34" s="110"/>
      <c r="C34" s="57" t="s">
        <v>110</v>
      </c>
      <c r="D34" s="58">
        <v>8</v>
      </c>
      <c r="E34" s="57" t="s">
        <v>95</v>
      </c>
      <c r="F34" s="58">
        <v>8</v>
      </c>
      <c r="G34" s="60"/>
      <c r="H34" s="59"/>
      <c r="I34" s="5"/>
      <c r="J34" s="5"/>
      <c r="K34" s="5"/>
      <c r="L34" s="5"/>
    </row>
    <row r="35" spans="1:29" s="46" customFormat="1" ht="15" hidden="1">
      <c r="A35" s="58"/>
      <c r="B35" s="109" t="s">
        <v>103</v>
      </c>
      <c r="C35" s="57" t="s">
        <v>33</v>
      </c>
      <c r="D35" s="58">
        <v>6</v>
      </c>
      <c r="E35" s="57" t="s">
        <v>94</v>
      </c>
      <c r="F35" s="58">
        <v>6</v>
      </c>
      <c r="G35" s="60"/>
      <c r="H35" s="59"/>
      <c r="I35" s="5"/>
      <c r="J35" s="5"/>
      <c r="K35" s="5"/>
      <c r="L35" s="5"/>
    </row>
    <row r="36" spans="1:29" s="46" customFormat="1" ht="15" hidden="1">
      <c r="A36" s="58"/>
      <c r="B36" s="110"/>
      <c r="C36" s="57" t="s">
        <v>37</v>
      </c>
      <c r="D36" s="58">
        <v>3</v>
      </c>
      <c r="E36" s="57" t="s">
        <v>93</v>
      </c>
      <c r="F36" s="58">
        <v>2</v>
      </c>
      <c r="G36" s="60"/>
      <c r="H36" s="59"/>
      <c r="I36" s="5"/>
      <c r="J36" s="5"/>
      <c r="K36" s="5"/>
      <c r="L36" s="5"/>
    </row>
    <row r="37" spans="1:29" s="46" customFormat="1" ht="15" hidden="1">
      <c r="A37" s="58"/>
      <c r="B37" s="106" t="s">
        <v>104</v>
      </c>
      <c r="C37" s="57" t="s">
        <v>111</v>
      </c>
      <c r="D37" s="58">
        <v>5</v>
      </c>
      <c r="E37" s="57" t="s">
        <v>95</v>
      </c>
      <c r="F37" s="58">
        <v>4</v>
      </c>
      <c r="G37" s="60"/>
      <c r="H37" s="59"/>
      <c r="I37" s="5"/>
      <c r="J37" s="5"/>
      <c r="K37" s="5"/>
      <c r="L37" s="5"/>
    </row>
    <row r="38" spans="1:29" s="46" customFormat="1" ht="15" hidden="1">
      <c r="A38" s="58"/>
      <c r="B38" s="107"/>
      <c r="C38" s="57" t="s">
        <v>112</v>
      </c>
      <c r="D38" s="58">
        <v>6</v>
      </c>
      <c r="E38" s="57" t="s">
        <v>94</v>
      </c>
      <c r="F38" s="58">
        <v>5</v>
      </c>
      <c r="G38" s="60"/>
      <c r="H38" s="59"/>
      <c r="I38" s="5"/>
      <c r="J38" s="5"/>
      <c r="K38" s="5"/>
      <c r="L38" s="5"/>
    </row>
    <row r="39" spans="1:29" s="46" customFormat="1" ht="15" hidden="1">
      <c r="A39" s="58"/>
      <c r="B39" s="108"/>
      <c r="C39" s="57" t="s">
        <v>36</v>
      </c>
      <c r="D39" s="58">
        <v>3</v>
      </c>
      <c r="E39" s="57" t="s">
        <v>90</v>
      </c>
      <c r="F39" s="58">
        <v>3</v>
      </c>
      <c r="G39" s="60"/>
      <c r="H39" s="59"/>
      <c r="I39" s="5"/>
      <c r="J39" s="5"/>
      <c r="K39" s="5"/>
      <c r="L39" s="5"/>
    </row>
    <row r="40" spans="1:29" ht="19.5" hidden="1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45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hidden="1" customHeight="1">
      <c r="A41" s="58"/>
      <c r="B41" s="109" t="s">
        <v>113</v>
      </c>
      <c r="C41" s="57" t="s">
        <v>41</v>
      </c>
      <c r="D41" s="58">
        <v>7</v>
      </c>
      <c r="E41" s="57" t="s">
        <v>90</v>
      </c>
      <c r="F41" s="58">
        <v>6</v>
      </c>
      <c r="G41" s="62"/>
      <c r="H41" s="62"/>
      <c r="I41" s="4"/>
      <c r="J41" s="4"/>
      <c r="K41" s="4"/>
      <c r="L41" s="4"/>
    </row>
    <row r="42" spans="1:29" ht="15">
      <c r="A42" s="67"/>
      <c r="B42" s="110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>
      <c r="A43" s="58"/>
      <c r="B43" s="109" t="s">
        <v>114</v>
      </c>
      <c r="C43" s="57" t="s">
        <v>43</v>
      </c>
      <c r="D43" s="58">
        <v>6</v>
      </c>
      <c r="E43" s="57" t="s">
        <v>91</v>
      </c>
      <c r="F43" s="58">
        <v>6</v>
      </c>
      <c r="G43" s="62"/>
      <c r="H43" s="62"/>
      <c r="I43" s="4"/>
      <c r="J43" s="4"/>
      <c r="K43" s="4"/>
      <c r="L43" s="4"/>
    </row>
    <row r="44" spans="1:29" ht="15" hidden="1">
      <c r="A44" s="68"/>
      <c r="B44" s="110"/>
      <c r="C44" s="57" t="s">
        <v>117</v>
      </c>
      <c r="D44" s="58">
        <v>3</v>
      </c>
      <c r="E44" s="57" t="s">
        <v>93</v>
      </c>
      <c r="F44" s="58">
        <v>2</v>
      </c>
      <c r="G44" s="62"/>
      <c r="H44" s="62"/>
      <c r="I44" s="4"/>
      <c r="J44" s="4"/>
      <c r="K44" s="4"/>
      <c r="L44" s="4"/>
    </row>
    <row r="45" spans="1:29" ht="15" hidden="1">
      <c r="A45" s="68"/>
      <c r="B45" s="112" t="s">
        <v>115</v>
      </c>
      <c r="C45" s="57" t="s">
        <v>40</v>
      </c>
      <c r="D45" s="58">
        <v>10</v>
      </c>
      <c r="E45" s="57" t="s">
        <v>92</v>
      </c>
      <c r="F45" s="58">
        <v>10</v>
      </c>
      <c r="G45" s="62"/>
      <c r="H45" s="62"/>
      <c r="I45" s="4"/>
      <c r="J45" s="4"/>
      <c r="K45" s="4"/>
      <c r="L45" s="4"/>
    </row>
    <row r="46" spans="1:29" s="46" customFormat="1" ht="15" hidden="1">
      <c r="A46" s="68"/>
      <c r="B46" s="113"/>
      <c r="C46" s="57" t="s">
        <v>118</v>
      </c>
      <c r="D46" s="58">
        <v>3</v>
      </c>
      <c r="E46" s="57" t="s">
        <v>93</v>
      </c>
      <c r="F46" s="58">
        <v>2</v>
      </c>
      <c r="G46" s="62"/>
      <c r="H46" s="62"/>
      <c r="I46" s="5"/>
      <c r="J46" s="5"/>
      <c r="K46" s="5"/>
      <c r="L46" s="5"/>
    </row>
    <row r="47" spans="1:29" s="46" customFormat="1" ht="15" hidden="1">
      <c r="A47" s="68"/>
      <c r="B47" s="113"/>
      <c r="C47" s="57" t="s">
        <v>119</v>
      </c>
      <c r="D47" s="58">
        <v>10</v>
      </c>
      <c r="E47" s="57" t="s">
        <v>95</v>
      </c>
      <c r="F47" s="58">
        <v>9</v>
      </c>
      <c r="G47" s="62"/>
      <c r="H47" s="62"/>
      <c r="I47" s="5"/>
      <c r="J47" s="5"/>
      <c r="K47" s="5"/>
      <c r="L47" s="5"/>
    </row>
    <row r="48" spans="1:29" s="46" customFormat="1" ht="15" hidden="1">
      <c r="A48" s="68"/>
      <c r="B48" s="114"/>
      <c r="C48" s="57" t="s">
        <v>120</v>
      </c>
      <c r="D48" s="58">
        <v>8</v>
      </c>
      <c r="E48" s="57" t="s">
        <v>94</v>
      </c>
      <c r="F48" s="58">
        <v>8</v>
      </c>
      <c r="G48" s="62"/>
      <c r="H48" s="62"/>
      <c r="I48" s="5"/>
      <c r="J48" s="5"/>
      <c r="K48" s="5"/>
      <c r="L48" s="5"/>
    </row>
    <row r="49" spans="1:29" ht="15" hidden="1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56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 hidden="1">
      <c r="A50" s="58"/>
      <c r="B50" s="115" t="s">
        <v>121</v>
      </c>
      <c r="C50" s="57" t="s">
        <v>124</v>
      </c>
      <c r="D50" s="58">
        <v>8</v>
      </c>
      <c r="E50" s="58" t="s">
        <v>90</v>
      </c>
      <c r="F50" s="58">
        <v>8</v>
      </c>
      <c r="G50" s="60"/>
      <c r="H50" s="60"/>
      <c r="I50" s="4"/>
      <c r="J50" s="4"/>
      <c r="K50" s="4"/>
      <c r="L50" s="4"/>
    </row>
    <row r="51" spans="1:29" ht="15">
      <c r="A51" s="58"/>
      <c r="B51" s="116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 hidden="1">
      <c r="A52" s="68"/>
      <c r="B52" s="93" t="s">
        <v>131</v>
      </c>
      <c r="C52" s="57" t="s">
        <v>132</v>
      </c>
      <c r="D52" s="58">
        <v>15</v>
      </c>
      <c r="E52" s="58" t="s">
        <v>93</v>
      </c>
      <c r="F52" s="58">
        <v>15</v>
      </c>
      <c r="G52" s="60"/>
      <c r="H52" s="60"/>
      <c r="I52" s="4"/>
      <c r="J52" s="4"/>
      <c r="K52" s="4"/>
      <c r="L52" s="4"/>
    </row>
    <row r="53" spans="1:29" s="47" customFormat="1" ht="15">
      <c r="A53" s="68"/>
      <c r="B53" s="94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 hidden="1">
      <c r="A54" s="68"/>
      <c r="B54" s="93" t="s">
        <v>122</v>
      </c>
      <c r="C54" s="57" t="s">
        <v>126</v>
      </c>
      <c r="D54" s="58">
        <v>5</v>
      </c>
      <c r="E54" s="58" t="s">
        <v>94</v>
      </c>
      <c r="F54" s="58">
        <v>5</v>
      </c>
      <c r="G54" s="60"/>
      <c r="H54" s="60"/>
      <c r="I54" s="4"/>
      <c r="J54" s="4"/>
      <c r="K54" s="4"/>
      <c r="L54" s="4"/>
    </row>
    <row r="55" spans="1:29" ht="15" hidden="1">
      <c r="A55" s="67"/>
      <c r="B55" s="94"/>
      <c r="C55" s="69" t="s">
        <v>127</v>
      </c>
      <c r="D55" s="67">
        <v>4</v>
      </c>
      <c r="E55" s="67" t="s">
        <v>93</v>
      </c>
      <c r="F55" s="67">
        <v>4</v>
      </c>
      <c r="G55" s="70"/>
      <c r="H55" s="70"/>
    </row>
    <row r="56" spans="1:29" ht="15" hidden="1">
      <c r="A56" s="67"/>
      <c r="B56" s="95" t="s">
        <v>123</v>
      </c>
      <c r="C56" s="69" t="s">
        <v>47</v>
      </c>
      <c r="D56" s="71">
        <v>6</v>
      </c>
      <c r="E56" s="67" t="s">
        <v>95</v>
      </c>
      <c r="F56" s="67">
        <v>6</v>
      </c>
      <c r="G56" s="67"/>
      <c r="H56" s="70"/>
      <c r="I56" s="22"/>
    </row>
    <row r="57" spans="1:29" ht="15" hidden="1">
      <c r="A57" s="67"/>
      <c r="B57" s="96"/>
      <c r="C57" s="69" t="s">
        <v>74</v>
      </c>
      <c r="D57" s="71">
        <v>3</v>
      </c>
      <c r="E57" s="67" t="s">
        <v>94</v>
      </c>
      <c r="F57" s="67">
        <v>2</v>
      </c>
      <c r="G57" s="67"/>
      <c r="H57" s="70"/>
      <c r="I57" s="22"/>
    </row>
    <row r="58" spans="1:29" ht="15" hidden="1">
      <c r="A58" s="67"/>
      <c r="B58" s="97"/>
      <c r="C58" s="69" t="s">
        <v>128</v>
      </c>
      <c r="D58" s="71">
        <v>5</v>
      </c>
      <c r="E58" s="67" t="s">
        <v>92</v>
      </c>
      <c r="F58" s="67">
        <v>5</v>
      </c>
      <c r="G58" s="67"/>
      <c r="H58" s="70"/>
      <c r="I58" s="22"/>
    </row>
    <row r="59" spans="1:29" ht="15" hidden="1">
      <c r="A59" s="98" t="s">
        <v>130</v>
      </c>
      <c r="B59" s="98"/>
      <c r="C59" s="98"/>
      <c r="D59" s="91">
        <f>SUM(D8,D17,D26,D40,D49)</f>
        <v>305</v>
      </c>
      <c r="F59" s="46">
        <f>SUM(F8,F17,F26,F40,F49)</f>
        <v>292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48</v>
      </c>
      <c r="H62" s="22"/>
      <c r="I62" s="22"/>
    </row>
    <row r="63" spans="1:29" ht="15">
      <c r="C63" s="69" t="s">
        <v>93</v>
      </c>
      <c r="D63" s="71">
        <v>52</v>
      </c>
      <c r="E63" s="67">
        <f>F13+F19+F32+F36+F44+F46+F52+F55</f>
        <v>49</v>
      </c>
      <c r="H63" s="22"/>
      <c r="I63" s="22"/>
    </row>
    <row r="64" spans="1:29" ht="15">
      <c r="C64" s="69" t="s">
        <v>94</v>
      </c>
      <c r="D64" s="71">
        <v>48</v>
      </c>
      <c r="E64" s="67">
        <f>F14+F21+F25+F35+F38+F48+F54+F57</f>
        <v>46</v>
      </c>
      <c r="H64" s="22"/>
      <c r="I64" s="22"/>
    </row>
    <row r="65" spans="3:9" ht="15">
      <c r="C65" s="69" t="s">
        <v>95</v>
      </c>
      <c r="D65" s="71">
        <v>54</v>
      </c>
      <c r="E65" s="67">
        <v>51</v>
      </c>
      <c r="H65" s="22"/>
      <c r="I65" s="22"/>
    </row>
    <row r="66" spans="3:9" ht="15">
      <c r="C66" s="69" t="s">
        <v>92</v>
      </c>
      <c r="D66" s="71">
        <v>54</v>
      </c>
      <c r="E66" s="67">
        <f>F11+F12+F22+F29+F31+F45+F58</f>
        <v>50</v>
      </c>
      <c r="H66" s="22"/>
      <c r="I66" s="22"/>
    </row>
    <row r="67" spans="3:9" ht="15">
      <c r="C67" s="69" t="s">
        <v>90</v>
      </c>
      <c r="D67" s="71">
        <v>48</v>
      </c>
      <c r="E67" s="67">
        <v>46</v>
      </c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>
    <filterColumn colId="4">
      <filters>
        <filter val="Hương"/>
      </filters>
    </filterColumn>
  </autoFilter>
  <mergeCells count="18">
    <mergeCell ref="B45:B48"/>
    <mergeCell ref="B50:B51"/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42578125" customWidth="1"/>
  </cols>
  <sheetData>
    <row r="1" spans="1:6" ht="15.75" customHeight="1">
      <c r="A1" s="117" t="s">
        <v>52</v>
      </c>
      <c r="B1" s="100"/>
      <c r="C1" s="100"/>
      <c r="D1" s="100"/>
      <c r="E1" s="100"/>
      <c r="F1" s="100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2021-05-06T09:31:23Z</dcterms:modified>
</cp:coreProperties>
</file>