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ngocptb.acc- back up 29.08.18\Luu o D-27.01.15\NGOC\1601\LandSoft\Resend\"/>
    </mc:Choice>
  </mc:AlternateContent>
  <bookViews>
    <workbookView xWindow="0" yWindow="0" windowWidth="19200" windowHeight="6470"/>
  </bookViews>
  <sheets>
    <sheet name="7.2-Báo cáo chi tiết phải thu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DAT1">'[1]711'!#REF!</definedName>
    <definedName name="_____DAT10">'[1]711'!#REF!</definedName>
    <definedName name="_____DAT11">'[1]711'!#REF!</definedName>
    <definedName name="_____DAT12">'[1]711'!#REF!</definedName>
    <definedName name="_____DAT13">'[1]711'!#REF!</definedName>
    <definedName name="_____DAT15">'[1]711'!#REF!</definedName>
    <definedName name="_____DAT2">'[1]711'!#REF!</definedName>
    <definedName name="_____DAT3">'[1]711'!#REF!</definedName>
    <definedName name="_____DAT4">'[1]711'!#REF!</definedName>
    <definedName name="_____DAT5">'[1]711'!#REF!</definedName>
    <definedName name="_____DAT6">'[1]711'!#REF!</definedName>
    <definedName name="_____DAT8">'[1]711'!#REF!</definedName>
    <definedName name="_____DAT9">'[1]711'!#REF!</definedName>
    <definedName name="____DAT14">'[1]711'!#REF!</definedName>
    <definedName name="____DAT16">'[1]711'!#REF!</definedName>
    <definedName name="____DAT17">'[1]711'!#REF!</definedName>
    <definedName name="____DAT7">'[1]711'!#REF!</definedName>
    <definedName name="__DAT1">#REF!</definedName>
    <definedName name="__DAT10">'[3]TRong Xe'!#REF!</definedName>
    <definedName name="__DAT11">'[3]TRong Xe'!#REF!</definedName>
    <definedName name="__DAT12">'[4]Thu tien dien nuoc..'!#REF!</definedName>
    <definedName name="__DAT13">'[4]Thu tien dien nuoc..'!$G$3:$G$750</definedName>
    <definedName name="__DAT15">'[4]Thu tien dien nuoc..'!#REF!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8">'[3]TRong Xe'!#REF!</definedName>
    <definedName name="__DAT9">'[3]TRong Xe'!#REF!</definedName>
    <definedName name="__xlfn.BAHTTEXT" hidden="1">#NAME?</definedName>
    <definedName name="__xlfn.SUMIFS" hidden="1">#NAME?</definedName>
    <definedName name="_a1" hidden="1">{"'Sheet1'!$L$16"}</definedName>
    <definedName name="_a10" hidden="1">{"'Sheet1'!$L$16"}</definedName>
    <definedName name="_a11" hidden="1">{"'Sheet1'!$L$16"}</definedName>
    <definedName name="_a12" hidden="1">{"'Sheet1'!$L$16"}</definedName>
    <definedName name="_a2" hidden="1">{"'Sheet1'!$L$16"}</definedName>
    <definedName name="_a3" hidden="1">{"'Sheet1'!$L$16"}</definedName>
    <definedName name="_a4" hidden="1">{"'Sheet1'!$L$16"}</definedName>
    <definedName name="_a5" hidden="1">{"'Sheet1'!$L$16"}</definedName>
    <definedName name="_a7" hidden="1">{"'Sheet1'!$L$16"}</definedName>
    <definedName name="_a8" hidden="1">{"'Sheet1'!$L$16"}</definedName>
    <definedName name="_a9" hidden="1">{"'Sheet1'!$L$16"}</definedName>
    <definedName name="_DAT1">'[5]711'!#REF!</definedName>
    <definedName name="_DAT10">'[5]711'!#REF!</definedName>
    <definedName name="_DAT11">'[5]711'!#REF!</definedName>
    <definedName name="_DAT12">'[5]711'!#REF!</definedName>
    <definedName name="_DAT13">'[5]711'!#REF!</definedName>
    <definedName name="_DAT14">'[5]711'!#REF!</definedName>
    <definedName name="_DAT15">'[5]711'!#REF!</definedName>
    <definedName name="_DAT16">'[5]711'!#REF!</definedName>
    <definedName name="_DAT17">'[5]711'!#REF!</definedName>
    <definedName name="_DAT2">'[5]711'!#REF!</definedName>
    <definedName name="_DAT3">'[5]711'!#REF!</definedName>
    <definedName name="_DAT4">'[5]711'!#REF!</definedName>
    <definedName name="_DAT5">'[5]711'!#REF!</definedName>
    <definedName name="_DAT6">'[5]711'!#REF!</definedName>
    <definedName name="_DAT7">'[5]711'!#REF!</definedName>
    <definedName name="_DAT8">'[5]711'!#REF!</definedName>
    <definedName name="_DAT9">'[5]711'!#REF!</definedName>
    <definedName name="_f5" hidden="1">{"'Sheet1'!$L$16"}</definedName>
    <definedName name="_Fill" hidden="1">#REF!</definedName>
    <definedName name="_xlnm._FilterDatabase" localSheetId="0" hidden="1">'7.2-Báo cáo chi tiết phải thu'!$A$4:$S$7</definedName>
    <definedName name="_xlnm._FilterDatabase" hidden="1">#REF!</definedName>
    <definedName name="_Key1" hidden="1">#REF!</definedName>
    <definedName name="_Key2" hidden="1">#REF!</definedName>
    <definedName name="_NSO2" hidden="1">{"'Sheet1'!$L$16"}</definedName>
    <definedName name="_Order1" hidden="1">255</definedName>
    <definedName name="_Order2" hidden="1">255</definedName>
    <definedName name="_Sort" hidden="1">#REF!</definedName>
    <definedName name="_T01" hidden="1">#REF!</definedName>
    <definedName name="a">'[6]03'!$A$20:$C$22</definedName>
    <definedName name="AccessDatabase" hidden="1">"C:\MAI\the kho.mdb"</definedName>
    <definedName name="adfad" hidden="1">#REF!</definedName>
    <definedName name="AS2DocOpenMode" hidden="1">"AS2DocumentEdit"</definedName>
    <definedName name="Aug.05" hidden="1">{"'Sheet1'!$L$16"}</definedName>
    <definedName name="B">#REF!</definedName>
    <definedName name="BCDTK">[7]BCD!$D$8:$D$59</definedName>
    <definedName name="bcong5.03" hidden="1">{"'Sheet1'!$L$16"}</definedName>
    <definedName name="Bia">[7]TTDN!$A$1:$H$17</definedName>
    <definedName name="bsk">#REF!</definedName>
    <definedName name="btl" hidden="1">{"'Sheet1'!$L$16"}</definedName>
    <definedName name="CDKT">#REF!</definedName>
    <definedName name="chamcongt3" hidden="1">{"'Sheet1'!$L$16"}</definedName>
    <definedName name="chuyen" hidden="1">{"'Sheet1'!$L$16"}</definedName>
    <definedName name="cjhjkkfkl" hidden="1">{"'Sheet1'!$L$16"}</definedName>
    <definedName name="Code">[8]BCD!$B$8:$B$59</definedName>
    <definedName name="CT_SHTK3C">#REF!</definedName>
    <definedName name="CT_SHTK3N">#REF!</definedName>
    <definedName name="CT_ST">#REF!</definedName>
    <definedName name="dd" hidden="1">#REF!</definedName>
    <definedName name="ddd" hidden="1">{"'Sheet1'!$L$16"}</definedName>
    <definedName name="dgads" hidden="1">#REF!</definedName>
    <definedName name="dsf" hidden="1">#REF!</definedName>
    <definedName name="DT_G">#REF!</definedName>
    <definedName name="DT_M">#REF!</definedName>
    <definedName name="DT_V">#REF!</definedName>
    <definedName name="dtctnd" hidden="1">{"'Sheet1'!$L$16"}</definedName>
    <definedName name="ExactAddinConnection.002" hidden="1">"NEVN;002;ACS1;1"</definedName>
    <definedName name="ExactAddinConnection.100" hidden="1">"NGOM19645-2;175;Administrator;1"</definedName>
    <definedName name="ExactAddinConnection.175" hidden="1">"NGOM19645-2;175;Administrator;1"</definedName>
    <definedName name="ExactAddinConnection.222" hidden="1">"MINH183590-1;710;Minh183590;1"</definedName>
    <definedName name="ExactAddinConnection.260" hidden="1">"MINH183590-1;710;Minh183590;1"</definedName>
    <definedName name="ExactAddinConnection.567" hidden="1">"NGO196613-1;567;Tuan;1"</definedName>
    <definedName name="ExactAddinConnection.692" hidden="1">"MINH183590-1;710;Minh183590;1"</definedName>
    <definedName name="ExactAddinConnection.710" hidden="1">"KT_SERVER;710;van2;0"</definedName>
    <definedName name="ExactAddinConnection.888" hidden="1">"ngom19645-1;888;VAIO;1"</definedName>
    <definedName name="ExactAddinConnection.889" hidden="1">"NGOM19645-1;889;VAIO;1"</definedName>
    <definedName name="f">#REF!</definedName>
    <definedName name="fdsgf" hidden="1">#REF!</definedName>
    <definedName name="fgjg">'[1]711'!#REF!</definedName>
    <definedName name="Fill" hidden="1">#REF!</definedName>
    <definedName name="fsg">'[1]711'!#REF!</definedName>
    <definedName name="Garden">[9]Sheet1!$A$10:$A$15</definedName>
    <definedName name="HD_G">#REF!</definedName>
    <definedName name="HD_M">#REF!</definedName>
    <definedName name="HD_V">#REF!</definedName>
    <definedName name="HDT1_G">#REF!</definedName>
    <definedName name="HDT1_M">#REF!</definedName>
    <definedName name="HDT1_V">#REF!</definedName>
    <definedName name="HDT2_G">#REF!</definedName>
    <definedName name="HDT2_M">#REF!</definedName>
    <definedName name="HDT2_V">#REF!</definedName>
    <definedName name="HDT3_G">#REF!</definedName>
    <definedName name="HDT3_M">#REF!</definedName>
    <definedName name="HDT3_V">#REF!</definedName>
    <definedName name="HDT4_G">#REF!</definedName>
    <definedName name="HDT4_M">#REF!</definedName>
    <definedName name="HDT4_V">#REF!</definedName>
    <definedName name="HDT5_G">#REF!</definedName>
    <definedName name="HDT5_M">#REF!</definedName>
    <definedName name="HDT5_V">#REF!</definedName>
    <definedName name="hjjkl" hidden="1">{"'Sheet1'!$L$16"}</definedName>
    <definedName name="hong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"C:\BOTHomepage\DataBank\FinMarkets\InterestRate\Int_F_his2003_T.htm"</definedName>
    <definedName name="HTML_Title" hidden="1">"00Q3961-SUM"</definedName>
    <definedName name="huong">#REF!</definedName>
    <definedName name="huy" hidden="1">{"'Sheet1'!$L$16"}</definedName>
    <definedName name="jkldsjkl" hidden="1">{"'Sheet1'!$L$16"}</definedName>
    <definedName name="mai" hidden="1">#REF!</definedName>
    <definedName name="MANHAP">[10]NKC!$E$9:$E$141</definedName>
    <definedName name="Manor" hidden="1">#REF!</definedName>
    <definedName name="MAXUAT">[10]NKC!$F$9:$F$141</definedName>
    <definedName name="MNV_G">#REF!</definedName>
    <definedName name="MNV_M">#REF!</definedName>
    <definedName name="MNV_V">#REF!</definedName>
    <definedName name="n" hidden="1">#REF!</definedName>
    <definedName name="NGAY">[10]TTDN!#REF!</definedName>
    <definedName name="nnnnnnnn" hidden="1">#REF!</definedName>
    <definedName name="nvThegarden">'[9]target''Nov'!$B$16:$B$23</definedName>
    <definedName name="nvThemanor">'[9]target''Nov'!$B$5:$B$14</definedName>
    <definedName name="nvTheVilla">'[9]target''Nov'!$B$25:$B$34</definedName>
    <definedName name="NXTDGXK">[11]NXTHH!$L$8:$L$18</definedName>
    <definedName name="NXTDVT">#REF!</definedName>
    <definedName name="NXTKHHH">[11]NXTHH!$A$8:$A$18</definedName>
    <definedName name="NXTSLCK">#REF!</definedName>
    <definedName name="NXTSLDK">#REF!</definedName>
    <definedName name="NXTSTCK">#REF!</definedName>
    <definedName name="NXTSTDK">#REF!</definedName>
    <definedName name="NXTTHH">[11]NXTHH!$C$8:$C$18</definedName>
    <definedName name="NXTTHHVN">#REF!</definedName>
    <definedName name="PPLSP403" hidden="1">{"'Sheet1'!$L$16"}</definedName>
    <definedName name="_xlnm.Print_Titles">#N/A</definedName>
    <definedName name="SCCR">#REF!</definedName>
    <definedName name="SCDT">#REF!</definedName>
    <definedName name="SCH_G">#REF!</definedName>
    <definedName name="SCH_M">#REF!</definedName>
    <definedName name="sd" hidden="1">#REF!</definedName>
    <definedName name="sdasfd" hidden="1">#REF!</definedName>
    <definedName name="SDCKCO">[8]BCD!$P$8:$P$59</definedName>
    <definedName name="SDCKNO">[8]BCD!$O$8:$O$59</definedName>
    <definedName name="SDDNCO">[8]BCD!$F$8:$F$59</definedName>
    <definedName name="SDDNNO">[8]BCD!$E$8:$E$59</definedName>
    <definedName name="sdffgd" hidden="1">{"'Sheet1'!$L$16"}</definedName>
    <definedName name="sff" hidden="1">#REF!</definedName>
    <definedName name="SOLUONG">[10]NKC!$G$9:$G$141</definedName>
    <definedName name="SOTIEN">[10]NKC!$J$9:$J$141</definedName>
    <definedName name="ss" hidden="1">#REF!</definedName>
    <definedName name="T4.2011" hidden="1">#REF!</definedName>
    <definedName name="target_G">#REF!</definedName>
    <definedName name="Target_M">#REF!</definedName>
    <definedName name="Target_V">#REF!</definedName>
    <definedName name="TargetF_G">#REF!</definedName>
    <definedName name="targetF_M">#REF!</definedName>
    <definedName name="TargetF_V">#REF!</definedName>
    <definedName name="TCKTP">#REF!</definedName>
    <definedName name="TDKTP">#REF!</definedName>
    <definedName name="TEST0">'[1]515'!#REF!</definedName>
    <definedName name="TEST1">'[1]711'!#REF!</definedName>
    <definedName name="TEST2">'[1]51133999'!#REF!</definedName>
    <definedName name="TESTHKEY">#REF!</definedName>
    <definedName name="TESTKEYS">'[1]711'!#REF!</definedName>
    <definedName name="TESTVKEY">#REF!</definedName>
    <definedName name="TextRefCopyRangeCount" hidden="1">5</definedName>
    <definedName name="tha" hidden="1">{"'Sheet1'!$L$16"}</definedName>
    <definedName name="ThuTT_G">#REF!</definedName>
    <definedName name="ThuTT_M">#REF!</definedName>
    <definedName name="ThuTT_V">#REF!</definedName>
    <definedName name="TR">#REF!</definedName>
    <definedName name="ungT3" hidden="1">{"'Sheet1'!$L$16"}</definedName>
    <definedName name="v">#REF!</definedName>
    <definedName name="Villa">[9]Sheet1!$A$17:$A$18</definedName>
    <definedName name="wrn.chi._.tiÆt." hidden="1">{#N/A,#N/A,FALSE,"Chi tiÆt"}</definedName>
    <definedName name="zz" hidden="1">{"'Sheet1'!$L$16"}</definedName>
    <definedName name="zzz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M6" i="1"/>
  <c r="M5" i="1"/>
  <c r="N5" i="1" s="1"/>
  <c r="P2" i="1"/>
</calcChain>
</file>

<file path=xl/sharedStrings.xml><?xml version="1.0" encoding="utf-8"?>
<sst xmlns="http://schemas.openxmlformats.org/spreadsheetml/2006/main" count="25" uniqueCount="23">
  <si>
    <t>Interest rates 2016:</t>
  </si>
  <si>
    <t>150% x 12% = 18%/năm = 1.5%/tháng.</t>
  </si>
  <si>
    <t>Customer code
Mã khách hàng</t>
  </si>
  <si>
    <t>Contract number</t>
  </si>
  <si>
    <t>Customer's name
Tên khách hàng</t>
  </si>
  <si>
    <t>Services provided
Dịch vụ cung cấp</t>
  </si>
  <si>
    <t>Debit note number</t>
  </si>
  <si>
    <t>From
Từ ngày</t>
  </si>
  <si>
    <t>To
Đến ngày</t>
  </si>
  <si>
    <t>Receivable Amount
Số tiền phải thu
VND</t>
  </si>
  <si>
    <t>Received  
Số đã thu
VND</t>
  </si>
  <si>
    <t>Balance amount
Còn phải thu
VND</t>
  </si>
  <si>
    <t xml:space="preserve">Due date
Hạn thanh toán
</t>
  </si>
  <si>
    <t>Received date
Ngày nhận</t>
  </si>
  <si>
    <t>Over due
Quá hạn</t>
  </si>
  <si>
    <t>Interest for late payment
VNĐ</t>
  </si>
  <si>
    <t>Remark</t>
  </si>
  <si>
    <t>Bank</t>
  </si>
  <si>
    <t>Note</t>
  </si>
  <si>
    <t>Cong ty TNHH Tu van Hay Group</t>
  </si>
  <si>
    <t>Service Charge/ Phi dich vu VP</t>
  </si>
  <si>
    <t>DR0621000293</t>
  </si>
  <si>
    <t>Basic rent - Office/ Tien thue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</si>
</sst>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/mmm/yy;@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33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5" fontId="4" fillId="2" borderId="1" xfId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" fontId="7" fillId="0" borderId="1" xfId="2" applyNumberFormat="1" applyFont="1" applyFill="1" applyBorder="1" applyAlignment="1">
      <alignment horizontal="center" vertical="top"/>
    </xf>
    <xf numFmtId="1" fontId="7" fillId="0" borderId="1" xfId="3" applyNumberFormat="1" applyFont="1" applyFill="1" applyBorder="1" applyAlignment="1">
      <alignment horizontal="center" vertical="top"/>
    </xf>
    <xf numFmtId="0" fontId="7" fillId="0" borderId="1" xfId="3" applyFont="1" applyFill="1" applyBorder="1" applyAlignment="1">
      <alignment vertical="top"/>
    </xf>
    <xf numFmtId="0" fontId="7" fillId="0" borderId="1" xfId="3" applyFont="1" applyFill="1" applyBorder="1" applyAlignment="1">
      <alignment horizontal="center" vertical="top"/>
    </xf>
    <xf numFmtId="14" fontId="7" fillId="0" borderId="1" xfId="3" applyNumberFormat="1" applyFont="1" applyFill="1" applyBorder="1" applyAlignment="1">
      <alignment horizontal="center" vertical="top"/>
    </xf>
    <xf numFmtId="166" fontId="7" fillId="0" borderId="1" xfId="1" applyNumberFormat="1" applyFont="1" applyFill="1" applyBorder="1" applyAlignment="1">
      <alignment horizontal="right" vertical="top"/>
    </xf>
    <xf numFmtId="166" fontId="1" fillId="0" borderId="1" xfId="1" applyNumberFormat="1" applyFont="1" applyFill="1" applyBorder="1"/>
    <xf numFmtId="166" fontId="7" fillId="5" borderId="1" xfId="0" applyNumberFormat="1" applyFont="1" applyFill="1" applyBorder="1"/>
    <xf numFmtId="14" fontId="0" fillId="0" borderId="1" xfId="0" applyNumberFormat="1" applyFont="1" applyFill="1" applyBorder="1"/>
    <xf numFmtId="166" fontId="7" fillId="0" borderId="1" xfId="1" applyNumberFormat="1" applyFont="1" applyFill="1" applyBorder="1" applyAlignment="1">
      <alignment horizontal="right"/>
    </xf>
    <xf numFmtId="166" fontId="7" fillId="0" borderId="1" xfId="1" applyNumberFormat="1" applyFont="1" applyFill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</cellXfs>
  <cellStyles count="4">
    <cellStyle name="Comma 6" xfId="1"/>
    <cellStyle name="Normal" xfId="0" builtinId="0"/>
    <cellStyle name="Normal 11 2" xfId="3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hdtn.fin\AppData\Local\Microsoft\Windows\Temporary%20Internet%20Files\Content.Outlook\Y6XUDMDM\IS%20%20service%20cost%20analysys%201-12'11_MN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.AR\Local%20Settings\Temporary%20Internet%20Files\Content.IE5\UAQI6ZR7\May\May\Tuanh\PIT\KT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XTHH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PT~1.FIN\AppData\Local\Temp\Rar$DIa7896.22134\Thu-%20BIEU%20MAU%20BAO%20CAO%20BWP%20%20gui%20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avu\Local%20Settings\Temporary%20Internet%20Files\OLKAA\SO%20lieu%20phan%20tich\Hoat%20dong%20kd\NAM%202010\Bao%20cao%20HDKD%20Q1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huhoai.BITEXCOLAND\Local%20Settings\Temporary%20Internet%20Files\Content.Outlook\1FHV8Z5G\So%20lieu%20quy%20III-2010%20-%20Phuo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avu\Local%20Settings\Temporary%20Internet%20Files\Content.Outlook\AZI1SQWQ\Q1'11%20IS%20%20service%20cost%20analysys%20PMG%20Manor%20I%201407%20(2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\d\My%20Documents\MONGQUYEN2\Data-open\Projects\Dai%20Hoc%20Kinh%20Te\Giao%20trinh%20Excel%20KeToan\Bai%20Tap%20Thuc%20Hanh\BaiTapIBT\BaiTap_IBT_D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UANH%20-%20DATA/Baocaothuchi/Daily%20report/Documents%20and%20Settings/tuanh.BITEXCOLAND/Desktop/USB/Cash-out%20HCM/2006/Documents%20and%20Settings/Administrator.AR/Local%20Settings/Temporary%20Internet%20Files/Content.IE5/UAQI6ZR7/vantai/backup/mau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.AR\Local%20Settings\Temporary%20Internet%20Files\Content.IE5\UAQI6ZR7\vantai\Ketoan\mau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26.4\Bitexco_Data\Documents%20and%20Settings\may\Local%20Settings\Temporary%20Internet%20Files\OLK240\AR%2011%2006%201%20(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Service cost"/>
      <sheetName val="51133999"/>
      <sheetName val="711"/>
      <sheetName val="515"/>
      <sheetName val="51233999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4"/>
      <sheetName val="Module3"/>
      <sheetName val="TTDN"/>
      <sheetName val="CCONG"/>
      <sheetName val="NKC"/>
      <sheetName val="BCD"/>
      <sheetName val="BTHCT"/>
      <sheetName val="BCDKT"/>
      <sheetName val="NXTHH"/>
      <sheetName val="BKTT"/>
      <sheetName val="SKTCT"/>
      <sheetName val="BANRA"/>
      <sheetName val="MUAVAO"/>
      <sheetName val="TKTGTGT"/>
      <sheetName val="STK"/>
      <sheetName val="SKTCP"/>
      <sheetName val="SCTCN"/>
      <sheetName val="SCTHH"/>
      <sheetName val="SQTM"/>
      <sheetName val="GTSP"/>
      <sheetName val="SDHD"/>
      <sheetName val="NXTVT"/>
      <sheetName val="PTTC"/>
      <sheetName val="DHV"/>
      <sheetName val="KQKD"/>
      <sheetName val="NOPNS"/>
      <sheetName val="GTGT"/>
      <sheetName val="LCTT"/>
      <sheetName val="PB1562"/>
      <sheetName val="LUONG"/>
      <sheetName val="TSCD"/>
      <sheetName val="Bia"/>
      <sheetName val="XL4Poppy"/>
      <sheetName val="Direct Investment"/>
    </sheetNames>
    <sheetDataSet>
      <sheetData sheetId="0" refreshError="1"/>
      <sheetData sheetId="1" refreshError="1"/>
      <sheetData sheetId="2"/>
      <sheetData sheetId="3" refreshError="1"/>
      <sheetData sheetId="4">
        <row r="10">
          <cell r="E10" t="str">
            <v>DADO001</v>
          </cell>
          <cell r="F10" t="str">
            <v>331HNGUYEN</v>
          </cell>
          <cell r="G10">
            <v>8610</v>
          </cell>
          <cell r="J10">
            <v>36635550</v>
          </cell>
        </row>
        <row r="11">
          <cell r="E11">
            <v>1331</v>
          </cell>
          <cell r="F11" t="str">
            <v>331HNGUYEN</v>
          </cell>
          <cell r="G11">
            <v>0</v>
          </cell>
          <cell r="J11">
            <v>3400950</v>
          </cell>
        </row>
        <row r="12">
          <cell r="E12">
            <v>6428</v>
          </cell>
          <cell r="F12">
            <v>0</v>
          </cell>
          <cell r="G12">
            <v>0</v>
          </cell>
          <cell r="J12">
            <v>1500000</v>
          </cell>
        </row>
        <row r="13">
          <cell r="E13">
            <v>1331</v>
          </cell>
          <cell r="F13">
            <v>0</v>
          </cell>
          <cell r="G13">
            <v>0</v>
          </cell>
          <cell r="J13">
            <v>150000</v>
          </cell>
        </row>
        <row r="14">
          <cell r="E14">
            <v>6428</v>
          </cell>
          <cell r="F14">
            <v>0</v>
          </cell>
          <cell r="G14">
            <v>0</v>
          </cell>
          <cell r="J14">
            <v>468000</v>
          </cell>
        </row>
        <row r="15">
          <cell r="E15">
            <v>6428</v>
          </cell>
          <cell r="F15">
            <v>0</v>
          </cell>
          <cell r="G15">
            <v>0</v>
          </cell>
          <cell r="J15">
            <v>1809000</v>
          </cell>
        </row>
        <row r="16">
          <cell r="F16" t="str">
            <v>711VT</v>
          </cell>
          <cell r="J16">
            <v>150000000</v>
          </cell>
        </row>
        <row r="17">
          <cell r="F17">
            <v>33311</v>
          </cell>
          <cell r="G17">
            <v>0</v>
          </cell>
          <cell r="J17">
            <v>7500000</v>
          </cell>
        </row>
        <row r="18">
          <cell r="E18">
            <v>6427</v>
          </cell>
          <cell r="F18">
            <v>0</v>
          </cell>
          <cell r="J18">
            <v>356319</v>
          </cell>
        </row>
        <row r="19">
          <cell r="E19">
            <v>1331</v>
          </cell>
          <cell r="F19">
            <v>0</v>
          </cell>
          <cell r="G19">
            <v>0</v>
          </cell>
          <cell r="J19">
            <v>35632</v>
          </cell>
        </row>
        <row r="20">
          <cell r="E20">
            <v>42122</v>
          </cell>
          <cell r="F20">
            <v>3334</v>
          </cell>
          <cell r="G20">
            <v>0</v>
          </cell>
          <cell r="J20">
            <v>2170000</v>
          </cell>
        </row>
        <row r="21">
          <cell r="E21">
            <v>3334</v>
          </cell>
          <cell r="F21">
            <v>0</v>
          </cell>
          <cell r="G21">
            <v>0</v>
          </cell>
          <cell r="J21">
            <v>2170000</v>
          </cell>
        </row>
        <row r="22">
          <cell r="E22" t="str">
            <v>131JAVITRANS</v>
          </cell>
          <cell r="F22" t="str">
            <v>511DTDV</v>
          </cell>
          <cell r="G22">
            <v>0</v>
          </cell>
          <cell r="J22">
            <v>87055626</v>
          </cell>
        </row>
        <row r="23">
          <cell r="E23" t="str">
            <v>131JAVITRANS</v>
          </cell>
          <cell r="F23">
            <v>33311</v>
          </cell>
          <cell r="G23">
            <v>0</v>
          </cell>
          <cell r="J23">
            <v>4352781</v>
          </cell>
        </row>
        <row r="24">
          <cell r="E24" t="str">
            <v>131JAVITRANS</v>
          </cell>
          <cell r="F24" t="str">
            <v>511DTDV</v>
          </cell>
          <cell r="G24">
            <v>0</v>
          </cell>
          <cell r="J24">
            <v>18512097</v>
          </cell>
        </row>
        <row r="25">
          <cell r="E25" t="str">
            <v>131JAVITRANS</v>
          </cell>
          <cell r="F25">
            <v>33311</v>
          </cell>
          <cell r="G25">
            <v>0</v>
          </cell>
          <cell r="J25">
            <v>925605</v>
          </cell>
        </row>
        <row r="26">
          <cell r="E26" t="str">
            <v>131JAVITRANS</v>
          </cell>
          <cell r="F26" t="str">
            <v>511DTVT</v>
          </cell>
          <cell r="G26">
            <v>0</v>
          </cell>
          <cell r="J26">
            <v>1085714</v>
          </cell>
        </row>
        <row r="27">
          <cell r="E27" t="str">
            <v>131JAVITRANS</v>
          </cell>
          <cell r="F27">
            <v>33311</v>
          </cell>
          <cell r="G27">
            <v>0</v>
          </cell>
          <cell r="J27">
            <v>54286</v>
          </cell>
        </row>
        <row r="28">
          <cell r="E28" t="str">
            <v>131JAVITRANS</v>
          </cell>
          <cell r="F28" t="str">
            <v>511DTVT</v>
          </cell>
          <cell r="G28">
            <v>0</v>
          </cell>
          <cell r="J28">
            <v>30868160</v>
          </cell>
        </row>
        <row r="29">
          <cell r="E29" t="str">
            <v>131JAVITRANS</v>
          </cell>
          <cell r="F29">
            <v>33311</v>
          </cell>
          <cell r="J29">
            <v>1543408</v>
          </cell>
        </row>
        <row r="30">
          <cell r="E30">
            <v>6428</v>
          </cell>
          <cell r="F30">
            <v>111</v>
          </cell>
          <cell r="J30">
            <v>1286000</v>
          </cell>
        </row>
        <row r="31">
          <cell r="E31">
            <v>6428</v>
          </cell>
          <cell r="G31">
            <v>0</v>
          </cell>
          <cell r="J31">
            <v>1998000</v>
          </cell>
        </row>
        <row r="32">
          <cell r="E32">
            <v>6428</v>
          </cell>
          <cell r="G32">
            <v>0</v>
          </cell>
          <cell r="J32">
            <v>290000</v>
          </cell>
        </row>
        <row r="33">
          <cell r="E33" t="str">
            <v>VOXE002</v>
          </cell>
          <cell r="F33">
            <v>0</v>
          </cell>
          <cell r="G33">
            <v>2</v>
          </cell>
          <cell r="J33">
            <v>4400000</v>
          </cell>
        </row>
        <row r="34">
          <cell r="E34">
            <v>1331</v>
          </cell>
          <cell r="F34">
            <v>0</v>
          </cell>
          <cell r="J34">
            <v>220000</v>
          </cell>
        </row>
        <row r="35">
          <cell r="F35" t="str">
            <v>511DTVT</v>
          </cell>
          <cell r="J35">
            <v>6667000</v>
          </cell>
        </row>
        <row r="36">
          <cell r="F36">
            <v>33311</v>
          </cell>
          <cell r="J36">
            <v>333000</v>
          </cell>
        </row>
        <row r="37">
          <cell r="E37">
            <v>6425</v>
          </cell>
          <cell r="F37">
            <v>0</v>
          </cell>
          <cell r="G37">
            <v>0</v>
          </cell>
          <cell r="J37">
            <v>4963635</v>
          </cell>
        </row>
        <row r="38">
          <cell r="E38">
            <v>1331</v>
          </cell>
          <cell r="J38">
            <v>496365</v>
          </cell>
        </row>
        <row r="39">
          <cell r="E39">
            <v>6425</v>
          </cell>
          <cell r="F39">
            <v>0</v>
          </cell>
          <cell r="J39">
            <v>30000</v>
          </cell>
        </row>
        <row r="40">
          <cell r="E40" t="str">
            <v>131XNDVVT</v>
          </cell>
          <cell r="F40" t="str">
            <v>511DTVT</v>
          </cell>
          <cell r="J40">
            <v>12047619</v>
          </cell>
        </row>
        <row r="41">
          <cell r="E41" t="str">
            <v>131XNDVVT</v>
          </cell>
          <cell r="F41">
            <v>33311</v>
          </cell>
          <cell r="J41">
            <v>602381</v>
          </cell>
        </row>
        <row r="42">
          <cell r="E42" t="str">
            <v>131CTHS</v>
          </cell>
          <cell r="F42" t="str">
            <v>511DTVT</v>
          </cell>
          <cell r="G42">
            <v>0</v>
          </cell>
          <cell r="J42">
            <v>22866360</v>
          </cell>
        </row>
        <row r="43">
          <cell r="E43" t="str">
            <v>131CTHS</v>
          </cell>
          <cell r="F43">
            <v>33311</v>
          </cell>
          <cell r="J43">
            <v>1143318</v>
          </cell>
        </row>
        <row r="44">
          <cell r="E44" t="str">
            <v>VOXE002</v>
          </cell>
          <cell r="F44">
            <v>0</v>
          </cell>
          <cell r="G44">
            <v>8</v>
          </cell>
          <cell r="J44">
            <v>22971424</v>
          </cell>
        </row>
        <row r="45">
          <cell r="E45">
            <v>1331</v>
          </cell>
          <cell r="F45">
            <v>0</v>
          </cell>
          <cell r="G45">
            <v>0</v>
          </cell>
          <cell r="J45">
            <v>1148576</v>
          </cell>
        </row>
        <row r="46">
          <cell r="E46" t="str">
            <v>131CTVTHP</v>
          </cell>
          <cell r="F46" t="str">
            <v>511DTVT</v>
          </cell>
          <cell r="J46">
            <v>1333333</v>
          </cell>
        </row>
        <row r="47">
          <cell r="E47" t="str">
            <v>131CTVTHP</v>
          </cell>
          <cell r="F47">
            <v>33311</v>
          </cell>
          <cell r="J47">
            <v>66667</v>
          </cell>
        </row>
        <row r="48">
          <cell r="E48" t="str">
            <v>131JAVITRANS</v>
          </cell>
          <cell r="F48" t="str">
            <v>511DTDV</v>
          </cell>
          <cell r="G48">
            <v>0</v>
          </cell>
          <cell r="J48">
            <v>31724629</v>
          </cell>
        </row>
        <row r="49">
          <cell r="E49" t="str">
            <v>131JAVITRANS</v>
          </cell>
          <cell r="F49">
            <v>33311</v>
          </cell>
          <cell r="J49">
            <v>1586231</v>
          </cell>
        </row>
        <row r="50">
          <cell r="E50" t="str">
            <v>131JAVITRANS</v>
          </cell>
          <cell r="F50" t="str">
            <v>511DTDV</v>
          </cell>
          <cell r="G50">
            <v>0</v>
          </cell>
          <cell r="J50">
            <v>64808505</v>
          </cell>
        </row>
        <row r="51">
          <cell r="E51" t="str">
            <v>131JAVITRANS</v>
          </cell>
          <cell r="F51">
            <v>33311</v>
          </cell>
          <cell r="J51">
            <v>3240425</v>
          </cell>
        </row>
        <row r="52">
          <cell r="E52" t="str">
            <v>131XNDVVT</v>
          </cell>
          <cell r="F52" t="str">
            <v>511DTVT</v>
          </cell>
          <cell r="J52">
            <v>13447619</v>
          </cell>
        </row>
        <row r="53">
          <cell r="E53" t="str">
            <v>131XNDVVT</v>
          </cell>
          <cell r="F53">
            <v>33311</v>
          </cell>
          <cell r="G53">
            <v>0</v>
          </cell>
          <cell r="J53">
            <v>672381</v>
          </cell>
        </row>
        <row r="54">
          <cell r="E54" t="str">
            <v>131CTHS</v>
          </cell>
          <cell r="F54" t="str">
            <v>511DTVT</v>
          </cell>
          <cell r="G54">
            <v>0</v>
          </cell>
          <cell r="J54">
            <v>4513140</v>
          </cell>
        </row>
        <row r="55">
          <cell r="E55" t="str">
            <v>131CTHS</v>
          </cell>
          <cell r="F55">
            <v>33311</v>
          </cell>
          <cell r="G55">
            <v>0</v>
          </cell>
          <cell r="J55">
            <v>225657</v>
          </cell>
        </row>
        <row r="56">
          <cell r="E56" t="str">
            <v>131CTHS</v>
          </cell>
          <cell r="F56" t="str">
            <v>511DTVT</v>
          </cell>
          <cell r="G56">
            <v>0</v>
          </cell>
          <cell r="J56">
            <v>7781241</v>
          </cell>
        </row>
        <row r="57">
          <cell r="E57" t="str">
            <v>131CTHS</v>
          </cell>
          <cell r="F57">
            <v>33311</v>
          </cell>
          <cell r="G57">
            <v>0</v>
          </cell>
          <cell r="J57">
            <v>389062</v>
          </cell>
        </row>
        <row r="58">
          <cell r="F58" t="str">
            <v>711VT</v>
          </cell>
          <cell r="G58">
            <v>0</v>
          </cell>
          <cell r="J58">
            <v>181500000</v>
          </cell>
        </row>
        <row r="59">
          <cell r="F59">
            <v>33311</v>
          </cell>
          <cell r="G59">
            <v>0</v>
          </cell>
          <cell r="J59">
            <v>18150000</v>
          </cell>
        </row>
        <row r="60">
          <cell r="F60" t="str">
            <v>511DTVT</v>
          </cell>
          <cell r="G60">
            <v>0</v>
          </cell>
          <cell r="J60">
            <v>5778114</v>
          </cell>
        </row>
        <row r="61">
          <cell r="F61">
            <v>33311</v>
          </cell>
          <cell r="G61">
            <v>0</v>
          </cell>
          <cell r="J61">
            <v>288906</v>
          </cell>
        </row>
        <row r="62">
          <cell r="E62" t="str">
            <v>632PB</v>
          </cell>
          <cell r="F62" t="str">
            <v>331HTX10</v>
          </cell>
          <cell r="G62">
            <v>0</v>
          </cell>
          <cell r="J62">
            <v>30950857</v>
          </cell>
        </row>
        <row r="63">
          <cell r="E63">
            <v>1331</v>
          </cell>
          <cell r="F63" t="str">
            <v>331HTX10</v>
          </cell>
          <cell r="G63">
            <v>0</v>
          </cell>
          <cell r="J63">
            <v>1547543</v>
          </cell>
        </row>
        <row r="64">
          <cell r="E64" t="str">
            <v>632PB</v>
          </cell>
          <cell r="F64" t="str">
            <v>331HTX10</v>
          </cell>
          <cell r="G64">
            <v>0</v>
          </cell>
          <cell r="J64">
            <v>63227810</v>
          </cell>
        </row>
        <row r="65">
          <cell r="E65">
            <v>1331</v>
          </cell>
          <cell r="F65" t="str">
            <v>331HTX10</v>
          </cell>
          <cell r="G65">
            <v>0</v>
          </cell>
          <cell r="J65">
            <v>3161390</v>
          </cell>
        </row>
        <row r="66">
          <cell r="E66">
            <v>6427</v>
          </cell>
          <cell r="G66">
            <v>0</v>
          </cell>
          <cell r="J66">
            <v>3579599</v>
          </cell>
        </row>
        <row r="67">
          <cell r="E67">
            <v>1331</v>
          </cell>
          <cell r="G67">
            <v>0</v>
          </cell>
          <cell r="J67">
            <v>357960</v>
          </cell>
        </row>
        <row r="68">
          <cell r="E68">
            <v>6427</v>
          </cell>
          <cell r="G68">
            <v>0</v>
          </cell>
          <cell r="J68">
            <v>682185</v>
          </cell>
        </row>
        <row r="69">
          <cell r="E69">
            <v>1331</v>
          </cell>
          <cell r="G69">
            <v>0</v>
          </cell>
          <cell r="J69">
            <v>68219</v>
          </cell>
        </row>
        <row r="70">
          <cell r="E70">
            <v>6427</v>
          </cell>
          <cell r="G70">
            <v>0</v>
          </cell>
          <cell r="J70">
            <v>450003</v>
          </cell>
        </row>
        <row r="71">
          <cell r="E71">
            <v>1331</v>
          </cell>
          <cell r="F71">
            <v>0</v>
          </cell>
          <cell r="G71">
            <v>0</v>
          </cell>
          <cell r="J71">
            <v>45000</v>
          </cell>
        </row>
        <row r="72">
          <cell r="E72">
            <v>6427</v>
          </cell>
          <cell r="F72">
            <v>0</v>
          </cell>
          <cell r="G72">
            <v>0</v>
          </cell>
          <cell r="J72">
            <v>551406</v>
          </cell>
        </row>
        <row r="73">
          <cell r="E73">
            <v>1331</v>
          </cell>
          <cell r="F73">
            <v>0</v>
          </cell>
          <cell r="G73">
            <v>0</v>
          </cell>
          <cell r="J73">
            <v>55141</v>
          </cell>
        </row>
        <row r="74">
          <cell r="E74">
            <v>6427</v>
          </cell>
          <cell r="F74">
            <v>0</v>
          </cell>
          <cell r="G74">
            <v>0</v>
          </cell>
          <cell r="J74">
            <v>850030</v>
          </cell>
        </row>
        <row r="75">
          <cell r="E75">
            <v>1331</v>
          </cell>
          <cell r="F75">
            <v>0</v>
          </cell>
          <cell r="G75">
            <v>0</v>
          </cell>
          <cell r="J75">
            <v>85003</v>
          </cell>
        </row>
        <row r="76">
          <cell r="E76">
            <v>6427</v>
          </cell>
          <cell r="F76">
            <v>0</v>
          </cell>
          <cell r="G76">
            <v>0</v>
          </cell>
          <cell r="J76">
            <v>372245</v>
          </cell>
        </row>
        <row r="77">
          <cell r="E77">
            <v>1331</v>
          </cell>
          <cell r="F77">
            <v>0</v>
          </cell>
          <cell r="G77">
            <v>0</v>
          </cell>
          <cell r="J77">
            <v>37225</v>
          </cell>
        </row>
        <row r="78">
          <cell r="E78" t="str">
            <v>131CTHS</v>
          </cell>
          <cell r="F78" t="str">
            <v>511DTVT</v>
          </cell>
          <cell r="G78">
            <v>0</v>
          </cell>
          <cell r="J78">
            <v>20772532</v>
          </cell>
        </row>
        <row r="79">
          <cell r="E79" t="str">
            <v>131CTHS</v>
          </cell>
          <cell r="F79">
            <v>33311</v>
          </cell>
          <cell r="G79">
            <v>0</v>
          </cell>
          <cell r="J79">
            <v>1038627</v>
          </cell>
        </row>
        <row r="80">
          <cell r="E80" t="str">
            <v>131VINGAL</v>
          </cell>
          <cell r="F80" t="str">
            <v>511DTVT</v>
          </cell>
          <cell r="G80">
            <v>0</v>
          </cell>
          <cell r="J80">
            <v>5737511</v>
          </cell>
        </row>
        <row r="81">
          <cell r="E81" t="str">
            <v>131VINGAL</v>
          </cell>
          <cell r="F81">
            <v>33311</v>
          </cell>
          <cell r="G81">
            <v>0</v>
          </cell>
          <cell r="J81">
            <v>286876</v>
          </cell>
        </row>
        <row r="82">
          <cell r="E82" t="str">
            <v>131VINGAL</v>
          </cell>
          <cell r="F82" t="str">
            <v>511DTDV</v>
          </cell>
          <cell r="J82">
            <v>69841337</v>
          </cell>
        </row>
        <row r="83">
          <cell r="E83" t="str">
            <v>131VINGAL</v>
          </cell>
          <cell r="F83">
            <v>33311</v>
          </cell>
          <cell r="G83">
            <v>0</v>
          </cell>
          <cell r="J83">
            <v>3492067</v>
          </cell>
        </row>
        <row r="84">
          <cell r="F84" t="str">
            <v>131CTHS</v>
          </cell>
          <cell r="J84">
            <v>36918778</v>
          </cell>
        </row>
        <row r="85">
          <cell r="F85" t="str">
            <v>131VINGAL</v>
          </cell>
          <cell r="J85">
            <v>255710998</v>
          </cell>
        </row>
        <row r="86">
          <cell r="J86">
            <v>200000000</v>
          </cell>
        </row>
        <row r="87">
          <cell r="F87" t="str">
            <v>131XNDVVT</v>
          </cell>
          <cell r="J87">
            <v>21790520</v>
          </cell>
        </row>
        <row r="88">
          <cell r="J88">
            <v>90000000</v>
          </cell>
        </row>
        <row r="89">
          <cell r="F89" t="str">
            <v>131XNDVVT</v>
          </cell>
          <cell r="J89">
            <v>12141075</v>
          </cell>
        </row>
        <row r="90">
          <cell r="J90">
            <v>162968</v>
          </cell>
        </row>
        <row r="91">
          <cell r="F91" t="str">
            <v>131XNDVVT</v>
          </cell>
          <cell r="J91">
            <v>31216628</v>
          </cell>
        </row>
        <row r="92">
          <cell r="J92">
            <v>65000000</v>
          </cell>
        </row>
        <row r="93">
          <cell r="F93" t="str">
            <v>131XNDVVT</v>
          </cell>
          <cell r="J93">
            <v>19550000</v>
          </cell>
        </row>
        <row r="94">
          <cell r="E94">
            <v>6425</v>
          </cell>
          <cell r="J94">
            <v>620000</v>
          </cell>
        </row>
        <row r="95">
          <cell r="F95">
            <v>0</v>
          </cell>
          <cell r="G95">
            <v>0</v>
          </cell>
          <cell r="J95">
            <v>5192400</v>
          </cell>
        </row>
        <row r="96">
          <cell r="E96">
            <v>0</v>
          </cell>
          <cell r="J96">
            <v>174807600</v>
          </cell>
        </row>
        <row r="97">
          <cell r="E97">
            <v>0</v>
          </cell>
          <cell r="J97">
            <v>0</v>
          </cell>
        </row>
        <row r="98">
          <cell r="J98">
            <v>250000000</v>
          </cell>
        </row>
        <row r="99">
          <cell r="E99">
            <v>6423</v>
          </cell>
          <cell r="F99">
            <v>0</v>
          </cell>
          <cell r="G99">
            <v>0</v>
          </cell>
          <cell r="J99">
            <v>1489697</v>
          </cell>
        </row>
        <row r="100">
          <cell r="E100" t="str">
            <v>335DAU</v>
          </cell>
          <cell r="F100" t="str">
            <v>DADO001</v>
          </cell>
          <cell r="G100">
            <v>8610</v>
          </cell>
          <cell r="J100">
            <v>36635550</v>
          </cell>
        </row>
        <row r="101">
          <cell r="E101">
            <v>0</v>
          </cell>
          <cell r="F101" t="str">
            <v>335VOXE</v>
          </cell>
          <cell r="J101">
            <v>5000000</v>
          </cell>
        </row>
        <row r="102">
          <cell r="E102">
            <v>0</v>
          </cell>
          <cell r="F102" t="str">
            <v>335VOXE</v>
          </cell>
          <cell r="J102">
            <v>25000000</v>
          </cell>
        </row>
        <row r="103">
          <cell r="E103" t="str">
            <v>335VOXE</v>
          </cell>
          <cell r="F103" t="str">
            <v>VOXE002</v>
          </cell>
          <cell r="G103">
            <v>10</v>
          </cell>
          <cell r="J103">
            <v>27371424</v>
          </cell>
        </row>
        <row r="104">
          <cell r="F104">
            <v>0</v>
          </cell>
          <cell r="G104">
            <v>0</v>
          </cell>
          <cell r="J104">
            <v>5178600</v>
          </cell>
        </row>
        <row r="105">
          <cell r="F105" t="str">
            <v>335DAU</v>
          </cell>
          <cell r="J105">
            <v>36000000</v>
          </cell>
        </row>
        <row r="106">
          <cell r="F106" t="str">
            <v>335DAU</v>
          </cell>
          <cell r="J106">
            <v>15000000</v>
          </cell>
        </row>
        <row r="107">
          <cell r="E107" t="str">
            <v>632PB</v>
          </cell>
          <cell r="F107" t="str">
            <v>335DVVT</v>
          </cell>
          <cell r="J107">
            <v>164644460</v>
          </cell>
        </row>
        <row r="108">
          <cell r="J108">
            <v>5178600</v>
          </cell>
        </row>
        <row r="109">
          <cell r="J109">
            <v>81000000</v>
          </cell>
        </row>
        <row r="110">
          <cell r="F110">
            <v>0</v>
          </cell>
          <cell r="G110">
            <v>0</v>
          </cell>
          <cell r="J110">
            <v>9120000</v>
          </cell>
        </row>
        <row r="111">
          <cell r="E111" t="str">
            <v>632TT</v>
          </cell>
          <cell r="F111">
            <v>0</v>
          </cell>
          <cell r="G111">
            <v>0</v>
          </cell>
          <cell r="J111">
            <v>95298600</v>
          </cell>
        </row>
        <row r="112">
          <cell r="E112">
            <v>6421</v>
          </cell>
          <cell r="F112">
            <v>0</v>
          </cell>
          <cell r="G112">
            <v>0</v>
          </cell>
          <cell r="J112">
            <v>11060000</v>
          </cell>
        </row>
        <row r="113">
          <cell r="F113">
            <v>0</v>
          </cell>
          <cell r="G113">
            <v>0</v>
          </cell>
          <cell r="J113">
            <v>9120000</v>
          </cell>
        </row>
        <row r="114">
          <cell r="E114">
            <v>6421</v>
          </cell>
          <cell r="F114">
            <v>0</v>
          </cell>
          <cell r="G114">
            <v>0</v>
          </cell>
          <cell r="J114">
            <v>1380000</v>
          </cell>
        </row>
        <row r="115">
          <cell r="E115">
            <v>6421</v>
          </cell>
          <cell r="F115">
            <v>0</v>
          </cell>
          <cell r="G115">
            <v>0</v>
          </cell>
          <cell r="J115">
            <v>184000</v>
          </cell>
        </row>
        <row r="116">
          <cell r="E116">
            <v>0</v>
          </cell>
          <cell r="F116">
            <v>0</v>
          </cell>
          <cell r="G116">
            <v>0</v>
          </cell>
          <cell r="J116">
            <v>460000</v>
          </cell>
        </row>
        <row r="117">
          <cell r="E117">
            <v>0</v>
          </cell>
          <cell r="F117">
            <v>0</v>
          </cell>
          <cell r="G117">
            <v>0</v>
          </cell>
          <cell r="J117">
            <v>92000</v>
          </cell>
        </row>
        <row r="118">
          <cell r="E118">
            <v>0</v>
          </cell>
          <cell r="F118">
            <v>0</v>
          </cell>
          <cell r="G118">
            <v>0</v>
          </cell>
          <cell r="J118">
            <v>19628000</v>
          </cell>
        </row>
        <row r="119">
          <cell r="E119" t="str">
            <v>511DTVT</v>
          </cell>
          <cell r="F119">
            <v>911</v>
          </cell>
          <cell r="G119">
            <v>0</v>
          </cell>
          <cell r="J119">
            <v>132898343</v>
          </cell>
        </row>
        <row r="120">
          <cell r="E120" t="str">
            <v>511DTDV</v>
          </cell>
          <cell r="F120">
            <v>911</v>
          </cell>
          <cell r="G120">
            <v>0</v>
          </cell>
          <cell r="J120">
            <v>271942194</v>
          </cell>
        </row>
        <row r="121">
          <cell r="E121">
            <v>911</v>
          </cell>
          <cell r="F121" t="str">
            <v>632TT</v>
          </cell>
          <cell r="G121">
            <v>0</v>
          </cell>
          <cell r="J121">
            <v>95298600</v>
          </cell>
        </row>
        <row r="122">
          <cell r="E122">
            <v>911</v>
          </cell>
          <cell r="F122" t="str">
            <v>632PB</v>
          </cell>
          <cell r="G122">
            <v>0</v>
          </cell>
          <cell r="J122">
            <v>258823127</v>
          </cell>
        </row>
        <row r="123">
          <cell r="E123">
            <v>911</v>
          </cell>
          <cell r="F123">
            <v>64127</v>
          </cell>
          <cell r="G123">
            <v>0</v>
          </cell>
          <cell r="J123">
            <v>0</v>
          </cell>
        </row>
        <row r="124">
          <cell r="E124">
            <v>911</v>
          </cell>
          <cell r="F124">
            <v>6421</v>
          </cell>
          <cell r="G124">
            <v>0</v>
          </cell>
          <cell r="J124">
            <v>12624000</v>
          </cell>
        </row>
        <row r="125">
          <cell r="E125">
            <v>911</v>
          </cell>
          <cell r="F125">
            <v>6422</v>
          </cell>
          <cell r="G125">
            <v>0</v>
          </cell>
          <cell r="J125">
            <v>0</v>
          </cell>
        </row>
        <row r="126">
          <cell r="E126">
            <v>911</v>
          </cell>
          <cell r="F126">
            <v>6423</v>
          </cell>
          <cell r="G126">
            <v>0</v>
          </cell>
          <cell r="J126">
            <v>1489697</v>
          </cell>
        </row>
        <row r="127">
          <cell r="E127">
            <v>911</v>
          </cell>
          <cell r="F127">
            <v>6424</v>
          </cell>
          <cell r="G127">
            <v>0</v>
          </cell>
          <cell r="J127">
            <v>0</v>
          </cell>
        </row>
        <row r="128">
          <cell r="E128">
            <v>911</v>
          </cell>
          <cell r="F128">
            <v>6425</v>
          </cell>
          <cell r="G128">
            <v>0</v>
          </cell>
          <cell r="J128">
            <v>5613635</v>
          </cell>
        </row>
        <row r="129">
          <cell r="E129">
            <v>911</v>
          </cell>
          <cell r="F129">
            <v>6427</v>
          </cell>
          <cell r="G129">
            <v>0</v>
          </cell>
          <cell r="J129">
            <v>6841787</v>
          </cell>
        </row>
        <row r="130">
          <cell r="E130">
            <v>911</v>
          </cell>
          <cell r="F130">
            <v>6428</v>
          </cell>
          <cell r="G130">
            <v>0</v>
          </cell>
          <cell r="J130">
            <v>7351000</v>
          </cell>
        </row>
        <row r="131">
          <cell r="E131">
            <v>0</v>
          </cell>
          <cell r="F131">
            <v>0</v>
          </cell>
          <cell r="G131">
            <v>0</v>
          </cell>
          <cell r="J131">
            <v>162968</v>
          </cell>
        </row>
        <row r="132">
          <cell r="F132">
            <v>911</v>
          </cell>
          <cell r="G132">
            <v>0</v>
          </cell>
          <cell r="J132">
            <v>331500000</v>
          </cell>
        </row>
        <row r="133">
          <cell r="E133">
            <v>0</v>
          </cell>
          <cell r="F133">
            <v>0</v>
          </cell>
          <cell r="G133">
            <v>0</v>
          </cell>
          <cell r="J133">
            <v>424807600</v>
          </cell>
        </row>
        <row r="134">
          <cell r="E134">
            <v>42121</v>
          </cell>
          <cell r="F134">
            <v>911</v>
          </cell>
          <cell r="G134">
            <v>0</v>
          </cell>
          <cell r="J134">
            <v>76345941</v>
          </cell>
        </row>
        <row r="135">
          <cell r="E135">
            <v>33311</v>
          </cell>
          <cell r="F135">
            <v>1331</v>
          </cell>
          <cell r="G135">
            <v>0</v>
          </cell>
          <cell r="J135">
            <v>45891678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XTHH"/>
      <sheetName val="InVal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KH thu"/>
      <sheetName val="2-BC Thu"/>
      <sheetName val="3-Tenant report"/>
      <sheetName val="4-lịch sử bảotrì (thay form 5)"/>
      <sheetName val="5-Lịch sử thay thế- kỹ thuật"/>
      <sheetName val="6-Leasing data"/>
      <sheetName val="7.1-Bao cao tong hop phai thu"/>
      <sheetName val="7.2-Báo cáo chi tiết phải thu"/>
      <sheetName val="8-Form debit note(thong tin)"/>
      <sheetName val="9-Reminder AA( the hien Level)"/>
      <sheetName val="10-upload 1311 tu LS vao SAP"/>
      <sheetName val="11- Bc gia han hop dong"/>
      <sheetName val="12. Customer Database"/>
      <sheetName val="13-BC tuổi nợ 1311"/>
      <sheetName val="14- BC tuổi nợ 3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2"/>
      <sheetName val="Manor commercial"/>
      <sheetName val="Parking"/>
      <sheetName val="DT-CP"/>
      <sheetName val="TRong Xe"/>
      <sheetName val="CF DIEN"/>
      <sheetName val="Sheet1 (3)"/>
      <sheetName val="Fitness1"/>
      <sheetName val="PMG"/>
    </sheetNames>
    <sheetDataSet>
      <sheetData sheetId="0"/>
      <sheetData sheetId="1"/>
      <sheetData sheetId="2"/>
      <sheetData sheetId="3"/>
      <sheetData sheetId="4"/>
      <sheetData sheetId="5">
        <row r="32">
          <cell r="C32">
            <v>7973500</v>
          </cell>
        </row>
      </sheetData>
      <sheetData sheetId="6">
        <row r="3">
          <cell r="G3">
            <v>-27650.693136842106</v>
          </cell>
        </row>
      </sheetData>
      <sheetData sheetId="7">
        <row r="14">
          <cell r="C14">
            <v>86543191</v>
          </cell>
        </row>
      </sheetData>
      <sheetData sheetId="8">
        <row r="5">
          <cell r="D5">
            <v>403.35</v>
          </cell>
        </row>
      </sheetData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B"/>
      <sheetName val="Manor commercial "/>
      <sheetName val="Parking "/>
      <sheetName val="Fitness1 (2)"/>
      <sheetName val="PMG (2)"/>
      <sheetName val="Doanh thu chi phi"/>
      <sheetName val="Tien nuoc"/>
      <sheetName val="Tien dien"/>
      <sheetName val="hoa hong taxi"/>
      <sheetName val="hoa hong ADSL"/>
      <sheetName val="Thu tien dien nuoc.."/>
      <sheetName val="phi DV internet tren Th cap"/>
      <sheetName val="tk 51233000"/>
      <sheetName val="chi phi -doanh thu Q12010"/>
      <sheetName val="leasing april2010"/>
      <sheetName val="thu khac"/>
      <sheetName val="Fitness1"/>
      <sheetName val="P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G3">
            <v>-272646</v>
          </cell>
        </row>
        <row r="4">
          <cell r="G4">
            <v>-32076</v>
          </cell>
        </row>
        <row r="5">
          <cell r="G5">
            <v>-112266</v>
          </cell>
        </row>
        <row r="6">
          <cell r="G6">
            <v>-8019</v>
          </cell>
        </row>
        <row r="7">
          <cell r="G7">
            <v>-96228</v>
          </cell>
        </row>
        <row r="8">
          <cell r="G8">
            <v>-208494</v>
          </cell>
        </row>
        <row r="9">
          <cell r="G9">
            <v>-22500000</v>
          </cell>
        </row>
        <row r="10">
          <cell r="G10">
            <v>-96228</v>
          </cell>
        </row>
        <row r="11">
          <cell r="G11">
            <v>-689635</v>
          </cell>
        </row>
        <row r="12">
          <cell r="G12">
            <v>-16038</v>
          </cell>
        </row>
        <row r="13">
          <cell r="G13">
            <v>-184437</v>
          </cell>
        </row>
        <row r="14">
          <cell r="G14">
            <v>-80191</v>
          </cell>
        </row>
        <row r="15">
          <cell r="G15">
            <v>-16038</v>
          </cell>
        </row>
        <row r="16">
          <cell r="G16">
            <v>-88209</v>
          </cell>
        </row>
        <row r="17">
          <cell r="G17">
            <v>-120285</v>
          </cell>
        </row>
        <row r="18">
          <cell r="G18">
            <v>-240570</v>
          </cell>
        </row>
        <row r="19">
          <cell r="G19">
            <v>-184437</v>
          </cell>
        </row>
        <row r="20">
          <cell r="G20">
            <v>-64152</v>
          </cell>
        </row>
        <row r="21">
          <cell r="G21">
            <v>-216513</v>
          </cell>
        </row>
        <row r="22">
          <cell r="G22">
            <v>-72171</v>
          </cell>
        </row>
        <row r="23">
          <cell r="G23">
            <v>-152361</v>
          </cell>
        </row>
        <row r="24">
          <cell r="G24">
            <v>-232551</v>
          </cell>
        </row>
        <row r="25">
          <cell r="G25">
            <v>-40095</v>
          </cell>
        </row>
        <row r="26">
          <cell r="G26">
            <v>-208493</v>
          </cell>
        </row>
        <row r="27">
          <cell r="G27">
            <v>-128304</v>
          </cell>
        </row>
        <row r="28">
          <cell r="G28">
            <v>-40095</v>
          </cell>
        </row>
        <row r="29">
          <cell r="G29">
            <v>-48114</v>
          </cell>
        </row>
        <row r="30">
          <cell r="G30">
            <v>-296703</v>
          </cell>
        </row>
        <row r="31">
          <cell r="G31">
            <v>-56133</v>
          </cell>
        </row>
        <row r="32">
          <cell r="G32">
            <v>-8019</v>
          </cell>
        </row>
        <row r="33">
          <cell r="G33">
            <v>-56133</v>
          </cell>
        </row>
        <row r="34">
          <cell r="G34">
            <v>-104247</v>
          </cell>
        </row>
        <row r="35">
          <cell r="G35">
            <v>-48114</v>
          </cell>
        </row>
        <row r="36">
          <cell r="G36">
            <v>-88209</v>
          </cell>
        </row>
        <row r="37">
          <cell r="G37">
            <v>-465102</v>
          </cell>
        </row>
        <row r="38">
          <cell r="G38">
            <v>-320760</v>
          </cell>
        </row>
        <row r="39">
          <cell r="G39">
            <v>-48114</v>
          </cell>
        </row>
        <row r="40">
          <cell r="G40">
            <v>-152361</v>
          </cell>
        </row>
        <row r="41">
          <cell r="G41">
            <v>-400950</v>
          </cell>
        </row>
        <row r="42">
          <cell r="G42">
            <v>-200475</v>
          </cell>
        </row>
        <row r="43">
          <cell r="G43">
            <v>-184437</v>
          </cell>
        </row>
        <row r="44">
          <cell r="G44">
            <v>-72171</v>
          </cell>
        </row>
        <row r="45">
          <cell r="G45">
            <v>-144342</v>
          </cell>
        </row>
        <row r="46">
          <cell r="G46">
            <v>-56133</v>
          </cell>
        </row>
        <row r="47">
          <cell r="G47">
            <v>-40095</v>
          </cell>
        </row>
        <row r="48">
          <cell r="G48">
            <v>-88209</v>
          </cell>
        </row>
        <row r="49">
          <cell r="G49">
            <v>200475</v>
          </cell>
        </row>
        <row r="50">
          <cell r="G50">
            <v>-192456</v>
          </cell>
        </row>
        <row r="51">
          <cell r="G51">
            <v>-360855</v>
          </cell>
        </row>
        <row r="52">
          <cell r="G52">
            <v>-80190</v>
          </cell>
        </row>
        <row r="53">
          <cell r="G53">
            <v>-16038</v>
          </cell>
        </row>
        <row r="54">
          <cell r="G54">
            <v>-192456</v>
          </cell>
        </row>
        <row r="55">
          <cell r="G55">
            <v>-88209</v>
          </cell>
        </row>
        <row r="56">
          <cell r="G56">
            <v>-88209</v>
          </cell>
        </row>
        <row r="57">
          <cell r="G57">
            <v>-80190</v>
          </cell>
        </row>
        <row r="58">
          <cell r="G58">
            <v>-88209</v>
          </cell>
        </row>
        <row r="59">
          <cell r="G59">
            <v>-56133</v>
          </cell>
        </row>
        <row r="60">
          <cell r="G60">
            <v>-48114</v>
          </cell>
        </row>
        <row r="61">
          <cell r="G61">
            <v>-24057</v>
          </cell>
        </row>
        <row r="62">
          <cell r="G62">
            <v>-433026</v>
          </cell>
        </row>
        <row r="63">
          <cell r="G63">
            <v>-56133</v>
          </cell>
        </row>
        <row r="64">
          <cell r="G64">
            <v>80190</v>
          </cell>
        </row>
        <row r="65">
          <cell r="G65">
            <v>16038</v>
          </cell>
        </row>
        <row r="66">
          <cell r="G66">
            <v>-56133</v>
          </cell>
        </row>
        <row r="67">
          <cell r="G67">
            <v>-64152</v>
          </cell>
        </row>
        <row r="68">
          <cell r="G68">
            <v>-64152</v>
          </cell>
        </row>
        <row r="69">
          <cell r="G69">
            <v>-144342</v>
          </cell>
        </row>
        <row r="70">
          <cell r="G70">
            <v>-48114</v>
          </cell>
        </row>
        <row r="71">
          <cell r="G71">
            <v>-80191</v>
          </cell>
        </row>
        <row r="72">
          <cell r="G72">
            <v>-96227</v>
          </cell>
        </row>
        <row r="73">
          <cell r="G73">
            <v>-112266</v>
          </cell>
        </row>
        <row r="74">
          <cell r="G74">
            <v>-88209</v>
          </cell>
        </row>
        <row r="75">
          <cell r="G75">
            <v>-168399</v>
          </cell>
        </row>
        <row r="76">
          <cell r="G76">
            <v>-200475</v>
          </cell>
        </row>
        <row r="77">
          <cell r="G77">
            <v>-104247</v>
          </cell>
        </row>
        <row r="78">
          <cell r="G78">
            <v>-160380</v>
          </cell>
        </row>
        <row r="79">
          <cell r="G79">
            <v>-360855</v>
          </cell>
        </row>
        <row r="80">
          <cell r="G80">
            <v>-56133</v>
          </cell>
        </row>
        <row r="81">
          <cell r="G81">
            <v>-24057</v>
          </cell>
        </row>
        <row r="82">
          <cell r="G82">
            <v>-168399</v>
          </cell>
        </row>
        <row r="83">
          <cell r="G83">
            <v>-368874</v>
          </cell>
        </row>
        <row r="84">
          <cell r="G84">
            <v>-32076</v>
          </cell>
        </row>
        <row r="85">
          <cell r="G85">
            <v>-192456</v>
          </cell>
        </row>
        <row r="86">
          <cell r="G86">
            <v>-176418</v>
          </cell>
        </row>
        <row r="87">
          <cell r="G87">
            <v>-8019</v>
          </cell>
        </row>
        <row r="88">
          <cell r="G88">
            <v>-48114</v>
          </cell>
        </row>
        <row r="89">
          <cell r="G89">
            <v>-112266</v>
          </cell>
        </row>
        <row r="90">
          <cell r="G90">
            <v>-128304</v>
          </cell>
        </row>
        <row r="91">
          <cell r="G91">
            <v>-32076</v>
          </cell>
        </row>
        <row r="92">
          <cell r="G92">
            <v>-96228</v>
          </cell>
        </row>
        <row r="93">
          <cell r="G93">
            <v>-48114</v>
          </cell>
        </row>
        <row r="94">
          <cell r="G94">
            <v>-56134</v>
          </cell>
        </row>
        <row r="95">
          <cell r="G95">
            <v>-40095</v>
          </cell>
        </row>
        <row r="96">
          <cell r="G96">
            <v>-240570</v>
          </cell>
        </row>
        <row r="97">
          <cell r="G97">
            <v>-184437</v>
          </cell>
        </row>
        <row r="98">
          <cell r="G98">
            <v>-56133</v>
          </cell>
        </row>
        <row r="99">
          <cell r="G99">
            <v>-72171</v>
          </cell>
        </row>
        <row r="100">
          <cell r="G100">
            <v>-128304</v>
          </cell>
        </row>
        <row r="101">
          <cell r="G101">
            <v>-136323</v>
          </cell>
        </row>
        <row r="102">
          <cell r="G102">
            <v>-352836</v>
          </cell>
        </row>
        <row r="103">
          <cell r="G103">
            <v>-72171</v>
          </cell>
        </row>
        <row r="104">
          <cell r="G104">
            <v>-40095</v>
          </cell>
        </row>
        <row r="105">
          <cell r="G105">
            <v>-96228</v>
          </cell>
        </row>
        <row r="106">
          <cell r="G106">
            <v>-104247</v>
          </cell>
        </row>
        <row r="107">
          <cell r="G107">
            <v>-224532</v>
          </cell>
        </row>
        <row r="108">
          <cell r="G108">
            <v>-88209</v>
          </cell>
        </row>
        <row r="109">
          <cell r="G109">
            <v>-136323</v>
          </cell>
        </row>
        <row r="110">
          <cell r="G110">
            <v>-7201440</v>
          </cell>
        </row>
        <row r="111">
          <cell r="G111">
            <v>-465102</v>
          </cell>
        </row>
        <row r="112">
          <cell r="G112">
            <v>-2474550</v>
          </cell>
        </row>
        <row r="113">
          <cell r="G113">
            <v>-328779</v>
          </cell>
        </row>
        <row r="114">
          <cell r="G114">
            <v>-510210</v>
          </cell>
        </row>
        <row r="115">
          <cell r="G115">
            <v>-5544330</v>
          </cell>
        </row>
        <row r="116">
          <cell r="G116">
            <v>-300000</v>
          </cell>
        </row>
        <row r="117">
          <cell r="G117">
            <v>-1284720</v>
          </cell>
        </row>
        <row r="118">
          <cell r="G118">
            <v>-176418</v>
          </cell>
        </row>
        <row r="119">
          <cell r="G119">
            <v>-344817</v>
          </cell>
        </row>
        <row r="120">
          <cell r="G120">
            <v>-72171</v>
          </cell>
        </row>
        <row r="121">
          <cell r="G121">
            <v>-192456</v>
          </cell>
        </row>
        <row r="122">
          <cell r="G122">
            <v>-56133</v>
          </cell>
        </row>
        <row r="123">
          <cell r="G123">
            <v>-128304</v>
          </cell>
        </row>
        <row r="124">
          <cell r="G124">
            <v>-80190</v>
          </cell>
        </row>
        <row r="125">
          <cell r="G125">
            <v>-192456</v>
          </cell>
        </row>
        <row r="126">
          <cell r="G126">
            <v>-216513</v>
          </cell>
        </row>
        <row r="127">
          <cell r="G127">
            <v>-56133</v>
          </cell>
        </row>
        <row r="128">
          <cell r="G128">
            <v>-232551</v>
          </cell>
        </row>
        <row r="129">
          <cell r="G129">
            <v>-192456</v>
          </cell>
        </row>
        <row r="130">
          <cell r="G130">
            <v>-168399</v>
          </cell>
        </row>
        <row r="131">
          <cell r="G131">
            <v>-192456</v>
          </cell>
        </row>
        <row r="132">
          <cell r="G132">
            <v>-72171</v>
          </cell>
        </row>
        <row r="133">
          <cell r="G133">
            <v>-216513</v>
          </cell>
        </row>
        <row r="134">
          <cell r="G134">
            <v>-286650</v>
          </cell>
        </row>
        <row r="135">
          <cell r="G135">
            <v>-176418</v>
          </cell>
        </row>
        <row r="136">
          <cell r="G136">
            <v>-2643300</v>
          </cell>
        </row>
        <row r="137">
          <cell r="G137">
            <v>-11785680</v>
          </cell>
        </row>
        <row r="138">
          <cell r="G138">
            <v>-681615</v>
          </cell>
        </row>
        <row r="139">
          <cell r="G139">
            <v>-18241200</v>
          </cell>
        </row>
        <row r="140">
          <cell r="G140">
            <v>-320760</v>
          </cell>
        </row>
        <row r="141">
          <cell r="G141">
            <v>-32076</v>
          </cell>
        </row>
        <row r="142">
          <cell r="G142">
            <v>-168399</v>
          </cell>
        </row>
        <row r="143">
          <cell r="G143">
            <v>-80190</v>
          </cell>
        </row>
        <row r="144">
          <cell r="G144">
            <v>-280665</v>
          </cell>
        </row>
        <row r="145">
          <cell r="G145">
            <v>-48114</v>
          </cell>
        </row>
        <row r="146">
          <cell r="G146">
            <v>-72171</v>
          </cell>
        </row>
        <row r="147">
          <cell r="G147">
            <v>-104247</v>
          </cell>
        </row>
        <row r="148">
          <cell r="G148">
            <v>-184437</v>
          </cell>
        </row>
        <row r="149">
          <cell r="G149">
            <v>-64152</v>
          </cell>
        </row>
        <row r="150">
          <cell r="G150">
            <v>-2090970</v>
          </cell>
        </row>
        <row r="151">
          <cell r="G151">
            <v>-288684</v>
          </cell>
        </row>
        <row r="152">
          <cell r="G152">
            <v>-689634</v>
          </cell>
        </row>
        <row r="153">
          <cell r="G153">
            <v>-6758250</v>
          </cell>
        </row>
        <row r="154">
          <cell r="G154">
            <v>-192456</v>
          </cell>
        </row>
        <row r="155">
          <cell r="G155">
            <v>-104247</v>
          </cell>
        </row>
        <row r="156">
          <cell r="G156">
            <v>-56133</v>
          </cell>
        </row>
        <row r="157">
          <cell r="G157">
            <v>-64152</v>
          </cell>
        </row>
        <row r="158">
          <cell r="G158">
            <v>-5354940</v>
          </cell>
        </row>
        <row r="159">
          <cell r="G159">
            <v>-64152</v>
          </cell>
        </row>
        <row r="160">
          <cell r="G160">
            <v>-48114</v>
          </cell>
        </row>
        <row r="161">
          <cell r="G161">
            <v>-72171</v>
          </cell>
        </row>
        <row r="162">
          <cell r="G162">
            <v>-112266</v>
          </cell>
        </row>
        <row r="163">
          <cell r="G163">
            <v>-184437</v>
          </cell>
        </row>
        <row r="164">
          <cell r="G164">
            <v>-104247</v>
          </cell>
        </row>
        <row r="165">
          <cell r="G165">
            <v>-80190</v>
          </cell>
        </row>
        <row r="166">
          <cell r="G166">
            <v>-80190</v>
          </cell>
        </row>
        <row r="167">
          <cell r="G167">
            <v>-80190</v>
          </cell>
        </row>
        <row r="168">
          <cell r="G168">
            <v>-393030</v>
          </cell>
        </row>
        <row r="169">
          <cell r="G169">
            <v>-192456</v>
          </cell>
        </row>
        <row r="170">
          <cell r="G170">
            <v>-280665</v>
          </cell>
        </row>
        <row r="171">
          <cell r="G171">
            <v>-320760</v>
          </cell>
        </row>
        <row r="172">
          <cell r="G172">
            <v>-88209</v>
          </cell>
        </row>
        <row r="173">
          <cell r="G173">
            <v>-120285</v>
          </cell>
        </row>
        <row r="174">
          <cell r="G174">
            <v>-16038</v>
          </cell>
        </row>
        <row r="175">
          <cell r="G175">
            <v>-40095</v>
          </cell>
        </row>
        <row r="176">
          <cell r="G176">
            <v>-40095</v>
          </cell>
        </row>
        <row r="177">
          <cell r="G177">
            <v>-120285</v>
          </cell>
        </row>
        <row r="178">
          <cell r="G178">
            <v>-48114</v>
          </cell>
        </row>
        <row r="179">
          <cell r="G179">
            <v>-296703</v>
          </cell>
        </row>
        <row r="180">
          <cell r="G180">
            <v>-48114</v>
          </cell>
        </row>
        <row r="181">
          <cell r="G181">
            <v>-48114</v>
          </cell>
        </row>
        <row r="182">
          <cell r="G182">
            <v>-449064</v>
          </cell>
        </row>
        <row r="183">
          <cell r="G183">
            <v>-104247</v>
          </cell>
        </row>
        <row r="184">
          <cell r="G184">
            <v>-264627</v>
          </cell>
        </row>
        <row r="185">
          <cell r="G185">
            <v>-88209</v>
          </cell>
        </row>
        <row r="186">
          <cell r="G186">
            <v>-224532</v>
          </cell>
        </row>
        <row r="187">
          <cell r="G187">
            <v>-32076</v>
          </cell>
        </row>
        <row r="188">
          <cell r="G188">
            <v>-48114</v>
          </cell>
        </row>
        <row r="189">
          <cell r="G189">
            <v>-40095</v>
          </cell>
        </row>
        <row r="190">
          <cell r="G190">
            <v>-80190</v>
          </cell>
        </row>
        <row r="191">
          <cell r="G191">
            <v>-136323</v>
          </cell>
        </row>
        <row r="192">
          <cell r="G192">
            <v>-40095</v>
          </cell>
        </row>
        <row r="193">
          <cell r="G193">
            <v>-56133</v>
          </cell>
        </row>
        <row r="194">
          <cell r="G194">
            <v>-120285</v>
          </cell>
        </row>
        <row r="195">
          <cell r="G195">
            <v>-88209</v>
          </cell>
        </row>
        <row r="196">
          <cell r="G196">
            <v>-88209</v>
          </cell>
        </row>
        <row r="197">
          <cell r="G197">
            <v>-16038</v>
          </cell>
        </row>
        <row r="198">
          <cell r="G198">
            <v>-145703</v>
          </cell>
        </row>
        <row r="199">
          <cell r="G199">
            <v>-200475</v>
          </cell>
        </row>
        <row r="200">
          <cell r="G200">
            <v>-8019</v>
          </cell>
        </row>
        <row r="201">
          <cell r="G201">
            <v>-80190</v>
          </cell>
        </row>
        <row r="202">
          <cell r="G202">
            <v>-56133</v>
          </cell>
        </row>
        <row r="203">
          <cell r="G203">
            <v>-96229</v>
          </cell>
        </row>
        <row r="204">
          <cell r="G204">
            <v>-160380</v>
          </cell>
        </row>
        <row r="205">
          <cell r="G205">
            <v>-48114</v>
          </cell>
        </row>
        <row r="206">
          <cell r="G206">
            <v>-160380</v>
          </cell>
        </row>
        <row r="207">
          <cell r="G207">
            <v>-96228</v>
          </cell>
        </row>
        <row r="208">
          <cell r="G208">
            <v>-56133</v>
          </cell>
        </row>
        <row r="209">
          <cell r="G209">
            <v>-144342</v>
          </cell>
        </row>
        <row r="210">
          <cell r="G210">
            <v>-320760</v>
          </cell>
        </row>
        <row r="211">
          <cell r="G211">
            <v>-8019</v>
          </cell>
        </row>
        <row r="212">
          <cell r="G212">
            <v>-80190</v>
          </cell>
        </row>
        <row r="213">
          <cell r="G213">
            <v>-56133</v>
          </cell>
        </row>
        <row r="214">
          <cell r="G214">
            <v>-344817</v>
          </cell>
        </row>
        <row r="215">
          <cell r="G215">
            <v>-368874</v>
          </cell>
        </row>
        <row r="216">
          <cell r="G216">
            <v>-384912</v>
          </cell>
        </row>
        <row r="217">
          <cell r="G217">
            <v>-344817</v>
          </cell>
        </row>
        <row r="218">
          <cell r="G218">
            <v>-112267</v>
          </cell>
        </row>
        <row r="219">
          <cell r="G219">
            <v>-376893</v>
          </cell>
        </row>
        <row r="220">
          <cell r="G220">
            <v>-529253</v>
          </cell>
        </row>
        <row r="221">
          <cell r="G221">
            <v>-7426</v>
          </cell>
        </row>
        <row r="222">
          <cell r="G222">
            <v>7426</v>
          </cell>
        </row>
        <row r="223">
          <cell r="G223">
            <v>-192456</v>
          </cell>
        </row>
        <row r="224">
          <cell r="G224">
            <v>-8019</v>
          </cell>
        </row>
        <row r="225">
          <cell r="G225">
            <v>-384912</v>
          </cell>
        </row>
        <row r="226">
          <cell r="G226">
            <v>-72171</v>
          </cell>
        </row>
        <row r="227">
          <cell r="G227">
            <v>-296703</v>
          </cell>
        </row>
        <row r="228">
          <cell r="G228">
            <v>-200475</v>
          </cell>
        </row>
        <row r="229">
          <cell r="G229">
            <v>-376893</v>
          </cell>
        </row>
        <row r="230">
          <cell r="G230">
            <v>-198371</v>
          </cell>
        </row>
        <row r="231">
          <cell r="G231">
            <v>-392931</v>
          </cell>
        </row>
        <row r="232">
          <cell r="G232">
            <v>-128304</v>
          </cell>
        </row>
        <row r="233">
          <cell r="G233">
            <v>-553310</v>
          </cell>
        </row>
        <row r="234">
          <cell r="G234">
            <v>-32076</v>
          </cell>
        </row>
        <row r="235">
          <cell r="G235">
            <v>-56133</v>
          </cell>
        </row>
        <row r="236">
          <cell r="G236">
            <v>-136323</v>
          </cell>
        </row>
        <row r="237">
          <cell r="G237">
            <v>-176418</v>
          </cell>
        </row>
        <row r="238">
          <cell r="G238">
            <v>-17812136</v>
          </cell>
        </row>
        <row r="239">
          <cell r="G239">
            <v>-104247</v>
          </cell>
        </row>
        <row r="240">
          <cell r="G240">
            <v>-104248</v>
          </cell>
        </row>
        <row r="241">
          <cell r="G241">
            <v>-40095</v>
          </cell>
        </row>
        <row r="242">
          <cell r="G242">
            <v>-64152</v>
          </cell>
        </row>
        <row r="243">
          <cell r="G243">
            <v>-264762</v>
          </cell>
        </row>
        <row r="244">
          <cell r="G244">
            <v>-8019</v>
          </cell>
        </row>
        <row r="245">
          <cell r="G245">
            <v>-72171</v>
          </cell>
        </row>
        <row r="246">
          <cell r="G246">
            <v>-152361</v>
          </cell>
        </row>
        <row r="247">
          <cell r="G247">
            <v>-40095</v>
          </cell>
        </row>
        <row r="248">
          <cell r="G248">
            <v>-963660</v>
          </cell>
        </row>
        <row r="249">
          <cell r="G249">
            <v>-168399</v>
          </cell>
        </row>
        <row r="250">
          <cell r="G250">
            <v>-240570</v>
          </cell>
        </row>
        <row r="251">
          <cell r="G251">
            <v>-160380</v>
          </cell>
        </row>
        <row r="252">
          <cell r="G252">
            <v>-96228</v>
          </cell>
        </row>
        <row r="253">
          <cell r="G253">
            <v>-64152</v>
          </cell>
        </row>
        <row r="254">
          <cell r="G254">
            <v>-120285</v>
          </cell>
        </row>
        <row r="255">
          <cell r="G255">
            <v>-144342</v>
          </cell>
        </row>
        <row r="256">
          <cell r="G256">
            <v>-328779</v>
          </cell>
        </row>
        <row r="257">
          <cell r="G257">
            <v>-96228</v>
          </cell>
        </row>
        <row r="258">
          <cell r="G258">
            <v>-352836</v>
          </cell>
        </row>
        <row r="259">
          <cell r="G259">
            <v>-408969</v>
          </cell>
        </row>
        <row r="260">
          <cell r="G260">
            <v>-5112720</v>
          </cell>
        </row>
        <row r="261">
          <cell r="G261">
            <v>-96228</v>
          </cell>
        </row>
        <row r="262">
          <cell r="G262">
            <v>-24057</v>
          </cell>
        </row>
        <row r="263">
          <cell r="G263">
            <v>-188000</v>
          </cell>
        </row>
        <row r="264">
          <cell r="G264">
            <v>-104247</v>
          </cell>
        </row>
        <row r="265">
          <cell r="G265">
            <v>-72171</v>
          </cell>
        </row>
        <row r="266">
          <cell r="G266">
            <v>-144342</v>
          </cell>
        </row>
        <row r="267">
          <cell r="G267">
            <v>-48114</v>
          </cell>
        </row>
        <row r="268">
          <cell r="G268">
            <v>-72171</v>
          </cell>
        </row>
        <row r="269">
          <cell r="G269">
            <v>-264627</v>
          </cell>
        </row>
        <row r="270">
          <cell r="G270">
            <v>-144342</v>
          </cell>
        </row>
        <row r="271">
          <cell r="G271">
            <v>-96228</v>
          </cell>
        </row>
        <row r="272">
          <cell r="G272">
            <v>-192456</v>
          </cell>
        </row>
        <row r="273">
          <cell r="G273">
            <v>-152361</v>
          </cell>
        </row>
        <row r="274">
          <cell r="G274">
            <v>-192456</v>
          </cell>
        </row>
        <row r="275">
          <cell r="G275">
            <v>-16038</v>
          </cell>
        </row>
        <row r="276">
          <cell r="G276">
            <v>-128304</v>
          </cell>
        </row>
        <row r="277">
          <cell r="G277">
            <v>-120285</v>
          </cell>
        </row>
        <row r="278">
          <cell r="G278">
            <v>-72171</v>
          </cell>
        </row>
        <row r="279">
          <cell r="G279">
            <v>-11345366</v>
          </cell>
        </row>
        <row r="280">
          <cell r="G280">
            <v>-208494</v>
          </cell>
        </row>
        <row r="281">
          <cell r="G281">
            <v>-160380</v>
          </cell>
        </row>
        <row r="282">
          <cell r="G282">
            <v>-136323</v>
          </cell>
        </row>
        <row r="283">
          <cell r="G283">
            <v>-48114</v>
          </cell>
        </row>
        <row r="284">
          <cell r="G284">
            <v>-128304</v>
          </cell>
        </row>
        <row r="285">
          <cell r="G285">
            <v>-168399</v>
          </cell>
        </row>
        <row r="286">
          <cell r="G286">
            <v>-32076</v>
          </cell>
        </row>
        <row r="287">
          <cell r="G287">
            <v>-16038</v>
          </cell>
        </row>
        <row r="288">
          <cell r="G288">
            <v>-200475</v>
          </cell>
        </row>
        <row r="289">
          <cell r="G289">
            <v>-48114</v>
          </cell>
        </row>
        <row r="290">
          <cell r="G290">
            <v>-232551</v>
          </cell>
        </row>
        <row r="291">
          <cell r="G291">
            <v>-191000</v>
          </cell>
        </row>
        <row r="292">
          <cell r="G292">
            <v>-104247</v>
          </cell>
        </row>
        <row r="293">
          <cell r="G293">
            <v>-208494</v>
          </cell>
        </row>
        <row r="294">
          <cell r="G294">
            <v>-24057</v>
          </cell>
        </row>
        <row r="295">
          <cell r="G295">
            <v>-200475</v>
          </cell>
        </row>
        <row r="296">
          <cell r="G296">
            <v>-208494</v>
          </cell>
        </row>
        <row r="297">
          <cell r="G297">
            <v>-72171</v>
          </cell>
        </row>
        <row r="298">
          <cell r="G298">
            <v>-184437</v>
          </cell>
        </row>
        <row r="299">
          <cell r="G299">
            <v>-72171</v>
          </cell>
        </row>
        <row r="300">
          <cell r="G300">
            <v>-272646</v>
          </cell>
        </row>
        <row r="301">
          <cell r="G301">
            <v>-96228</v>
          </cell>
        </row>
        <row r="302">
          <cell r="G302">
            <v>-40095</v>
          </cell>
        </row>
        <row r="303">
          <cell r="G303">
            <v>-48114</v>
          </cell>
        </row>
        <row r="304">
          <cell r="G304">
            <v>-40095</v>
          </cell>
        </row>
        <row r="305">
          <cell r="G305">
            <v>-80190</v>
          </cell>
        </row>
        <row r="306">
          <cell r="G306">
            <v>-24057</v>
          </cell>
        </row>
        <row r="307">
          <cell r="G307">
            <v>-112266</v>
          </cell>
        </row>
        <row r="308">
          <cell r="G308">
            <v>-40095</v>
          </cell>
        </row>
        <row r="309">
          <cell r="G309">
            <v>-288684</v>
          </cell>
        </row>
        <row r="310">
          <cell r="G310">
            <v>-296703</v>
          </cell>
        </row>
        <row r="311">
          <cell r="G311">
            <v>-8019</v>
          </cell>
        </row>
        <row r="312">
          <cell r="G312">
            <v>-128304</v>
          </cell>
        </row>
        <row r="313">
          <cell r="G313">
            <v>-40095</v>
          </cell>
        </row>
        <row r="314">
          <cell r="G314">
            <v>-88209</v>
          </cell>
        </row>
        <row r="315">
          <cell r="G315">
            <v>-96228</v>
          </cell>
        </row>
        <row r="316">
          <cell r="G316">
            <v>-48114</v>
          </cell>
        </row>
        <row r="317">
          <cell r="G317">
            <v>-72171</v>
          </cell>
        </row>
        <row r="318">
          <cell r="G318">
            <v>-32076</v>
          </cell>
        </row>
        <row r="319">
          <cell r="G319">
            <v>-24057</v>
          </cell>
        </row>
        <row r="320">
          <cell r="G320">
            <v>-184437</v>
          </cell>
        </row>
        <row r="321">
          <cell r="G321">
            <v>-104247</v>
          </cell>
        </row>
        <row r="322">
          <cell r="G322">
            <v>-64152</v>
          </cell>
        </row>
        <row r="323">
          <cell r="G323">
            <v>-128304</v>
          </cell>
        </row>
        <row r="324">
          <cell r="G324">
            <v>-160380</v>
          </cell>
        </row>
        <row r="325">
          <cell r="G325">
            <v>-8019</v>
          </cell>
        </row>
        <row r="326">
          <cell r="G326">
            <v>-40095</v>
          </cell>
        </row>
        <row r="327">
          <cell r="G327">
            <v>-191000</v>
          </cell>
        </row>
        <row r="328">
          <cell r="G328">
            <v>-40095</v>
          </cell>
        </row>
        <row r="329">
          <cell r="G329">
            <v>-96228</v>
          </cell>
        </row>
        <row r="330">
          <cell r="G330">
            <v>-72171</v>
          </cell>
        </row>
        <row r="331">
          <cell r="G331">
            <v>-80191</v>
          </cell>
        </row>
        <row r="332">
          <cell r="G332">
            <v>-120286</v>
          </cell>
        </row>
        <row r="333">
          <cell r="G333">
            <v>-368874</v>
          </cell>
        </row>
        <row r="334">
          <cell r="G334">
            <v>96228</v>
          </cell>
        </row>
        <row r="335">
          <cell r="G335">
            <v>-537273</v>
          </cell>
        </row>
        <row r="336">
          <cell r="G336">
            <v>-15428610</v>
          </cell>
        </row>
        <row r="337">
          <cell r="G337">
            <v>-553311</v>
          </cell>
        </row>
        <row r="338">
          <cell r="G338">
            <v>-6361830</v>
          </cell>
        </row>
        <row r="339">
          <cell r="G339">
            <v>-721710</v>
          </cell>
        </row>
        <row r="340">
          <cell r="G340">
            <v>-5536740</v>
          </cell>
        </row>
        <row r="341">
          <cell r="G341">
            <v>-5429580</v>
          </cell>
        </row>
        <row r="342">
          <cell r="G342">
            <v>-216513</v>
          </cell>
        </row>
        <row r="343">
          <cell r="G343">
            <v>-176418</v>
          </cell>
        </row>
        <row r="344">
          <cell r="G344">
            <v>-272646</v>
          </cell>
        </row>
        <row r="345">
          <cell r="G345">
            <v>-300000</v>
          </cell>
        </row>
        <row r="346">
          <cell r="G346">
            <v>-5071920</v>
          </cell>
        </row>
        <row r="347">
          <cell r="G347">
            <v>-5796870</v>
          </cell>
        </row>
        <row r="348">
          <cell r="G348">
            <v>-64152</v>
          </cell>
        </row>
        <row r="349">
          <cell r="G349">
            <v>-1915440</v>
          </cell>
        </row>
        <row r="350">
          <cell r="G350">
            <v>-208494</v>
          </cell>
        </row>
        <row r="351">
          <cell r="G351">
            <v>-256608</v>
          </cell>
        </row>
        <row r="352">
          <cell r="G352">
            <v>-585387</v>
          </cell>
        </row>
        <row r="353">
          <cell r="G353">
            <v>-2007240</v>
          </cell>
        </row>
        <row r="354">
          <cell r="G354">
            <v>-808650</v>
          </cell>
        </row>
        <row r="355">
          <cell r="G355">
            <v>-40095</v>
          </cell>
        </row>
        <row r="356">
          <cell r="G356">
            <v>-382000</v>
          </cell>
        </row>
        <row r="357">
          <cell r="G357">
            <v>-2937270</v>
          </cell>
        </row>
        <row r="358">
          <cell r="G358">
            <v>-160381</v>
          </cell>
        </row>
        <row r="359">
          <cell r="G359">
            <v>-497178</v>
          </cell>
        </row>
        <row r="360">
          <cell r="G360">
            <v>-11416560</v>
          </cell>
        </row>
        <row r="361">
          <cell r="G361">
            <v>-1169040</v>
          </cell>
        </row>
        <row r="362">
          <cell r="G362">
            <v>-22500000</v>
          </cell>
        </row>
        <row r="363">
          <cell r="G363">
            <v>-22500000</v>
          </cell>
        </row>
        <row r="364">
          <cell r="G364">
            <v>-224531</v>
          </cell>
        </row>
        <row r="365">
          <cell r="G365">
            <v>-506940</v>
          </cell>
        </row>
        <row r="366">
          <cell r="G366">
            <v>-176418</v>
          </cell>
        </row>
        <row r="367">
          <cell r="G367">
            <v>-104247</v>
          </cell>
        </row>
        <row r="368">
          <cell r="G368">
            <v>-112266</v>
          </cell>
        </row>
        <row r="369">
          <cell r="G369">
            <v>-160380</v>
          </cell>
        </row>
        <row r="370">
          <cell r="G370">
            <v>-280665</v>
          </cell>
        </row>
        <row r="371">
          <cell r="G371">
            <v>-136324</v>
          </cell>
        </row>
        <row r="372">
          <cell r="G372">
            <v>-112267</v>
          </cell>
        </row>
        <row r="373">
          <cell r="G373">
            <v>-392930</v>
          </cell>
        </row>
        <row r="374">
          <cell r="G374">
            <v>-64152</v>
          </cell>
        </row>
        <row r="375">
          <cell r="G375">
            <v>-176418</v>
          </cell>
        </row>
        <row r="376">
          <cell r="G376">
            <v>-64152</v>
          </cell>
        </row>
        <row r="377">
          <cell r="G377">
            <v>-272646</v>
          </cell>
        </row>
        <row r="378">
          <cell r="G378">
            <v>-8019</v>
          </cell>
        </row>
        <row r="379">
          <cell r="G379">
            <v>-8019</v>
          </cell>
        </row>
        <row r="380">
          <cell r="G380">
            <v>-192456</v>
          </cell>
        </row>
        <row r="381">
          <cell r="G381">
            <v>-160380</v>
          </cell>
        </row>
        <row r="382">
          <cell r="G382">
            <v>-48114</v>
          </cell>
        </row>
        <row r="383">
          <cell r="G383">
            <v>-48114</v>
          </cell>
        </row>
        <row r="384">
          <cell r="G384">
            <v>-288684</v>
          </cell>
        </row>
        <row r="385">
          <cell r="G385">
            <v>-88209</v>
          </cell>
        </row>
        <row r="386">
          <cell r="G386">
            <v>-107205</v>
          </cell>
        </row>
        <row r="387">
          <cell r="G387">
            <v>-168399</v>
          </cell>
        </row>
        <row r="388">
          <cell r="G388">
            <v>-481140</v>
          </cell>
        </row>
        <row r="389">
          <cell r="G389">
            <v>-777843</v>
          </cell>
        </row>
        <row r="390">
          <cell r="G390">
            <v>-112267</v>
          </cell>
        </row>
        <row r="391">
          <cell r="G391">
            <v>-190000</v>
          </cell>
        </row>
        <row r="392">
          <cell r="G392">
            <v>-128304</v>
          </cell>
        </row>
        <row r="393">
          <cell r="G393">
            <v>-40095</v>
          </cell>
        </row>
        <row r="394">
          <cell r="G394">
            <v>-88209</v>
          </cell>
        </row>
        <row r="395">
          <cell r="G395">
            <v>-56133</v>
          </cell>
        </row>
        <row r="396">
          <cell r="G396">
            <v>-40095</v>
          </cell>
        </row>
        <row r="397">
          <cell r="G397">
            <v>-104247</v>
          </cell>
        </row>
        <row r="398">
          <cell r="G398">
            <v>-191000</v>
          </cell>
        </row>
        <row r="399">
          <cell r="G399">
            <v>-120285</v>
          </cell>
        </row>
        <row r="400">
          <cell r="G400">
            <v>-184437</v>
          </cell>
        </row>
        <row r="401">
          <cell r="G401">
            <v>-184436</v>
          </cell>
        </row>
        <row r="402">
          <cell r="G402">
            <v>-529254</v>
          </cell>
        </row>
        <row r="403">
          <cell r="G403">
            <v>-224532</v>
          </cell>
        </row>
        <row r="404">
          <cell r="G404">
            <v>-144342</v>
          </cell>
        </row>
        <row r="405">
          <cell r="G405">
            <v>-232550</v>
          </cell>
        </row>
        <row r="406">
          <cell r="G406">
            <v>-128304</v>
          </cell>
        </row>
        <row r="407">
          <cell r="G407">
            <v>-641520</v>
          </cell>
        </row>
        <row r="408">
          <cell r="G408">
            <v>-56133</v>
          </cell>
        </row>
        <row r="409">
          <cell r="G409">
            <v>-336798</v>
          </cell>
        </row>
        <row r="410">
          <cell r="G410">
            <v>-24057</v>
          </cell>
        </row>
        <row r="411">
          <cell r="G411">
            <v>-56133</v>
          </cell>
        </row>
        <row r="412">
          <cell r="G412">
            <v>-112266</v>
          </cell>
        </row>
        <row r="413">
          <cell r="G413">
            <v>-64152</v>
          </cell>
        </row>
        <row r="414">
          <cell r="G414">
            <v>-545291</v>
          </cell>
        </row>
        <row r="415">
          <cell r="G415">
            <v>-16038</v>
          </cell>
        </row>
        <row r="416">
          <cell r="G416">
            <v>-112267</v>
          </cell>
        </row>
        <row r="417">
          <cell r="G417">
            <v>-288684</v>
          </cell>
        </row>
        <row r="418">
          <cell r="G418">
            <v>-457083</v>
          </cell>
        </row>
        <row r="419">
          <cell r="G419">
            <v>-376894</v>
          </cell>
        </row>
        <row r="420">
          <cell r="G420">
            <v>-352836</v>
          </cell>
        </row>
        <row r="421">
          <cell r="G421">
            <v>-72171</v>
          </cell>
        </row>
        <row r="422">
          <cell r="G422">
            <v>-67309</v>
          </cell>
        </row>
        <row r="423">
          <cell r="G423">
            <v>-80190</v>
          </cell>
        </row>
        <row r="424">
          <cell r="G424">
            <v>-168399</v>
          </cell>
        </row>
        <row r="425">
          <cell r="G425">
            <v>-48114</v>
          </cell>
        </row>
        <row r="426">
          <cell r="G426">
            <v>-144342</v>
          </cell>
        </row>
        <row r="427">
          <cell r="G427">
            <v>-120285</v>
          </cell>
        </row>
        <row r="428">
          <cell r="G428">
            <v>-232551</v>
          </cell>
        </row>
        <row r="429">
          <cell r="G429">
            <v>-160380</v>
          </cell>
        </row>
        <row r="430">
          <cell r="G430">
            <v>-40095</v>
          </cell>
        </row>
        <row r="431">
          <cell r="G431">
            <v>-56133</v>
          </cell>
        </row>
        <row r="432">
          <cell r="G432">
            <v>-208493</v>
          </cell>
        </row>
        <row r="433">
          <cell r="G433">
            <v>-24057</v>
          </cell>
        </row>
        <row r="434">
          <cell r="G434">
            <v>-16038</v>
          </cell>
        </row>
        <row r="435">
          <cell r="G435">
            <v>-216513</v>
          </cell>
        </row>
        <row r="436">
          <cell r="G436">
            <v>-96228</v>
          </cell>
        </row>
        <row r="437">
          <cell r="G437">
            <v>-56133</v>
          </cell>
        </row>
        <row r="438">
          <cell r="G438">
            <v>-96228</v>
          </cell>
        </row>
        <row r="439">
          <cell r="G439">
            <v>-8019</v>
          </cell>
        </row>
        <row r="440">
          <cell r="G440">
            <v>-200475</v>
          </cell>
        </row>
        <row r="441">
          <cell r="G441">
            <v>-441045</v>
          </cell>
        </row>
        <row r="442">
          <cell r="G442">
            <v>-40095</v>
          </cell>
        </row>
        <row r="443">
          <cell r="G443">
            <v>-72171</v>
          </cell>
        </row>
        <row r="444">
          <cell r="G444">
            <v>-184437</v>
          </cell>
        </row>
        <row r="445">
          <cell r="G445">
            <v>-152361</v>
          </cell>
        </row>
        <row r="446">
          <cell r="G446">
            <v>-88209</v>
          </cell>
        </row>
        <row r="447">
          <cell r="G447">
            <v>-88209</v>
          </cell>
        </row>
        <row r="448">
          <cell r="G448">
            <v>-72171</v>
          </cell>
        </row>
        <row r="449">
          <cell r="G449">
            <v>-64152</v>
          </cell>
        </row>
        <row r="450">
          <cell r="G450">
            <v>-176418</v>
          </cell>
        </row>
        <row r="451">
          <cell r="G451">
            <v>-192456</v>
          </cell>
        </row>
        <row r="452">
          <cell r="G452">
            <v>-240570</v>
          </cell>
        </row>
        <row r="453">
          <cell r="G453">
            <v>-96229</v>
          </cell>
        </row>
        <row r="454">
          <cell r="G454">
            <v>-112267</v>
          </cell>
        </row>
        <row r="455">
          <cell r="G455">
            <v>-32076</v>
          </cell>
        </row>
        <row r="456">
          <cell r="G456">
            <v>-56133</v>
          </cell>
        </row>
        <row r="457">
          <cell r="G457">
            <v>-56133</v>
          </cell>
        </row>
        <row r="458">
          <cell r="G458">
            <v>-56222</v>
          </cell>
        </row>
        <row r="459">
          <cell r="G459">
            <v>-24057</v>
          </cell>
        </row>
        <row r="460">
          <cell r="G460">
            <v>-521235</v>
          </cell>
        </row>
        <row r="461">
          <cell r="G461">
            <v>-88209</v>
          </cell>
        </row>
        <row r="462">
          <cell r="G462">
            <v>-104247</v>
          </cell>
        </row>
        <row r="463">
          <cell r="G463">
            <v>-16038</v>
          </cell>
        </row>
        <row r="464">
          <cell r="G464">
            <v>-191000</v>
          </cell>
        </row>
        <row r="465">
          <cell r="G465">
            <v>-382000</v>
          </cell>
        </row>
        <row r="466">
          <cell r="G466">
            <v>-382000</v>
          </cell>
        </row>
        <row r="467">
          <cell r="G467">
            <v>-382000</v>
          </cell>
        </row>
        <row r="468">
          <cell r="G468">
            <v>-200475</v>
          </cell>
        </row>
        <row r="469">
          <cell r="G469">
            <v>-341160</v>
          </cell>
        </row>
        <row r="470">
          <cell r="G470">
            <v>-24057</v>
          </cell>
        </row>
        <row r="471">
          <cell r="G471">
            <v>-272646</v>
          </cell>
        </row>
        <row r="472">
          <cell r="G472">
            <v>-128304</v>
          </cell>
        </row>
        <row r="473">
          <cell r="G473">
            <v>-17648760</v>
          </cell>
        </row>
        <row r="474">
          <cell r="G474">
            <v>-16675320</v>
          </cell>
        </row>
        <row r="475">
          <cell r="G475">
            <v>-593406</v>
          </cell>
        </row>
        <row r="476">
          <cell r="G476">
            <v>-382000</v>
          </cell>
        </row>
        <row r="477">
          <cell r="G477">
            <v>-922185</v>
          </cell>
        </row>
        <row r="478">
          <cell r="G478">
            <v>-48114</v>
          </cell>
        </row>
        <row r="479">
          <cell r="G479">
            <v>-272646</v>
          </cell>
        </row>
        <row r="480">
          <cell r="G480">
            <v>-191000</v>
          </cell>
        </row>
        <row r="481">
          <cell r="G481">
            <v>-144342</v>
          </cell>
        </row>
        <row r="482">
          <cell r="G482">
            <v>-136323</v>
          </cell>
        </row>
        <row r="483">
          <cell r="G483">
            <v>-208494</v>
          </cell>
        </row>
        <row r="484">
          <cell r="G484">
            <v>-48114</v>
          </cell>
        </row>
        <row r="485">
          <cell r="G485">
            <v>-192456</v>
          </cell>
        </row>
        <row r="486">
          <cell r="G486">
            <v>-264627</v>
          </cell>
        </row>
        <row r="487">
          <cell r="G487">
            <v>-48114</v>
          </cell>
        </row>
        <row r="488">
          <cell r="G488">
            <v>-168399</v>
          </cell>
        </row>
        <row r="489">
          <cell r="G489">
            <v>-168399</v>
          </cell>
        </row>
        <row r="490">
          <cell r="G490">
            <v>-160380</v>
          </cell>
        </row>
        <row r="491">
          <cell r="G491">
            <v>-40095</v>
          </cell>
        </row>
        <row r="492">
          <cell r="G492">
            <v>-64152</v>
          </cell>
        </row>
        <row r="493">
          <cell r="G493">
            <v>-40095</v>
          </cell>
        </row>
        <row r="494">
          <cell r="G494">
            <v>-72171</v>
          </cell>
        </row>
        <row r="495">
          <cell r="G495">
            <v>-184437</v>
          </cell>
        </row>
        <row r="496">
          <cell r="G496">
            <v>-48114</v>
          </cell>
        </row>
        <row r="497">
          <cell r="G497">
            <v>-64152</v>
          </cell>
        </row>
        <row r="498">
          <cell r="G498">
            <v>-32076</v>
          </cell>
        </row>
        <row r="499">
          <cell r="G499">
            <v>-8019</v>
          </cell>
        </row>
        <row r="500">
          <cell r="G500">
            <v>-184437</v>
          </cell>
        </row>
        <row r="501">
          <cell r="G501">
            <v>-352836</v>
          </cell>
        </row>
        <row r="502">
          <cell r="G502">
            <v>-6763860</v>
          </cell>
        </row>
        <row r="503">
          <cell r="G503">
            <v>-40095</v>
          </cell>
        </row>
        <row r="504">
          <cell r="G504">
            <v>-48114</v>
          </cell>
        </row>
        <row r="505">
          <cell r="G505">
            <v>-24057</v>
          </cell>
        </row>
        <row r="506">
          <cell r="G506">
            <v>-168399</v>
          </cell>
        </row>
        <row r="507">
          <cell r="G507">
            <v>-190700</v>
          </cell>
        </row>
        <row r="508">
          <cell r="G508">
            <v>-40095</v>
          </cell>
        </row>
        <row r="509">
          <cell r="G509">
            <v>-16038</v>
          </cell>
        </row>
        <row r="510">
          <cell r="G510">
            <v>-48114</v>
          </cell>
        </row>
        <row r="511">
          <cell r="G511">
            <v>-152361</v>
          </cell>
        </row>
        <row r="512">
          <cell r="G512">
            <v>-56133</v>
          </cell>
        </row>
        <row r="513">
          <cell r="G513">
            <v>-128305</v>
          </cell>
        </row>
        <row r="514">
          <cell r="G514">
            <v>-136324</v>
          </cell>
        </row>
        <row r="515">
          <cell r="G515">
            <v>-64152</v>
          </cell>
        </row>
        <row r="516">
          <cell r="G516">
            <v>-191000</v>
          </cell>
        </row>
        <row r="517">
          <cell r="G517">
            <v>-24057</v>
          </cell>
        </row>
        <row r="518">
          <cell r="G518">
            <v>-382000</v>
          </cell>
        </row>
        <row r="519">
          <cell r="G519">
            <v>-184038</v>
          </cell>
        </row>
        <row r="520">
          <cell r="G520">
            <v>-120285</v>
          </cell>
        </row>
        <row r="521">
          <cell r="G521">
            <v>-88209</v>
          </cell>
        </row>
        <row r="522">
          <cell r="G522">
            <v>-775110</v>
          </cell>
        </row>
        <row r="523">
          <cell r="G523">
            <v>-766440</v>
          </cell>
        </row>
        <row r="524">
          <cell r="G524">
            <v>-72172</v>
          </cell>
        </row>
        <row r="525">
          <cell r="G525">
            <v>-48114</v>
          </cell>
        </row>
        <row r="526">
          <cell r="G526">
            <v>-192456</v>
          </cell>
        </row>
        <row r="527">
          <cell r="G527">
            <v>-382000</v>
          </cell>
        </row>
        <row r="528">
          <cell r="G528">
            <v>-8019</v>
          </cell>
        </row>
        <row r="529">
          <cell r="G529">
            <v>-80190</v>
          </cell>
        </row>
        <row r="530">
          <cell r="G530">
            <v>-104247</v>
          </cell>
        </row>
        <row r="531">
          <cell r="G531">
            <v>-304722</v>
          </cell>
        </row>
        <row r="532">
          <cell r="G532">
            <v>-304722</v>
          </cell>
        </row>
        <row r="533">
          <cell r="G533">
            <v>-120285</v>
          </cell>
        </row>
        <row r="534">
          <cell r="G534">
            <v>-112266</v>
          </cell>
        </row>
        <row r="535">
          <cell r="G535">
            <v>-64152</v>
          </cell>
        </row>
        <row r="536">
          <cell r="G536">
            <v>-96228</v>
          </cell>
        </row>
        <row r="537">
          <cell r="G537">
            <v>-168399</v>
          </cell>
        </row>
        <row r="538">
          <cell r="G538">
            <v>-190700</v>
          </cell>
        </row>
        <row r="539">
          <cell r="G539">
            <v>-88209</v>
          </cell>
        </row>
        <row r="540">
          <cell r="G540">
            <v>-192456</v>
          </cell>
        </row>
        <row r="541">
          <cell r="G541">
            <v>-208494</v>
          </cell>
        </row>
        <row r="542">
          <cell r="G542">
            <v>-160380</v>
          </cell>
        </row>
        <row r="543">
          <cell r="G543">
            <v>-80190</v>
          </cell>
        </row>
        <row r="544">
          <cell r="G544">
            <v>-382000</v>
          </cell>
        </row>
        <row r="545">
          <cell r="G545">
            <v>-288684</v>
          </cell>
        </row>
        <row r="546">
          <cell r="G546">
            <v>-136323</v>
          </cell>
        </row>
        <row r="547">
          <cell r="G547">
            <v>-32076</v>
          </cell>
        </row>
        <row r="548">
          <cell r="G548">
            <v>-64153</v>
          </cell>
        </row>
        <row r="549">
          <cell r="G549">
            <v>120285</v>
          </cell>
        </row>
        <row r="550">
          <cell r="G550">
            <v>-80190</v>
          </cell>
        </row>
        <row r="551">
          <cell r="G551">
            <v>-191000</v>
          </cell>
        </row>
        <row r="552">
          <cell r="G552">
            <v>-72171</v>
          </cell>
        </row>
        <row r="553">
          <cell r="G553">
            <v>-226038</v>
          </cell>
        </row>
        <row r="554">
          <cell r="G554">
            <v>-96228</v>
          </cell>
        </row>
        <row r="555">
          <cell r="G555">
            <v>-72171</v>
          </cell>
        </row>
        <row r="556">
          <cell r="G556">
            <v>-104247</v>
          </cell>
        </row>
        <row r="557">
          <cell r="G557">
            <v>-56133</v>
          </cell>
        </row>
        <row r="558">
          <cell r="G558">
            <v>-360855</v>
          </cell>
        </row>
        <row r="559">
          <cell r="G559">
            <v>-352836</v>
          </cell>
        </row>
        <row r="560">
          <cell r="G560">
            <v>-136323</v>
          </cell>
        </row>
        <row r="561">
          <cell r="G561">
            <v>-152361</v>
          </cell>
        </row>
        <row r="562">
          <cell r="G562">
            <v>-248589</v>
          </cell>
        </row>
        <row r="563">
          <cell r="G563">
            <v>-56134</v>
          </cell>
        </row>
        <row r="564">
          <cell r="G564">
            <v>-48114</v>
          </cell>
        </row>
        <row r="565">
          <cell r="G565">
            <v>-200475</v>
          </cell>
        </row>
        <row r="566">
          <cell r="G566">
            <v>-104247</v>
          </cell>
        </row>
        <row r="567">
          <cell r="G567">
            <v>-192456</v>
          </cell>
        </row>
        <row r="568">
          <cell r="G568">
            <v>-224533</v>
          </cell>
        </row>
        <row r="569">
          <cell r="G569">
            <v>-64152</v>
          </cell>
        </row>
        <row r="570">
          <cell r="G570">
            <v>-56134</v>
          </cell>
        </row>
        <row r="571">
          <cell r="G571">
            <v>-48114</v>
          </cell>
        </row>
        <row r="572">
          <cell r="G572">
            <v>-40095</v>
          </cell>
        </row>
        <row r="573">
          <cell r="G573">
            <v>-72172</v>
          </cell>
        </row>
        <row r="574">
          <cell r="G574">
            <v>-48114</v>
          </cell>
        </row>
        <row r="575">
          <cell r="G575">
            <v>-256608</v>
          </cell>
        </row>
        <row r="576">
          <cell r="G576">
            <v>-152361</v>
          </cell>
        </row>
        <row r="577">
          <cell r="G577">
            <v>-433026</v>
          </cell>
        </row>
        <row r="578">
          <cell r="G578">
            <v>-216513</v>
          </cell>
        </row>
        <row r="579">
          <cell r="G579">
            <v>-48114</v>
          </cell>
        </row>
        <row r="580">
          <cell r="G580">
            <v>-200475</v>
          </cell>
        </row>
        <row r="581">
          <cell r="G581">
            <v>-200475</v>
          </cell>
        </row>
        <row r="582">
          <cell r="G582">
            <v>-128304</v>
          </cell>
        </row>
        <row r="583">
          <cell r="G583">
            <v>-120285</v>
          </cell>
        </row>
        <row r="584">
          <cell r="G584">
            <v>-88209</v>
          </cell>
        </row>
        <row r="585">
          <cell r="G585">
            <v>-48114</v>
          </cell>
        </row>
        <row r="586">
          <cell r="G586">
            <v>-16038</v>
          </cell>
        </row>
        <row r="587">
          <cell r="G587">
            <v>-8019</v>
          </cell>
        </row>
        <row r="588">
          <cell r="G588">
            <v>-152361</v>
          </cell>
        </row>
        <row r="589">
          <cell r="G589">
            <v>-112266</v>
          </cell>
        </row>
        <row r="590">
          <cell r="G590">
            <v>-64152</v>
          </cell>
        </row>
        <row r="591">
          <cell r="G591">
            <v>-88209</v>
          </cell>
        </row>
        <row r="592">
          <cell r="G592">
            <v>-191000</v>
          </cell>
        </row>
        <row r="593">
          <cell r="G593">
            <v>-152361</v>
          </cell>
        </row>
        <row r="594">
          <cell r="G594">
            <v>-176418</v>
          </cell>
        </row>
        <row r="595">
          <cell r="G595">
            <v>-32076</v>
          </cell>
        </row>
        <row r="596">
          <cell r="G596">
            <v>-88208</v>
          </cell>
        </row>
        <row r="597">
          <cell r="G597">
            <v>-96228</v>
          </cell>
        </row>
        <row r="598">
          <cell r="G598">
            <v>-56133</v>
          </cell>
        </row>
        <row r="599">
          <cell r="G599">
            <v>-72171</v>
          </cell>
        </row>
        <row r="600">
          <cell r="G600">
            <v>-168399</v>
          </cell>
        </row>
        <row r="601">
          <cell r="G601">
            <v>-104247</v>
          </cell>
        </row>
        <row r="602">
          <cell r="G602">
            <v>-96228</v>
          </cell>
        </row>
        <row r="603">
          <cell r="G603">
            <v>-136323</v>
          </cell>
        </row>
        <row r="604">
          <cell r="G604">
            <v>-160380</v>
          </cell>
        </row>
        <row r="605">
          <cell r="G605">
            <v>-48114</v>
          </cell>
        </row>
        <row r="606">
          <cell r="G606">
            <v>-160380</v>
          </cell>
        </row>
        <row r="607">
          <cell r="G607">
            <v>-16038</v>
          </cell>
        </row>
        <row r="608">
          <cell r="G608">
            <v>-16038</v>
          </cell>
        </row>
        <row r="609">
          <cell r="G609">
            <v>-16038</v>
          </cell>
        </row>
        <row r="610">
          <cell r="G610">
            <v>-80190</v>
          </cell>
        </row>
        <row r="611">
          <cell r="G611">
            <v>-168399</v>
          </cell>
        </row>
        <row r="612">
          <cell r="G612">
            <v>-312741</v>
          </cell>
        </row>
        <row r="613">
          <cell r="G613">
            <v>-96228</v>
          </cell>
        </row>
        <row r="614">
          <cell r="G614">
            <v>-112265</v>
          </cell>
        </row>
        <row r="615">
          <cell r="G615">
            <v>-80191</v>
          </cell>
        </row>
        <row r="616">
          <cell r="G616">
            <v>-24057</v>
          </cell>
        </row>
        <row r="617">
          <cell r="G617">
            <v>-120285</v>
          </cell>
        </row>
        <row r="618">
          <cell r="G618">
            <v>-136323</v>
          </cell>
        </row>
        <row r="619">
          <cell r="G619">
            <v>-80190</v>
          </cell>
        </row>
        <row r="620">
          <cell r="G620">
            <v>-56133</v>
          </cell>
        </row>
        <row r="621">
          <cell r="G621">
            <v>-72171</v>
          </cell>
        </row>
        <row r="622">
          <cell r="G622">
            <v>-80190</v>
          </cell>
        </row>
        <row r="623">
          <cell r="G623">
            <v>-56133</v>
          </cell>
        </row>
        <row r="624">
          <cell r="G624">
            <v>-191000</v>
          </cell>
        </row>
        <row r="625">
          <cell r="G625">
            <v>-48114</v>
          </cell>
        </row>
        <row r="626">
          <cell r="G626">
            <v>-120000</v>
          </cell>
        </row>
        <row r="627">
          <cell r="G627">
            <v>-56133</v>
          </cell>
        </row>
        <row r="628">
          <cell r="G628">
            <v>-128304</v>
          </cell>
        </row>
        <row r="629">
          <cell r="G629">
            <v>-120285</v>
          </cell>
        </row>
        <row r="630">
          <cell r="G630">
            <v>-56133</v>
          </cell>
        </row>
        <row r="631">
          <cell r="G631">
            <v>-136323</v>
          </cell>
        </row>
        <row r="632">
          <cell r="G632">
            <v>-104247</v>
          </cell>
        </row>
        <row r="633">
          <cell r="G633">
            <v>-104246</v>
          </cell>
        </row>
        <row r="634">
          <cell r="G634">
            <v>-112266</v>
          </cell>
        </row>
        <row r="635">
          <cell r="G635">
            <v>-88209</v>
          </cell>
        </row>
        <row r="636">
          <cell r="G636">
            <v>-80190</v>
          </cell>
        </row>
        <row r="637">
          <cell r="G637">
            <v>-191000</v>
          </cell>
        </row>
        <row r="638">
          <cell r="G638">
            <v>-191000</v>
          </cell>
        </row>
        <row r="639">
          <cell r="G639">
            <v>-280665</v>
          </cell>
        </row>
        <row r="640">
          <cell r="G640">
            <v>-16038</v>
          </cell>
        </row>
        <row r="641">
          <cell r="G641">
            <v>-40095</v>
          </cell>
        </row>
        <row r="642">
          <cell r="G642">
            <v>-32076</v>
          </cell>
        </row>
        <row r="643">
          <cell r="G643">
            <v>-554370</v>
          </cell>
        </row>
        <row r="644">
          <cell r="G644">
            <v>-191000</v>
          </cell>
        </row>
        <row r="645">
          <cell r="G645">
            <v>-184437</v>
          </cell>
        </row>
        <row r="646">
          <cell r="G646">
            <v>-48114</v>
          </cell>
        </row>
        <row r="647">
          <cell r="G647">
            <v>-32076</v>
          </cell>
        </row>
        <row r="648">
          <cell r="G648">
            <v>-24057</v>
          </cell>
        </row>
        <row r="649">
          <cell r="G649">
            <v>-112266</v>
          </cell>
        </row>
        <row r="650">
          <cell r="G650">
            <v>-16038</v>
          </cell>
        </row>
        <row r="651">
          <cell r="G651">
            <v>-272646</v>
          </cell>
        </row>
        <row r="652">
          <cell r="G652">
            <v>-184437</v>
          </cell>
        </row>
        <row r="653">
          <cell r="G653">
            <v>-168399</v>
          </cell>
        </row>
        <row r="654">
          <cell r="G654">
            <v>-152361</v>
          </cell>
        </row>
        <row r="655">
          <cell r="G655">
            <v>-88209</v>
          </cell>
        </row>
        <row r="656">
          <cell r="G656">
            <v>-232551</v>
          </cell>
        </row>
        <row r="657">
          <cell r="G657">
            <v>-191000</v>
          </cell>
        </row>
        <row r="658">
          <cell r="G658">
            <v>-176418</v>
          </cell>
        </row>
        <row r="659">
          <cell r="G659">
            <v>-120285</v>
          </cell>
        </row>
        <row r="660">
          <cell r="G660">
            <v>-16038</v>
          </cell>
        </row>
        <row r="661">
          <cell r="G661">
            <v>-8019</v>
          </cell>
        </row>
        <row r="662">
          <cell r="G662">
            <v>-240570</v>
          </cell>
        </row>
        <row r="663">
          <cell r="G663">
            <v>-88209</v>
          </cell>
        </row>
        <row r="664">
          <cell r="G664">
            <v>-160380</v>
          </cell>
        </row>
        <row r="665">
          <cell r="G665">
            <v>-104247</v>
          </cell>
        </row>
        <row r="666">
          <cell r="G666">
            <v>-144342</v>
          </cell>
        </row>
        <row r="667">
          <cell r="G667">
            <v>-176418</v>
          </cell>
        </row>
        <row r="668">
          <cell r="G668">
            <v>-208494</v>
          </cell>
        </row>
        <row r="669">
          <cell r="G669">
            <v>-72171</v>
          </cell>
        </row>
        <row r="670">
          <cell r="G670">
            <v>-80191</v>
          </cell>
        </row>
        <row r="671">
          <cell r="G671">
            <v>-216513</v>
          </cell>
        </row>
        <row r="672">
          <cell r="G672">
            <v>-88209</v>
          </cell>
        </row>
        <row r="673">
          <cell r="G673">
            <v>-184437</v>
          </cell>
        </row>
        <row r="674">
          <cell r="G674">
            <v>-72171</v>
          </cell>
        </row>
        <row r="675">
          <cell r="G675">
            <v>-191000</v>
          </cell>
        </row>
        <row r="676">
          <cell r="G676">
            <v>-320760</v>
          </cell>
        </row>
        <row r="677">
          <cell r="G677">
            <v>-240570</v>
          </cell>
        </row>
        <row r="678">
          <cell r="G678">
            <v>-48114</v>
          </cell>
        </row>
        <row r="679">
          <cell r="G679">
            <v>-48114</v>
          </cell>
        </row>
        <row r="680">
          <cell r="G680">
            <v>-88209</v>
          </cell>
        </row>
        <row r="681">
          <cell r="G681">
            <v>-104247</v>
          </cell>
        </row>
        <row r="682">
          <cell r="G682">
            <v>-248589</v>
          </cell>
        </row>
        <row r="683">
          <cell r="G683">
            <v>-112266</v>
          </cell>
        </row>
        <row r="684">
          <cell r="G684">
            <v>-191000</v>
          </cell>
        </row>
        <row r="685">
          <cell r="G685">
            <v>-120285</v>
          </cell>
        </row>
        <row r="686">
          <cell r="G686">
            <v>-8019</v>
          </cell>
        </row>
        <row r="687">
          <cell r="G687">
            <v>-16038</v>
          </cell>
        </row>
        <row r="688">
          <cell r="G688">
            <v>216513</v>
          </cell>
        </row>
        <row r="689">
          <cell r="G689">
            <v>-356005</v>
          </cell>
        </row>
        <row r="690">
          <cell r="G690">
            <v>-640190</v>
          </cell>
        </row>
        <row r="691">
          <cell r="G691">
            <v>-336798</v>
          </cell>
        </row>
        <row r="692">
          <cell r="G692">
            <v>-320760</v>
          </cell>
        </row>
        <row r="693">
          <cell r="G693">
            <v>-548172</v>
          </cell>
        </row>
        <row r="694">
          <cell r="G694">
            <v>-8019</v>
          </cell>
        </row>
        <row r="695">
          <cell r="G695">
            <v>-8019</v>
          </cell>
        </row>
        <row r="696">
          <cell r="G696">
            <v>-14000</v>
          </cell>
        </row>
        <row r="697">
          <cell r="G697">
            <v>-326076</v>
          </cell>
        </row>
        <row r="698">
          <cell r="G698">
            <v>-191000</v>
          </cell>
        </row>
        <row r="699">
          <cell r="G699">
            <v>-48114</v>
          </cell>
        </row>
        <row r="700">
          <cell r="G700">
            <v>-80191</v>
          </cell>
        </row>
        <row r="701">
          <cell r="G701">
            <v>-16038</v>
          </cell>
        </row>
        <row r="702">
          <cell r="G702">
            <v>-96228</v>
          </cell>
        </row>
        <row r="703">
          <cell r="G703">
            <v>-104246</v>
          </cell>
        </row>
        <row r="704">
          <cell r="G704">
            <v>-88209</v>
          </cell>
        </row>
        <row r="705">
          <cell r="G705">
            <v>-184437</v>
          </cell>
        </row>
        <row r="706">
          <cell r="G706">
            <v>-176418</v>
          </cell>
        </row>
        <row r="707">
          <cell r="G707">
            <v>-168399</v>
          </cell>
        </row>
        <row r="708">
          <cell r="G708">
            <v>-88209</v>
          </cell>
        </row>
        <row r="709">
          <cell r="G709">
            <v>-191000</v>
          </cell>
        </row>
        <row r="710">
          <cell r="G710">
            <v>191000</v>
          </cell>
        </row>
        <row r="711">
          <cell r="G711">
            <v>-5246880</v>
          </cell>
        </row>
        <row r="712">
          <cell r="G712">
            <v>-376893</v>
          </cell>
        </row>
        <row r="713">
          <cell r="G713">
            <v>-191000</v>
          </cell>
        </row>
        <row r="714">
          <cell r="G714">
            <v>-72171</v>
          </cell>
        </row>
        <row r="715">
          <cell r="G715">
            <v>-96228</v>
          </cell>
        </row>
        <row r="716">
          <cell r="G716">
            <v>-48114</v>
          </cell>
        </row>
        <row r="717">
          <cell r="G717">
            <v>-72172</v>
          </cell>
        </row>
        <row r="718">
          <cell r="G718">
            <v>-144342</v>
          </cell>
        </row>
        <row r="719">
          <cell r="G719">
            <v>-16038</v>
          </cell>
        </row>
        <row r="720">
          <cell r="G720">
            <v>-88209</v>
          </cell>
        </row>
        <row r="721">
          <cell r="G721">
            <v>-136323</v>
          </cell>
        </row>
        <row r="722">
          <cell r="G722">
            <v>-400951</v>
          </cell>
        </row>
        <row r="723">
          <cell r="G723">
            <v>-344817</v>
          </cell>
        </row>
        <row r="724">
          <cell r="G724">
            <v>-144342</v>
          </cell>
        </row>
        <row r="725">
          <cell r="G725">
            <v>-482114</v>
          </cell>
        </row>
        <row r="726">
          <cell r="G726">
            <v>-64152</v>
          </cell>
        </row>
        <row r="727">
          <cell r="G727">
            <v>-88209</v>
          </cell>
        </row>
        <row r="728">
          <cell r="G728">
            <v>-88209</v>
          </cell>
        </row>
        <row r="729">
          <cell r="G729">
            <v>-48114</v>
          </cell>
        </row>
        <row r="730">
          <cell r="G730">
            <v>-192456</v>
          </cell>
        </row>
        <row r="731">
          <cell r="G731">
            <v>-112266</v>
          </cell>
        </row>
        <row r="732">
          <cell r="G732">
            <v>-100038</v>
          </cell>
        </row>
        <row r="733">
          <cell r="G733">
            <v>-112266</v>
          </cell>
        </row>
        <row r="734">
          <cell r="G734">
            <v>-152361</v>
          </cell>
        </row>
        <row r="735">
          <cell r="G735">
            <v>-382000</v>
          </cell>
        </row>
        <row r="736">
          <cell r="G736">
            <v>-64152</v>
          </cell>
        </row>
        <row r="737">
          <cell r="G737">
            <v>-8019</v>
          </cell>
        </row>
        <row r="738">
          <cell r="G738">
            <v>-40095</v>
          </cell>
        </row>
        <row r="739">
          <cell r="G739">
            <v>-88209</v>
          </cell>
        </row>
        <row r="740">
          <cell r="G740">
            <v>-80190</v>
          </cell>
        </row>
        <row r="741">
          <cell r="G741">
            <v>-120285</v>
          </cell>
        </row>
        <row r="742">
          <cell r="G742">
            <v>-80191</v>
          </cell>
        </row>
        <row r="743">
          <cell r="G743">
            <v>-72171</v>
          </cell>
        </row>
        <row r="744">
          <cell r="G744">
            <v>-64152</v>
          </cell>
        </row>
        <row r="745">
          <cell r="G745">
            <v>-88209</v>
          </cell>
        </row>
        <row r="746">
          <cell r="G746">
            <v>-1574337</v>
          </cell>
        </row>
        <row r="747">
          <cell r="G747">
            <v>-292095</v>
          </cell>
        </row>
        <row r="748">
          <cell r="G748">
            <v>-48114</v>
          </cell>
        </row>
        <row r="749">
          <cell r="G749">
            <v>-8181818</v>
          </cell>
        </row>
        <row r="750">
          <cell r="G750">
            <v>-120285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Service cost"/>
      <sheetName val="51133999"/>
      <sheetName val="711"/>
      <sheetName val="515"/>
      <sheetName val="51233999"/>
      <sheetName val="Xu ly Thang du 2009"/>
      <sheetName val="Balance sheet"/>
      <sheetName val="Sheet1"/>
    </sheetNames>
    <sheetDataSet>
      <sheetData sheetId="0">
        <row r="76">
          <cell r="S76">
            <v>629830266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20">
          <cell r="A20" t="str">
            <v>A</v>
          </cell>
          <cell r="B20">
            <v>15000</v>
          </cell>
          <cell r="C20">
            <v>13000</v>
          </cell>
        </row>
        <row r="21">
          <cell r="A21" t="str">
            <v>B</v>
          </cell>
          <cell r="B21">
            <v>80000</v>
          </cell>
          <cell r="C21">
            <v>70000</v>
          </cell>
        </row>
        <row r="22">
          <cell r="A22" t="str">
            <v>C</v>
          </cell>
          <cell r="B22">
            <v>85000</v>
          </cell>
          <cell r="C22">
            <v>75000</v>
          </cell>
        </row>
      </sheetData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BCD"/>
      <sheetName val="BCDKT"/>
      <sheetName val="BTHCT"/>
      <sheetName val="QUYTM"/>
      <sheetName val="111"/>
      <sheetName val="112"/>
      <sheetName val="131"/>
      <sheetName val="133"/>
      <sheetName val="142"/>
      <sheetName val="152"/>
      <sheetName val="154"/>
      <sheetName val="211"/>
      <sheetName val="214"/>
      <sheetName val="242"/>
      <sheetName val="331"/>
      <sheetName val="333"/>
      <sheetName val="334"/>
      <sheetName val="335"/>
      <sheetName val="3383"/>
      <sheetName val="3384"/>
      <sheetName val="421"/>
      <sheetName val="NKC"/>
      <sheetName val="511"/>
      <sheetName val="515"/>
      <sheetName val="621"/>
      <sheetName val="622"/>
      <sheetName val="627"/>
      <sheetName val="632"/>
      <sheetName val="641"/>
      <sheetName val="642"/>
      <sheetName val="911"/>
      <sheetName val="PTTC"/>
      <sheetName val="DHV"/>
      <sheetName val="KQKD"/>
      <sheetName val="NOPNS"/>
      <sheetName val="GTGT"/>
      <sheetName val="BKTT"/>
      <sheetName val="LCTT"/>
      <sheetName val="TSCD"/>
      <sheetName val="Sheet1 (2)"/>
      <sheetName val="2003 Balance Sheet Comparatives"/>
      <sheetName val="December 2002 Comparatives "/>
      <sheetName val="March 2003 Comparatives "/>
      <sheetName val="September 2002 Comparatives"/>
      <sheetName val="Set Up"/>
    </sheetNames>
    <sheetDataSet>
      <sheetData sheetId="0">
        <row r="1">
          <cell r="A1" t="str">
            <v>THOÂNG TIN DOANH NGHIEÄP</v>
          </cell>
        </row>
        <row r="3">
          <cell r="C3" t="str">
            <v xml:space="preserve">TEÂN CÔ SÔÛ : </v>
          </cell>
          <cell r="D3" t="str">
            <v>COÂNG TY TNHH TMDV VAÄN TAÛI VINH KIM SÔN</v>
          </cell>
        </row>
        <row r="4">
          <cell r="C4" t="str">
            <v>ÑÒA CHÆ  :</v>
          </cell>
          <cell r="D4" t="str">
            <v>103 Ñöôøng 37, Phöôøng Taân Quy, Q7</v>
          </cell>
        </row>
        <row r="5">
          <cell r="C5" t="str">
            <v>TEL  :</v>
          </cell>
          <cell r="D5">
            <v>7714793</v>
          </cell>
        </row>
        <row r="6">
          <cell r="C6" t="str">
            <v>NGAØNH NGHEÀ KD  :</v>
          </cell>
          <cell r="D6" t="str">
            <v>Dòch vuï vaän taûi</v>
          </cell>
        </row>
        <row r="7">
          <cell r="C7" t="str">
            <v xml:space="preserve">CÔ QUAN THUEÁ : </v>
          </cell>
          <cell r="D7" t="str">
            <v>Chi Cuïc Thueá Q7</v>
          </cell>
        </row>
        <row r="8">
          <cell r="C8" t="str">
            <v>TAØI KHOAÛN SOÁ :</v>
          </cell>
          <cell r="D8" t="str">
            <v>710-15639</v>
          </cell>
        </row>
        <row r="9">
          <cell r="C9" t="str">
            <v xml:space="preserve">NGAÂN HAØNG  : </v>
          </cell>
          <cell r="D9" t="str">
            <v>Sôû giao dòch 2- NHCTVN</v>
          </cell>
        </row>
        <row r="10">
          <cell r="C10" t="str">
            <v xml:space="preserve">THÔØI GIAN LAÄP BC  : </v>
          </cell>
          <cell r="D10">
            <v>37992</v>
          </cell>
        </row>
        <row r="11">
          <cell r="C11" t="str">
            <v>CHÖÙC DANH :</v>
          </cell>
          <cell r="D11" t="str">
            <v>Giaùm Ñoác</v>
          </cell>
        </row>
        <row r="12">
          <cell r="C12" t="str">
            <v>KEÁ TOAÙN  :</v>
          </cell>
          <cell r="D12" t="str">
            <v>Keá toaùn tröôûng</v>
          </cell>
        </row>
        <row r="13">
          <cell r="C13" t="str">
            <v>TEÂN CHUÛ CÔ SÔÛ  :</v>
          </cell>
          <cell r="D13" t="str">
            <v>Vuõ Vaên Vinh</v>
          </cell>
        </row>
        <row r="14">
          <cell r="C14" t="str">
            <v>TEÂN KEÁ TOAÙN  :</v>
          </cell>
          <cell r="D14" t="str">
            <v>Traàn Voõ Tuù Anh</v>
          </cell>
        </row>
        <row r="15">
          <cell r="C15" t="str">
            <v>MAÕ SOÁ THUEÁ :</v>
          </cell>
          <cell r="D15" t="str">
            <v>0303109020</v>
          </cell>
        </row>
      </sheetData>
      <sheetData sheetId="1">
        <row r="9">
          <cell r="D9" t="str">
            <v>Tien mat tai quy</v>
          </cell>
        </row>
        <row r="10">
          <cell r="D10" t="str">
            <v>Tien gui ngan hang</v>
          </cell>
        </row>
        <row r="11">
          <cell r="D11" t="str">
            <v>Phai thu cua khach hang</v>
          </cell>
        </row>
        <row r="12">
          <cell r="D12" t="str">
            <v>Thue GTGT duoc khau tru</v>
          </cell>
        </row>
        <row r="13">
          <cell r="D13" t="str">
            <v>Tai san thieu cho xu ly</v>
          </cell>
        </row>
        <row r="14">
          <cell r="D14" t="str">
            <v>Cac khoan phai thu khac</v>
          </cell>
        </row>
        <row r="15">
          <cell r="D15" t="str">
            <v>Du phong cac khoan phai thu kho doi</v>
          </cell>
        </row>
        <row r="16">
          <cell r="D16" t="str">
            <v>Tam ung</v>
          </cell>
        </row>
        <row r="17">
          <cell r="D17" t="str">
            <v>Chi phi tra truoc</v>
          </cell>
        </row>
        <row r="18">
          <cell r="D18" t="str">
            <v>Cac khoan ky quy , ky cuoc ngan han</v>
          </cell>
        </row>
        <row r="19">
          <cell r="D19" t="str">
            <v>Nguyen vat lieu</v>
          </cell>
        </row>
        <row r="20">
          <cell r="D20" t="str">
            <v>Cong cu dung cu</v>
          </cell>
        </row>
        <row r="21">
          <cell r="D21" t="str">
            <v>Chi phi san xuat KDDD</v>
          </cell>
        </row>
        <row r="22">
          <cell r="D22" t="str">
            <v>Gia tri hang hoa</v>
          </cell>
        </row>
        <row r="23">
          <cell r="D23" t="str">
            <v>Chi phi thu mua</v>
          </cell>
        </row>
        <row r="24">
          <cell r="D24" t="str">
            <v>Tai san co dinh huu hinh</v>
          </cell>
        </row>
        <row r="25">
          <cell r="D25" t="str">
            <v>Hao mon Tai san co dinh</v>
          </cell>
        </row>
        <row r="26">
          <cell r="D26" t="str">
            <v>Xay dung co ban do dang</v>
          </cell>
        </row>
        <row r="27">
          <cell r="D27" t="str">
            <v>Chi phi tra truoc dai han</v>
          </cell>
        </row>
        <row r="28">
          <cell r="D28" t="str">
            <v>Vay ngan han</v>
          </cell>
        </row>
        <row r="29">
          <cell r="D29" t="str">
            <v>Phai tra cho nguoi ban</v>
          </cell>
        </row>
        <row r="30">
          <cell r="D30" t="str">
            <v>Thue &amp; cac khoan noäp cho NN</v>
          </cell>
        </row>
        <row r="31">
          <cell r="D31" t="str">
            <v>Phai tra CB-CNV</v>
          </cell>
        </row>
        <row r="32">
          <cell r="D32" t="str">
            <v>Chi phi phai tra</v>
          </cell>
        </row>
        <row r="33">
          <cell r="D33" t="str">
            <v>Tai san thua cho giai quyet</v>
          </cell>
        </row>
        <row r="34">
          <cell r="D34" t="str">
            <v>Kinh phi cong doan</v>
          </cell>
        </row>
        <row r="35">
          <cell r="D35" t="str">
            <v>Bao hiem xa hoi</v>
          </cell>
        </row>
        <row r="36">
          <cell r="D36" t="str">
            <v>Bao hiem y te</v>
          </cell>
        </row>
        <row r="37">
          <cell r="D37" t="str">
            <v>Phai tra , phai nop khac</v>
          </cell>
        </row>
        <row r="38">
          <cell r="D38" t="str">
            <v>Nguon von kinh doanh</v>
          </cell>
        </row>
        <row r="39">
          <cell r="D39" t="str">
            <v>Chenh lech danh gia lai tai san</v>
          </cell>
        </row>
        <row r="40">
          <cell r="D40" t="str">
            <v>Chenh lech ti gia</v>
          </cell>
        </row>
        <row r="41">
          <cell r="D41" t="str">
            <v>Qui phat trien kinh doanh</v>
          </cell>
        </row>
        <row r="42">
          <cell r="D42" t="str">
            <v>Qui du tru</v>
          </cell>
        </row>
        <row r="43">
          <cell r="D43" t="str">
            <v>Lai chua phan phoi</v>
          </cell>
        </row>
        <row r="44">
          <cell r="D44" t="str">
            <v>Qui khen thuong phuc loi</v>
          </cell>
        </row>
        <row r="45">
          <cell r="D45" t="str">
            <v>Nguon von dau tu xdcb</v>
          </cell>
        </row>
        <row r="46">
          <cell r="D46" t="str">
            <v>Doanh thu ban hang</v>
          </cell>
        </row>
        <row r="47">
          <cell r="D47" t="str">
            <v>Doanh thu hoat dong tai chinh</v>
          </cell>
        </row>
        <row r="48">
          <cell r="D48" t="str">
            <v>Doanh thu hoat dong tai chinh</v>
          </cell>
        </row>
        <row r="49">
          <cell r="D49" t="str">
            <v>Chi phi nguyen vat lieu TT</v>
          </cell>
        </row>
        <row r="50">
          <cell r="D50" t="str">
            <v>Chi phi NCTT</v>
          </cell>
        </row>
        <row r="51">
          <cell r="D51" t="str">
            <v>Chi phi san xuat chung</v>
          </cell>
        </row>
        <row r="52">
          <cell r="D52" t="str">
            <v>Gia von hang ban</v>
          </cell>
        </row>
        <row r="53">
          <cell r="D53" t="str">
            <v>Chi phi tai chinh</v>
          </cell>
        </row>
        <row r="54">
          <cell r="D54" t="str">
            <v>Chi phi ban hang</v>
          </cell>
        </row>
        <row r="55">
          <cell r="D55" t="str">
            <v>Chi phi quan ly doanh nghiep</v>
          </cell>
        </row>
        <row r="56">
          <cell r="D56" t="str">
            <v>Thu nhap khac</v>
          </cell>
        </row>
        <row r="57">
          <cell r="D57" t="str">
            <v>Chi phi khac</v>
          </cell>
        </row>
        <row r="58">
          <cell r="D58" t="str">
            <v>Xac dinh ket qua kinh doanh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CD"/>
      <sheetName val="TTDN"/>
      <sheetName val="NKC"/>
      <sheetName val="BTHCT"/>
      <sheetName val="BCD"/>
      <sheetName val="BCDKT"/>
      <sheetName val="BONUS"/>
      <sheetName val="QUYTM"/>
      <sheetName val="LUONG"/>
      <sheetName val="111"/>
      <sheetName val="112"/>
      <sheetName val="131"/>
      <sheetName val="133"/>
      <sheetName val="142"/>
      <sheetName val="152"/>
      <sheetName val="154"/>
      <sheetName val="211"/>
      <sheetName val="214"/>
      <sheetName val="242"/>
      <sheetName val="331"/>
      <sheetName val="333"/>
      <sheetName val="334"/>
      <sheetName val="335"/>
      <sheetName val="3383"/>
      <sheetName val="3384"/>
      <sheetName val="421"/>
      <sheetName val="NKC (2)"/>
      <sheetName val="511"/>
      <sheetName val="515"/>
      <sheetName val="621"/>
      <sheetName val="622"/>
      <sheetName val="627"/>
      <sheetName val="632"/>
      <sheetName val="641"/>
      <sheetName val="642"/>
      <sheetName val="911"/>
      <sheetName val="00000000"/>
      <sheetName val="10000000"/>
      <sheetName val="20000000"/>
      <sheetName val="XL4Poppy"/>
      <sheetName val="Scena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B9">
            <v>111</v>
          </cell>
          <cell r="O9">
            <v>52966156</v>
          </cell>
          <cell r="P9">
            <v>0</v>
          </cell>
        </row>
        <row r="10">
          <cell r="B10">
            <v>112</v>
          </cell>
          <cell r="O10">
            <v>1096981</v>
          </cell>
          <cell r="P10">
            <v>0</v>
          </cell>
        </row>
        <row r="11">
          <cell r="B11">
            <v>131</v>
          </cell>
          <cell r="O11">
            <v>893767328.8499999</v>
          </cell>
          <cell r="P11">
            <v>0</v>
          </cell>
        </row>
        <row r="12">
          <cell r="B12">
            <v>133</v>
          </cell>
          <cell r="O12">
            <v>40651669</v>
          </cell>
          <cell r="P12">
            <v>0</v>
          </cell>
        </row>
        <row r="13">
          <cell r="B13">
            <v>154</v>
          </cell>
          <cell r="O13">
            <v>0</v>
          </cell>
          <cell r="P13">
            <v>0</v>
          </cell>
        </row>
        <row r="14">
          <cell r="B14">
            <v>138</v>
          </cell>
          <cell r="O14">
            <v>0</v>
          </cell>
          <cell r="P14">
            <v>0</v>
          </cell>
        </row>
        <row r="15">
          <cell r="B15">
            <v>139</v>
          </cell>
          <cell r="O15">
            <v>0</v>
          </cell>
          <cell r="P15">
            <v>0</v>
          </cell>
        </row>
        <row r="16">
          <cell r="B16">
            <v>151</v>
          </cell>
          <cell r="O16">
            <v>0</v>
          </cell>
          <cell r="P16">
            <v>0</v>
          </cell>
        </row>
        <row r="17">
          <cell r="B17">
            <v>152</v>
          </cell>
          <cell r="O17">
            <v>0</v>
          </cell>
          <cell r="P17">
            <v>0</v>
          </cell>
        </row>
        <row r="18">
          <cell r="B18">
            <v>155</v>
          </cell>
          <cell r="O18">
            <v>0</v>
          </cell>
          <cell r="P18">
            <v>0</v>
          </cell>
        </row>
        <row r="19">
          <cell r="B19">
            <v>142</v>
          </cell>
          <cell r="O19">
            <v>52194341.850869924</v>
          </cell>
          <cell r="P19">
            <v>0</v>
          </cell>
        </row>
        <row r="20">
          <cell r="B20">
            <v>143</v>
          </cell>
          <cell r="O20">
            <v>0</v>
          </cell>
          <cell r="P20">
            <v>0</v>
          </cell>
        </row>
        <row r="21">
          <cell r="B21">
            <v>144</v>
          </cell>
          <cell r="O21">
            <v>0</v>
          </cell>
          <cell r="P21">
            <v>0</v>
          </cell>
        </row>
        <row r="22">
          <cell r="B22">
            <v>146</v>
          </cell>
          <cell r="O22">
            <v>0</v>
          </cell>
          <cell r="P22">
            <v>0</v>
          </cell>
        </row>
        <row r="23">
          <cell r="B23">
            <v>146</v>
          </cell>
          <cell r="O23">
            <v>0</v>
          </cell>
          <cell r="P23">
            <v>0</v>
          </cell>
        </row>
        <row r="24">
          <cell r="B24">
            <v>212</v>
          </cell>
          <cell r="O24">
            <v>510200000</v>
          </cell>
          <cell r="P24">
            <v>0</v>
          </cell>
        </row>
        <row r="25">
          <cell r="B25">
            <v>213</v>
          </cell>
          <cell r="O25">
            <v>0</v>
          </cell>
          <cell r="P25">
            <v>55049400</v>
          </cell>
        </row>
        <row r="26">
          <cell r="B26">
            <v>230</v>
          </cell>
          <cell r="O26">
            <v>0</v>
          </cell>
          <cell r="P26">
            <v>0</v>
          </cell>
        </row>
        <row r="27">
          <cell r="B27">
            <v>241</v>
          </cell>
          <cell r="O27">
            <v>0</v>
          </cell>
          <cell r="P27">
            <v>0</v>
          </cell>
        </row>
        <row r="28">
          <cell r="B28">
            <v>311</v>
          </cell>
          <cell r="O28">
            <v>0</v>
          </cell>
          <cell r="P28">
            <v>0</v>
          </cell>
        </row>
        <row r="29">
          <cell r="B29">
            <v>313</v>
          </cell>
          <cell r="O29">
            <v>0</v>
          </cell>
          <cell r="P29">
            <v>0</v>
          </cell>
        </row>
        <row r="30">
          <cell r="B30">
            <v>315</v>
          </cell>
          <cell r="O30">
            <v>0.14999999850988388</v>
          </cell>
          <cell r="P30">
            <v>0</v>
          </cell>
        </row>
        <row r="31">
          <cell r="B31">
            <v>316</v>
          </cell>
          <cell r="O31">
            <v>0</v>
          </cell>
          <cell r="P31">
            <v>0</v>
          </cell>
        </row>
        <row r="32">
          <cell r="B32">
            <v>331</v>
          </cell>
          <cell r="O32">
            <v>0</v>
          </cell>
          <cell r="P32">
            <v>301183148.52248847</v>
          </cell>
        </row>
        <row r="33">
          <cell r="B33">
            <v>332</v>
          </cell>
          <cell r="O33">
            <v>0</v>
          </cell>
          <cell r="P33">
            <v>0</v>
          </cell>
        </row>
        <row r="34">
          <cell r="B34">
            <v>315</v>
          </cell>
          <cell r="O34">
            <v>0</v>
          </cell>
          <cell r="P34">
            <v>0</v>
          </cell>
        </row>
        <row r="35">
          <cell r="B35">
            <v>318</v>
          </cell>
          <cell r="O35">
            <v>0</v>
          </cell>
          <cell r="P35">
            <v>17864000</v>
          </cell>
        </row>
        <row r="36">
          <cell r="B36">
            <v>318</v>
          </cell>
          <cell r="O36">
            <v>0</v>
          </cell>
          <cell r="P36">
            <v>7815500</v>
          </cell>
        </row>
        <row r="37">
          <cell r="B37">
            <v>320</v>
          </cell>
          <cell r="O37">
            <v>0</v>
          </cell>
          <cell r="P37">
            <v>0</v>
          </cell>
        </row>
        <row r="38">
          <cell r="B38">
            <v>411</v>
          </cell>
          <cell r="O38">
            <v>0</v>
          </cell>
          <cell r="P38">
            <v>1250000000</v>
          </cell>
        </row>
        <row r="39">
          <cell r="B39">
            <v>412</v>
          </cell>
          <cell r="O39">
            <v>0</v>
          </cell>
          <cell r="P39">
            <v>0</v>
          </cell>
        </row>
        <row r="40">
          <cell r="B40">
            <v>413</v>
          </cell>
          <cell r="O40">
            <v>0</v>
          </cell>
          <cell r="P40">
            <v>0</v>
          </cell>
        </row>
        <row r="41">
          <cell r="B41">
            <v>414</v>
          </cell>
          <cell r="O41">
            <v>0</v>
          </cell>
          <cell r="P41">
            <v>0</v>
          </cell>
        </row>
        <row r="42">
          <cell r="B42">
            <v>415</v>
          </cell>
          <cell r="O42">
            <v>0</v>
          </cell>
          <cell r="P42">
            <v>0</v>
          </cell>
        </row>
        <row r="43">
          <cell r="B43">
            <v>416</v>
          </cell>
          <cell r="O43">
            <v>81035572</v>
          </cell>
          <cell r="P43">
            <v>0</v>
          </cell>
        </row>
        <row r="44">
          <cell r="B44">
            <v>417</v>
          </cell>
          <cell r="O44">
            <v>0</v>
          </cell>
          <cell r="P44">
            <v>0</v>
          </cell>
        </row>
        <row r="45">
          <cell r="B45">
            <v>418</v>
          </cell>
          <cell r="O45">
            <v>0</v>
          </cell>
          <cell r="P45">
            <v>0</v>
          </cell>
        </row>
        <row r="46">
          <cell r="O46">
            <v>0</v>
          </cell>
          <cell r="P46">
            <v>0</v>
          </cell>
        </row>
        <row r="47">
          <cell r="O47">
            <v>0</v>
          </cell>
          <cell r="P47">
            <v>0</v>
          </cell>
        </row>
        <row r="48">
          <cell r="O48">
            <v>0</v>
          </cell>
          <cell r="P48">
            <v>0</v>
          </cell>
        </row>
        <row r="49">
          <cell r="O49">
            <v>0</v>
          </cell>
          <cell r="P49">
            <v>0</v>
          </cell>
        </row>
        <row r="50">
          <cell r="O50">
            <v>0</v>
          </cell>
          <cell r="P50">
            <v>0</v>
          </cell>
        </row>
        <row r="51">
          <cell r="O51">
            <v>0</v>
          </cell>
          <cell r="P51">
            <v>0</v>
          </cell>
        </row>
        <row r="52">
          <cell r="O52">
            <v>0</v>
          </cell>
          <cell r="P52">
            <v>0.38095235824584961</v>
          </cell>
        </row>
        <row r="53">
          <cell r="O53">
            <v>0</v>
          </cell>
          <cell r="P53">
            <v>0</v>
          </cell>
        </row>
        <row r="54">
          <cell r="O54">
            <v>0</v>
          </cell>
          <cell r="P54">
            <v>0</v>
          </cell>
        </row>
        <row r="55">
          <cell r="O55">
            <v>0</v>
          </cell>
          <cell r="P55">
            <v>0</v>
          </cell>
        </row>
        <row r="56">
          <cell r="O56">
            <v>0</v>
          </cell>
          <cell r="P56">
            <v>0</v>
          </cell>
        </row>
        <row r="57">
          <cell r="O57">
            <v>0</v>
          </cell>
          <cell r="P57">
            <v>0</v>
          </cell>
        </row>
        <row r="58">
          <cell r="O58">
            <v>0</v>
          </cell>
          <cell r="P58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'Dec"/>
      <sheetName val="target'Nov"/>
      <sheetName val="Sheet1"/>
      <sheetName val="Total"/>
      <sheetName val="MN-AR11"/>
      <sheetName val="BIDV.0806"/>
      <sheetName val="TheVilla-AR11"/>
      <sheetName val="Leasing1106"/>
      <sheetName val="TG-AR11"/>
      <sheetName val="Other"/>
    </sheetNames>
    <sheetDataSet>
      <sheetData sheetId="0" refreshError="1"/>
      <sheetData sheetId="1">
        <row r="5">
          <cell r="B5" t="str">
            <v>Thoa</v>
          </cell>
        </row>
        <row r="6">
          <cell r="B6" t="str">
            <v>Thoa 1</v>
          </cell>
        </row>
        <row r="7">
          <cell r="B7" t="str">
            <v>Lân</v>
          </cell>
        </row>
        <row r="8">
          <cell r="B8" t="str">
            <v>Phương</v>
          </cell>
        </row>
        <row r="9">
          <cell r="B9" t="str">
            <v>Hà</v>
          </cell>
        </row>
        <row r="10">
          <cell r="B10" t="str">
            <v>Hằng</v>
          </cell>
        </row>
        <row r="11">
          <cell r="B11" t="str">
            <v>Thịnh</v>
          </cell>
        </row>
        <row r="12">
          <cell r="B12" t="str">
            <v>Mr Huy</v>
          </cell>
        </row>
        <row r="13">
          <cell r="B13" t="str">
            <v>Vân</v>
          </cell>
        </row>
        <row r="14">
          <cell r="B14" t="str">
            <v>A Hoi</v>
          </cell>
        </row>
        <row r="16">
          <cell r="B16" t="str">
            <v>Thoa</v>
          </cell>
        </row>
        <row r="17">
          <cell r="B17" t="str">
            <v>Lân</v>
          </cell>
        </row>
        <row r="18">
          <cell r="B18" t="str">
            <v>Phương</v>
          </cell>
        </row>
        <row r="19">
          <cell r="B19" t="str">
            <v>Hà</v>
          </cell>
        </row>
        <row r="20">
          <cell r="B20" t="str">
            <v>Hằng</v>
          </cell>
        </row>
        <row r="21">
          <cell r="B21" t="str">
            <v>Thịnh</v>
          </cell>
        </row>
        <row r="22">
          <cell r="B22" t="str">
            <v>Vân</v>
          </cell>
        </row>
        <row r="23">
          <cell r="B23" t="str">
            <v>A Hoi</v>
          </cell>
        </row>
        <row r="25">
          <cell r="B25" t="str">
            <v>Thoa</v>
          </cell>
        </row>
        <row r="26">
          <cell r="B26" t="str">
            <v>Thoa 1</v>
          </cell>
        </row>
        <row r="27">
          <cell r="B27" t="str">
            <v>Lân</v>
          </cell>
        </row>
        <row r="28">
          <cell r="B28" t="str">
            <v>Phương</v>
          </cell>
        </row>
        <row r="29">
          <cell r="B29" t="str">
            <v>Hà</v>
          </cell>
        </row>
        <row r="30">
          <cell r="B30" t="str">
            <v>Hằng</v>
          </cell>
        </row>
        <row r="31">
          <cell r="B31" t="str">
            <v>Thịnh</v>
          </cell>
        </row>
        <row r="32">
          <cell r="B32" t="str">
            <v>Mr Huy</v>
          </cell>
        </row>
        <row r="33">
          <cell r="B33" t="str">
            <v>Vân</v>
          </cell>
        </row>
        <row r="34">
          <cell r="B34" t="str">
            <v>A Hoi</v>
          </cell>
        </row>
      </sheetData>
      <sheetData sheetId="2">
        <row r="3">
          <cell r="A3" t="str">
            <v>N2</v>
          </cell>
        </row>
        <row r="10">
          <cell r="A10" t="str">
            <v>NC</v>
          </cell>
        </row>
        <row r="11">
          <cell r="A11" t="str">
            <v>NA</v>
          </cell>
        </row>
        <row r="12">
          <cell r="A12" t="str">
            <v>NE</v>
          </cell>
        </row>
        <row r="13">
          <cell r="A13" t="str">
            <v>HC</v>
          </cell>
        </row>
        <row r="14">
          <cell r="A14" t="str">
            <v>HA</v>
          </cell>
        </row>
        <row r="15">
          <cell r="A15" t="str">
            <v>HE</v>
          </cell>
        </row>
        <row r="17">
          <cell r="A17" t="str">
            <v>NV</v>
          </cell>
        </row>
        <row r="18">
          <cell r="A18" t="str">
            <v>HV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"/>
  <sheetViews>
    <sheetView tabSelected="1" topLeftCell="E1" zoomScaleNormal="100" workbookViewId="0">
      <selection activeCell="J14" sqref="J14"/>
    </sheetView>
  </sheetViews>
  <sheetFormatPr defaultRowHeight="14.5" x14ac:dyDescent="0.35"/>
  <cols>
    <col min="1" max="1" width="13.54296875" style="1" customWidth="1"/>
    <col min="2" max="2" width="14.1796875" bestFit="1" customWidth="1"/>
    <col min="3" max="3" width="33.7265625" customWidth="1"/>
    <col min="4" max="4" width="18.81640625" customWidth="1"/>
    <col min="5" max="5" width="13.7265625" bestFit="1" customWidth="1"/>
    <col min="6" max="7" width="10.7265625" bestFit="1" customWidth="1"/>
    <col min="8" max="8" width="14.26953125" customWidth="1"/>
    <col min="10" max="10" width="14.453125" customWidth="1"/>
    <col min="11" max="11" width="10.7265625" bestFit="1" customWidth="1"/>
    <col min="12" max="12" width="13.1796875" customWidth="1"/>
    <col min="14" max="14" width="17.6328125" bestFit="1" customWidth="1"/>
    <col min="15" max="15" width="7.81640625" customWidth="1"/>
    <col min="16" max="16" width="9.7265625" bestFit="1" customWidth="1"/>
    <col min="17" max="17" width="9.1796875" customWidth="1"/>
  </cols>
  <sheetData>
    <row r="1" spans="1:17" x14ac:dyDescent="0.35">
      <c r="N1" s="2" t="s">
        <v>0</v>
      </c>
      <c r="O1" s="3" t="s">
        <v>1</v>
      </c>
    </row>
    <row r="2" spans="1:17" x14ac:dyDescent="0.35">
      <c r="N2" s="4"/>
      <c r="P2" s="4">
        <f ca="1">TODAY()</f>
        <v>44799</v>
      </c>
    </row>
    <row r="3" spans="1:17" x14ac:dyDescent="0.35">
      <c r="N3" s="2"/>
    </row>
    <row r="4" spans="1:17" ht="65" x14ac:dyDescent="0.35">
      <c r="A4" s="5" t="s">
        <v>2</v>
      </c>
      <c r="B4" s="6" t="s">
        <v>3</v>
      </c>
      <c r="C4" s="5" t="s">
        <v>4</v>
      </c>
      <c r="D4" s="7" t="s">
        <v>5</v>
      </c>
      <c r="E4" s="7" t="s">
        <v>6</v>
      </c>
      <c r="F4" s="8" t="s">
        <v>7</v>
      </c>
      <c r="G4" s="8" t="s">
        <v>8</v>
      </c>
      <c r="H4" s="9" t="s">
        <v>9</v>
      </c>
      <c r="I4" s="10" t="s">
        <v>10</v>
      </c>
      <c r="J4" s="11" t="s">
        <v>11</v>
      </c>
      <c r="K4" s="8" t="s">
        <v>12</v>
      </c>
      <c r="L4" s="12" t="s">
        <v>13</v>
      </c>
      <c r="M4" s="13" t="s">
        <v>14</v>
      </c>
      <c r="N4" s="13" t="s">
        <v>15</v>
      </c>
      <c r="O4" s="14" t="s">
        <v>16</v>
      </c>
      <c r="P4" s="14" t="s">
        <v>17</v>
      </c>
      <c r="Q4" s="15" t="s">
        <v>18</v>
      </c>
    </row>
    <row r="5" spans="1:17" x14ac:dyDescent="0.35">
      <c r="A5" s="16">
        <v>1601110009</v>
      </c>
      <c r="B5" s="17">
        <v>1000000000031</v>
      </c>
      <c r="C5" s="18" t="s">
        <v>19</v>
      </c>
      <c r="D5" s="18" t="s">
        <v>20</v>
      </c>
      <c r="E5" s="19" t="s">
        <v>21</v>
      </c>
      <c r="F5" s="20">
        <v>44378</v>
      </c>
      <c r="G5" s="20">
        <v>44469</v>
      </c>
      <c r="H5" s="21">
        <v>120326976</v>
      </c>
      <c r="I5" s="22"/>
      <c r="J5" s="23">
        <v>120326976</v>
      </c>
      <c r="K5" s="24">
        <v>44423</v>
      </c>
      <c r="L5" s="24">
        <v>44418</v>
      </c>
      <c r="M5" s="25">
        <f t="shared" ref="M5:M6" si="0">IF(L5&gt;0,L5-K5,$P$2-K5)</f>
        <v>-5</v>
      </c>
      <c r="N5" s="26">
        <f>IF(M5&gt;7,H5*1.5%/30*M5,0)</f>
        <v>0</v>
      </c>
      <c r="O5" s="27"/>
      <c r="P5" s="28"/>
      <c r="Q5" s="29"/>
    </row>
    <row r="6" spans="1:17" x14ac:dyDescent="0.35">
      <c r="A6" s="16">
        <v>1601110009</v>
      </c>
      <c r="B6" s="17">
        <v>1000000000031</v>
      </c>
      <c r="C6" s="18" t="s">
        <v>19</v>
      </c>
      <c r="D6" s="18" t="s">
        <v>22</v>
      </c>
      <c r="E6" s="19" t="s">
        <v>21</v>
      </c>
      <c r="F6" s="20">
        <v>44378</v>
      </c>
      <c r="G6" s="20">
        <v>44469</v>
      </c>
      <c r="H6" s="21">
        <v>592522620</v>
      </c>
      <c r="I6" s="22"/>
      <c r="J6" s="23">
        <v>592522620</v>
      </c>
      <c r="K6" s="24">
        <v>44423</v>
      </c>
      <c r="L6" s="24">
        <v>44487</v>
      </c>
      <c r="M6" s="25">
        <f t="shared" si="0"/>
        <v>64</v>
      </c>
      <c r="N6" s="26">
        <f>IF(M6&gt;7,H6*1.5%/30*M6,0)</f>
        <v>18960723.839999996</v>
      </c>
      <c r="O6" s="27"/>
      <c r="P6" s="28"/>
      <c r="Q6" s="29"/>
    </row>
  </sheetData>
  <autoFilter ref="A4:S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7.2-Báo cáo chi tiết phải 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Bich Ngoc</dc:creator>
  <cp:lastModifiedBy>Pham Thi Bich Ngoc</cp:lastModifiedBy>
  <dcterms:created xsi:type="dcterms:W3CDTF">2022-08-26T03:38:54Z</dcterms:created>
  <dcterms:modified xsi:type="dcterms:W3CDTF">2022-08-26T03:39:31Z</dcterms:modified>
</cp:coreProperties>
</file>