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DOAN\Desktop\"/>
    </mc:Choice>
  </mc:AlternateContent>
  <xr:revisionPtr revIDLastSave="0" documentId="8_{FB0D4FAC-28ED-4C46-A0A4-7E8CAD43B7A6}" xr6:coauthVersionLast="47" xr6:coauthVersionMax="47" xr10:uidLastSave="{00000000-0000-0000-0000-000000000000}"/>
  <bookViews>
    <workbookView xWindow="-108" yWindow="-108" windowWidth="23256" windowHeight="12720" xr2:uid="{248CC734-DFD6-4377-AF73-A96C5CFDE9E0}"/>
  </bookViews>
  <sheets>
    <sheet name="BOM_RFBatery switc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 l="1"/>
</calcChain>
</file>

<file path=xl/sharedStrings.xml><?xml version="1.0" encoding="utf-8"?>
<sst xmlns="http://schemas.openxmlformats.org/spreadsheetml/2006/main" count="22" uniqueCount="22">
  <si>
    <t>Device</t>
  </si>
  <si>
    <t>Qty</t>
  </si>
  <si>
    <t>Unit Price (USD)</t>
  </si>
  <si>
    <t>Ext. Price (USD)</t>
  </si>
  <si>
    <t>Description</t>
  </si>
  <si>
    <t>10K</t>
  </si>
  <si>
    <t>USD</t>
  </si>
  <si>
    <t>ARDUINO NANO ATMEGA328 EVAL BRD</t>
  </si>
  <si>
    <t>1050-1001-ND</t>
  </si>
  <si>
    <t>ARDUINO NANO</t>
  </si>
  <si>
    <t>392-CSANAVIDISPLAY1</t>
  </si>
  <si>
    <t>Mini 0.96" OLED I2C display </t>
  </si>
  <si>
    <t>OLED display </t>
  </si>
  <si>
    <t>Through Hole Resistors</t>
  </si>
  <si>
    <t>279-YR1B10KCC</t>
  </si>
  <si>
    <t>Aluminum Electrolytic Capacitors</t>
  </si>
  <si>
    <t>1000uF 25V</t>
  </si>
  <si>
    <t>667-EEU-EB1E102B</t>
  </si>
  <si>
    <t>Part Number</t>
  </si>
  <si>
    <t>Stepper Motor Controller</t>
  </si>
  <si>
    <t>A4988 module</t>
  </si>
  <si>
    <t>474-ROB-12859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</si>
</sst>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0"/>
    <numFmt numFmtId="165" formatCode="00.00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vertical="center" wrapText="1"/>
    </xf>
    <xf numFmtId="0" fontId="5" fillId="0" borderId="0" xfId="2" applyFont="1"/>
    <xf numFmtId="0" fontId="0" fillId="0" borderId="0" xfId="0" applyAlignment="1">
      <alignment horizontal="center"/>
    </xf>
    <xf numFmtId="0" fontId="4" fillId="0" borderId="0" xfId="0" applyFont="1"/>
    <xf numFmtId="166" fontId="4" fillId="0" borderId="0" xfId="1" applyNumberFormat="1" applyFont="1"/>
    <xf numFmtId="0" fontId="5" fillId="0" borderId="3" xfId="2" applyFont="1" applyBorder="1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11"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165" formatCode="00.00"/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165" formatCode="00.00"/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164" formatCode="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291BF-200F-44E0-86F6-173F41902E52}" name="Table352" displayName="Table352" ref="A1:F6" totalsRowShown="0" headerRowDxfId="10" dataDxfId="9" headerRowBorderDxfId="7" tableBorderDxfId="8" totalsRowBorderDxfId="6">
  <autoFilter ref="A1:F6" xr:uid="{77AE94F9-7B2E-4204-9651-AB22DE9743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3" xr3:uid="{109605A9-9E03-40F3-BD8D-EBB8357486F5}" name="Device" dataDxfId="5"/>
    <tableColumn id="10" xr3:uid="{28AC5726-06E1-468A-9EDF-DD63A1F594F8}" name="Part Number" dataDxfId="4"/>
    <tableColumn id="1" xr3:uid="{A02550F5-2051-4463-84DE-9F8BE77E9007}" name="Qty" dataDxfId="3"/>
    <tableColumn id="7" xr3:uid="{BC9A5DA7-9328-4DA9-BB07-374CFB1AF10A}" name="Unit Price (USD)" dataDxfId="2"/>
    <tableColumn id="8" xr3:uid="{69B30172-F217-46ED-A5C6-85C225CAA122}" name="Ext. Price (USD)" dataDxfId="0">
      <calculatedColumnFormula>Table352[[#This Row],[Qty]]*Table352[[#This Row],[Unit Price (USD)]]</calculatedColumnFormula>
    </tableColumn>
    <tableColumn id="6" xr3:uid="{9DB6DF3E-A1C0-49EA-9978-A99AB26DEB5D}" name="Description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vn/ProductDetail/TE-Connectivity-Holsworthy/YR1B10KCC?qs=sGAEpiMZZMsPqMdJzcrNwhCw8wguwkMIgHaVlJoTF6s%3D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digikey.com/en/products/detail/arduino/A000005/2638989" TargetMode="External"/><Relationship Id="rId1" Type="http://schemas.openxmlformats.org/officeDocument/2006/relationships/hyperlink" Target="https://www.mouser.vn/ProductDetail/ANAVI-Technology/CS-ANAVI-DISPLAY-1?qs=eP2BKZSCXI7%2F7KnedQ%252Barg%3D%3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vn/ProductDetail/SparkFun/ROB-12859?qs=WyAARYrbSnaBJiSMLT5rEA%3D%3D" TargetMode="External"/><Relationship Id="rId4" Type="http://schemas.openxmlformats.org/officeDocument/2006/relationships/hyperlink" Target="https://www.mouser.vn/ProductDetail/Panasonic/EEU-EB1E102B?qs=sGAEpiMZZMsh%252B1woXyUXjwS0IVPiFDdeYnp9KY5vK%2F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A310-8399-4E04-8B3D-12B3B528B483}">
  <dimension ref="A1:F8"/>
  <sheetViews>
    <sheetView tabSelected="1" zoomScaleNormal="100" workbookViewId="0">
      <selection activeCell="D13" sqref="D13"/>
    </sheetView>
  </sheetViews>
  <sheetFormatPr defaultRowHeight="14.4" x14ac:dyDescent="0.3"/>
  <cols>
    <col min="1" max="1" width="20.88671875" bestFit="1" customWidth="1"/>
    <col min="2" max="2" width="38.33203125" customWidth="1"/>
    <col min="4" max="4" width="14.5546875" style="8" bestFit="1" customWidth="1"/>
    <col min="5" max="5" width="14.5546875" bestFit="1" customWidth="1"/>
    <col min="6" max="6" width="52.88671875" bestFit="1" customWidth="1"/>
    <col min="7" max="7" width="14.109375" customWidth="1"/>
  </cols>
  <sheetData>
    <row r="1" spans="1:6" s="3" customFormat="1" x14ac:dyDescent="0.3">
      <c r="A1" s="1" t="s">
        <v>0</v>
      </c>
      <c r="B1" s="1" t="s">
        <v>18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ht="16.2" customHeight="1" x14ac:dyDescent="0.3">
      <c r="A2" s="4" t="s">
        <v>9</v>
      </c>
      <c r="B2" s="11" t="s">
        <v>8</v>
      </c>
      <c r="C2" s="5">
        <v>1</v>
      </c>
      <c r="D2" s="6">
        <v>2.66</v>
      </c>
      <c r="E2" s="6">
        <f>Table352[[#This Row],[Qty]]*Table352[[#This Row],[Unit Price (USD)]]</f>
        <v>2.66</v>
      </c>
      <c r="F2" s="4" t="s">
        <v>7</v>
      </c>
    </row>
    <row r="3" spans="1:6" ht="16.2" customHeight="1" x14ac:dyDescent="0.3">
      <c r="A3" s="4" t="s">
        <v>12</v>
      </c>
      <c r="B3" s="11" t="s">
        <v>10</v>
      </c>
      <c r="C3" s="5">
        <v>1</v>
      </c>
      <c r="D3" s="6">
        <v>6.5</v>
      </c>
      <c r="E3" s="6">
        <f>Table352[[#This Row],[Qty]]*Table352[[#This Row],[Unit Price (USD)]]</f>
        <v>6.5</v>
      </c>
      <c r="F3" s="4" t="s">
        <v>11</v>
      </c>
    </row>
    <row r="4" spans="1:6" ht="16.2" customHeight="1" x14ac:dyDescent="0.3">
      <c r="A4" s="4" t="s">
        <v>5</v>
      </c>
      <c r="B4" s="7" t="s">
        <v>14</v>
      </c>
      <c r="C4" s="5">
        <v>3</v>
      </c>
      <c r="D4" s="6">
        <v>0.63</v>
      </c>
      <c r="E4" s="6">
        <f>Table352[[#This Row],[Qty]]*Table352[[#This Row],[Unit Price (USD)]]</f>
        <v>1.8900000000000001</v>
      </c>
      <c r="F4" s="4" t="s">
        <v>13</v>
      </c>
    </row>
    <row r="5" spans="1:6" ht="16.2" customHeight="1" x14ac:dyDescent="0.3">
      <c r="A5" s="4" t="s">
        <v>16</v>
      </c>
      <c r="B5" s="11" t="s">
        <v>17</v>
      </c>
      <c r="C5" s="5">
        <v>1</v>
      </c>
      <c r="D5" s="6">
        <v>0.9</v>
      </c>
      <c r="E5" s="6">
        <f>Table352[[#This Row],[Qty]]*Table352[[#This Row],[Unit Price (USD)]]</f>
        <v>0.9</v>
      </c>
      <c r="F5" s="4" t="s">
        <v>15</v>
      </c>
    </row>
    <row r="6" spans="1:6" ht="16.2" customHeight="1" x14ac:dyDescent="0.3">
      <c r="A6" s="4" t="s">
        <v>20</v>
      </c>
      <c r="B6" s="11" t="s">
        <v>21</v>
      </c>
      <c r="C6" s="5">
        <v>1</v>
      </c>
      <c r="D6" s="6">
        <v>19.95</v>
      </c>
      <c r="E6" s="6">
        <f>Table352[[#This Row],[Qty]]*Table352[[#This Row],[Unit Price (USD)]]</f>
        <v>19.95</v>
      </c>
      <c r="F6" s="4" t="s">
        <v>19</v>
      </c>
    </row>
    <row r="7" spans="1:6" ht="15.6" x14ac:dyDescent="0.3">
      <c r="E7" s="9">
        <f>SUM(Table352[Ext. Price (USD)])</f>
        <v>31.9</v>
      </c>
      <c r="F7" t="s">
        <v>6</v>
      </c>
    </row>
    <row r="8" spans="1:6" ht="15.6" x14ac:dyDescent="0.3">
      <c r="E8" s="10"/>
    </row>
  </sheetData>
  <hyperlinks>
    <hyperlink ref="B3" r:id="rId1" xr:uid="{1EF4F4F2-BA82-4C52-8469-E9DB938F2A96}"/>
    <hyperlink ref="B2" r:id="rId2" xr:uid="{87648764-E09C-487A-8FC3-4B801AD8612C}"/>
    <hyperlink ref="B4" r:id="rId3" xr:uid="{7721052B-3A0D-45BE-9CBA-043A14C5B7C0}"/>
    <hyperlink ref="B5" r:id="rId4" xr:uid="{273C4C78-34F0-4384-9128-40DB52EE44A1}"/>
    <hyperlink ref="B6" r:id="rId5" xr:uid="{20AAC07F-D846-4329-950B-C824FF5922EB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BOM_RFBatery 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Đoàn</dc:creator>
  <cp:lastModifiedBy>Nguyễn Minh Đoàn</cp:lastModifiedBy>
  <dcterms:created xsi:type="dcterms:W3CDTF">2023-11-24T08:04:25Z</dcterms:created>
  <dcterms:modified xsi:type="dcterms:W3CDTF">2023-11-24T08:33:30Z</dcterms:modified>
</cp:coreProperties>
</file>