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Tan\Desktop\"/>
    </mc:Choice>
  </mc:AlternateContent>
  <xr:revisionPtr revIDLastSave="0" documentId="13_ncr:1_{1847D8A7-D802-4D21-9ADA-2E0F56615D90}" xr6:coauthVersionLast="45" xr6:coauthVersionMax="45" xr10:uidLastSave="{00000000-0000-0000-0000-000000000000}"/>
  <bookViews>
    <workbookView xWindow="-120" yWindow="-120" windowWidth="24240" windowHeight="13140" xr2:uid="{9297E70D-3251-4DBF-8E52-49236513531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8" i="1"/>
  <c r="I9" i="1"/>
  <c r="I10" i="1"/>
  <c r="I11" i="1"/>
</calcChain>
</file>

<file path=xl/sharedStrings.xml><?xml version="1.0" encoding="utf-8"?>
<sst xmlns="http://schemas.openxmlformats.org/spreadsheetml/2006/main" count="33" uniqueCount="29">
  <si>
    <r>
      <rPr>
        <b/>
        <sz val="14"/>
        <rFont val="Times New Roman"/>
        <family val="1"/>
      </rPr>
      <t>CÔNG TY TNHH CÔNG NGHỆ LINKFAST</t>
    </r>
    <r>
      <rPr>
        <sz val="14"/>
        <rFont val="Times New Roman"/>
        <family val="1"/>
      </rPr>
      <t xml:space="preserve">
VPGD và Showroom :  Tòa nhà LINKFAST, Khu D7 KĐT Đại Kim, Hoàng Mai, TP Hà Nội
Hotline: 0909967678 - 0988839770
Hỗ trợ kỹ thuật: 02473.029.688
Website: www.linkfast.vn
Fanpage: Facebook/linkfast.vn</t>
    </r>
  </si>
  <si>
    <t>ĐƠN ĐẶT HÀNG 102</t>
  </si>
  <si>
    <t>Khách hàng</t>
  </si>
  <si>
    <t>Anh Hà</t>
  </si>
  <si>
    <t>Địa chỉ</t>
  </si>
  <si>
    <t>Hải Dương</t>
  </si>
  <si>
    <t>STT</t>
  </si>
  <si>
    <t>Mã sản phẩm</t>
  </si>
  <si>
    <t>Tên sản phẩm</t>
  </si>
  <si>
    <t>Hình ảnh</t>
  </si>
  <si>
    <t>Bảo hành</t>
  </si>
  <si>
    <t>Đơn vị</t>
  </si>
  <si>
    <t>Số lượng</t>
  </si>
  <si>
    <t xml:space="preserve">Giá bán lẻ (VND) </t>
  </si>
  <si>
    <t>Thành tiền (VND)</t>
  </si>
  <si>
    <t>ZR-ZCSWNPB-D2121-0</t>
  </si>
  <si>
    <t>Công tắc Vivi 2 nút (L/L&amp;N)</t>
  </si>
  <si>
    <t>3 năm</t>
  </si>
  <si>
    <t>chiếc</t>
  </si>
  <si>
    <t>ZR-ZCSWNPB-D2141-0</t>
  </si>
  <si>
    <t>Công tắc Vivi 4 nút (L/L&amp;N)</t>
  </si>
  <si>
    <t>WL-ZGWMNPW-G110-02</t>
  </si>
  <si>
    <t>Mini Gateway</t>
  </si>
  <si>
    <t>Tổng tiền bán lẻ</t>
  </si>
  <si>
    <t>Chiết khấu 30%</t>
  </si>
  <si>
    <t>TỔNG TIỀN SAU CHIẾT KHẤU</t>
  </si>
  <si>
    <t>Hà Nội, ngày 24 tháng 4năm 2021</t>
  </si>
  <si>
    <t xml:space="preserve">     </t>
  </si>
  <si>
    <t>CÔNG TY THH CÔNG NGHÊ LINKFAST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</si>
</sst>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VND]\ * #,##0_);_([$VND]\ * \(#,##0\);_([$VND]\ * &quot;-&quot;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3"/>
      <color rgb="FF2828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 readingOrder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165" fontId="6" fillId="2" borderId="7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1912845</xdr:colOff>
      <xdr:row>0</xdr:row>
      <xdr:rowOff>665620</xdr:rowOff>
    </xdr:from>
    <xdr:to>
      <xdr:col>2</xdr:col>
      <xdr:colOff>1872503</xdr:colOff>
      <xdr:row>0</xdr:row>
      <xdr:rowOff>1613648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16C54C-3E23-4E45-984D-3257AEA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5904" y="665620"/>
          <a:ext cx="1887070" cy="948028"/>
        </a:xfrm>
        <a:prstGeom prst="rect">
          <a:avLst/>
        </a:prstGeom>
      </xdr:spPr>
    </xdr:pic>
    <xdr:clientData/>
  </xdr:twoCellAnchor>
  <xdr:twoCellAnchor editAs="oneCell">
    <xdr:from>
      <xdr:col>1</xdr:col>
      <xdr:colOff>19831</xdr:colOff>
      <xdr:row>0</xdr:row>
      <xdr:rowOff>190500</xdr:rowOff>
    </xdr:from>
    <xdr:to>
      <xdr:col>1</xdr:col>
      <xdr:colOff>1857375</xdr:colOff>
      <xdr:row>0</xdr:row>
      <xdr:rowOff>1984205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42A77-E99C-41D0-AE20-B63F20A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31" y="190500"/>
          <a:ext cx="1837544" cy="179370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7</xdr:row>
      <xdr:rowOff>107707</xdr:rowOff>
    </xdr:from>
    <xdr:to>
      <xdr:col>3</xdr:col>
      <xdr:colOff>821721</xdr:colOff>
      <xdr:row>7</xdr:row>
      <xdr:rowOff>695324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6CBF8D-59F1-4378-B480-1DBFC21C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08182"/>
          <a:ext cx="678846" cy="58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8</xdr:row>
      <xdr:rowOff>76200</xdr:rowOff>
    </xdr:from>
    <xdr:to>
      <xdr:col>3</xdr:col>
      <xdr:colOff>828728</xdr:colOff>
      <xdr:row>8</xdr:row>
      <xdr:rowOff>643177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98E2E3-4155-458E-9B91-BB12C546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325" y="4648200"/>
          <a:ext cx="685853" cy="566977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</xdr:row>
      <xdr:rowOff>104775</xdr:rowOff>
    </xdr:from>
    <xdr:to>
      <xdr:col>3</xdr:col>
      <xdr:colOff>796925</xdr:colOff>
      <xdr:row>9</xdr:row>
      <xdr:rowOff>612775</xdr:rowOff>
    </xdr:to>
    <xdr:pic>
      <xdr:nvPicPr>
        <xdr:cNvPr id="6" name="图片 188" descr="QQ截图20161227153430.png">
          <a:extLst>
            <a:ext uri="{FF2B5EF4-FFF2-40B4-BE49-F238E27FC236}">
              <a16:creationId xmlns:a16="http://schemas.microsoft.com/office/drawing/2014/main" id="{B7EE890E-F655-40ED-B673-6A06173F3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5600700"/>
          <a:ext cx="558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9E62-BB71-4D00-AA62-F38136F809F9}">
  <dimension ref="A1:K17"/>
  <sheetViews>
    <sheetView tabSelected="1" topLeftCell="A4" zoomScale="85" zoomScaleNormal="85" workbookViewId="0">
      <selection activeCell="K18" sqref="K18"/>
    </sheetView>
  </sheetViews>
  <sheetFormatPr defaultColWidth="10.28515625" defaultRowHeight="18.75" x14ac:dyDescent="0.25"/>
  <cols>
    <col min="1" max="1" width="7.42578125" style="25" customWidth="1"/>
    <col min="2" max="2" width="28.85546875" style="1" customWidth="1"/>
    <col min="3" max="3" width="30.28515625" style="1" customWidth="1"/>
    <col min="4" max="7" width="13.7109375" style="1" customWidth="1"/>
    <col min="8" max="8" width="21.5703125" style="1" customWidth="1"/>
    <col min="9" max="9" width="26.5703125" style="1" customWidth="1"/>
    <col min="10" max="10" width="14.140625" style="1" customWidth="1"/>
    <col min="11" max="11" width="16.140625" style="1" bestFit="1" customWidth="1"/>
    <col min="12" max="12" width="18" style="1" customWidth="1"/>
    <col min="13" max="16384" width="10.28515625" style="1"/>
  </cols>
  <sheetData>
    <row r="1" spans="1:11" ht="168" customHeight="1" x14ac:dyDescent="0.25">
      <c r="A1" s="31"/>
      <c r="B1" s="32"/>
      <c r="C1" s="32"/>
      <c r="D1" s="33" t="s">
        <v>0</v>
      </c>
      <c r="E1" s="33"/>
      <c r="F1" s="33"/>
      <c r="G1" s="33"/>
      <c r="H1" s="33"/>
      <c r="I1" s="34"/>
    </row>
    <row r="2" spans="1:1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7"/>
    </row>
    <row r="3" spans="1:11" x14ac:dyDescent="0.25">
      <c r="A3" s="38"/>
      <c r="B3" s="39"/>
      <c r="C3" s="39"/>
      <c r="D3" s="39"/>
      <c r="E3" s="39"/>
      <c r="F3" s="39"/>
      <c r="G3" s="39"/>
      <c r="H3" s="39"/>
      <c r="I3" s="40"/>
    </row>
    <row r="4" spans="1:11" x14ac:dyDescent="0.25">
      <c r="A4" s="41" t="s">
        <v>2</v>
      </c>
      <c r="B4" s="41"/>
      <c r="C4" s="2" t="s">
        <v>3</v>
      </c>
      <c r="D4" s="3"/>
      <c r="E4" s="3"/>
      <c r="F4" s="3"/>
      <c r="G4" s="3"/>
      <c r="H4" s="3"/>
      <c r="I4" s="4"/>
    </row>
    <row r="5" spans="1:11" x14ac:dyDescent="0.25">
      <c r="A5" s="41" t="s">
        <v>4</v>
      </c>
      <c r="B5" s="41"/>
      <c r="C5" s="2" t="s">
        <v>5</v>
      </c>
      <c r="D5" s="5"/>
      <c r="E5" s="5"/>
      <c r="F5" s="5"/>
      <c r="G5" s="5"/>
      <c r="H5" s="5"/>
      <c r="I5" s="6"/>
    </row>
    <row r="6" spans="1:11" x14ac:dyDescent="0.25">
      <c r="A6" s="3"/>
      <c r="B6" s="3"/>
      <c r="C6" s="3"/>
      <c r="D6" s="3"/>
      <c r="E6" s="3"/>
      <c r="F6" s="3"/>
      <c r="G6" s="3"/>
      <c r="H6" s="3"/>
      <c r="I6" s="7"/>
    </row>
    <row r="7" spans="1:11" ht="37.5" x14ac:dyDescent="0.25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</row>
    <row r="8" spans="1:11" ht="60.75" customHeight="1" x14ac:dyDescent="0.25">
      <c r="A8" s="10">
        <v>1</v>
      </c>
      <c r="B8" s="11" t="s">
        <v>15</v>
      </c>
      <c r="C8" s="12" t="s">
        <v>16</v>
      </c>
      <c r="D8" s="13"/>
      <c r="E8" s="14" t="s">
        <v>17</v>
      </c>
      <c r="F8" s="14" t="s">
        <v>18</v>
      </c>
      <c r="G8" s="15">
        <v>1</v>
      </c>
      <c r="H8" s="16">
        <v>1643000</v>
      </c>
      <c r="I8" s="17">
        <f t="shared" ref="I8:I10" si="0">H8*G8</f>
        <v>1643000</v>
      </c>
    </row>
    <row r="9" spans="1:11" ht="63" customHeight="1" x14ac:dyDescent="0.25">
      <c r="A9" s="10">
        <v>2</v>
      </c>
      <c r="B9" s="11" t="s">
        <v>19</v>
      </c>
      <c r="C9" s="12" t="s">
        <v>20</v>
      </c>
      <c r="D9" s="13"/>
      <c r="E9" s="14" t="s">
        <v>17</v>
      </c>
      <c r="F9" s="14" t="s">
        <v>18</v>
      </c>
      <c r="G9" s="15">
        <v>1</v>
      </c>
      <c r="H9" s="16">
        <v>1896000</v>
      </c>
      <c r="I9" s="17">
        <f t="shared" si="0"/>
        <v>1896000</v>
      </c>
    </row>
    <row r="10" spans="1:11" ht="72" customHeight="1" x14ac:dyDescent="0.25">
      <c r="A10" s="10">
        <v>3</v>
      </c>
      <c r="B10" s="11" t="s">
        <v>21</v>
      </c>
      <c r="C10" s="18" t="s">
        <v>22</v>
      </c>
      <c r="D10" s="19"/>
      <c r="E10" s="14" t="s">
        <v>17</v>
      </c>
      <c r="F10" s="14" t="s">
        <v>18</v>
      </c>
      <c r="G10" s="15">
        <v>1</v>
      </c>
      <c r="H10" s="16">
        <v>1185000</v>
      </c>
      <c r="I10" s="17">
        <f t="shared" si="0"/>
        <v>1185000</v>
      </c>
    </row>
    <row r="11" spans="1:11" ht="28.5" customHeight="1" x14ac:dyDescent="0.25">
      <c r="A11" s="10"/>
      <c r="B11" s="26" t="s">
        <v>23</v>
      </c>
      <c r="C11" s="26"/>
      <c r="D11" s="26"/>
      <c r="E11" s="26"/>
      <c r="F11" s="26"/>
      <c r="G11" s="26"/>
      <c r="H11" s="26"/>
      <c r="I11" s="20">
        <f>SUM(I8:I10)</f>
        <v>4724000</v>
      </c>
      <c r="J11" s="24"/>
    </row>
    <row r="12" spans="1:11" ht="27" customHeight="1" x14ac:dyDescent="0.25">
      <c r="A12" s="10"/>
      <c r="B12" s="26" t="s">
        <v>24</v>
      </c>
      <c r="C12" s="26"/>
      <c r="D12" s="26"/>
      <c r="E12" s="26"/>
      <c r="F12" s="26"/>
      <c r="G12" s="26"/>
      <c r="H12" s="26"/>
      <c r="I12" s="20">
        <f>I11*30%</f>
        <v>1417200</v>
      </c>
      <c r="J12" s="24"/>
    </row>
    <row r="13" spans="1:11" ht="24" customHeight="1" x14ac:dyDescent="0.25">
      <c r="A13" s="21"/>
      <c r="B13" s="27" t="s">
        <v>25</v>
      </c>
      <c r="C13" s="27"/>
      <c r="D13" s="27"/>
      <c r="E13" s="27"/>
      <c r="F13" s="27"/>
      <c r="G13" s="27"/>
      <c r="H13" s="27"/>
      <c r="I13" s="22">
        <f>I11-I12</f>
        <v>3306800</v>
      </c>
    </row>
    <row r="14" spans="1:11" x14ac:dyDescent="0.25">
      <c r="A14" s="1"/>
      <c r="B14" s="23"/>
      <c r="C14" s="23"/>
      <c r="D14" s="23"/>
      <c r="E14" s="28" t="s">
        <v>26</v>
      </c>
      <c r="F14" s="28"/>
      <c r="G14" s="28"/>
      <c r="H14" s="28"/>
      <c r="I14" s="28"/>
    </row>
    <row r="15" spans="1:11" x14ac:dyDescent="0.25">
      <c r="A15" s="29" t="s">
        <v>27</v>
      </c>
      <c r="B15" s="29"/>
      <c r="C15" s="29"/>
      <c r="D15" s="29"/>
      <c r="E15" s="30" t="s">
        <v>28</v>
      </c>
      <c r="F15" s="30"/>
      <c r="G15" s="30"/>
      <c r="H15" s="30"/>
      <c r="I15" s="30"/>
      <c r="J15" s="24"/>
    </row>
    <row r="16" spans="1:11" x14ac:dyDescent="0.25">
      <c r="K16" s="24"/>
    </row>
    <row r="17" spans="11:11" x14ac:dyDescent="0.25">
      <c r="K17" s="24"/>
    </row>
  </sheetData>
  <mergeCells count="12">
    <mergeCell ref="A5:B5"/>
    <mergeCell ref="A1:C1"/>
    <mergeCell ref="D1:I1"/>
    <mergeCell ref="A2:I2"/>
    <mergeCell ref="A3:I3"/>
    <mergeCell ref="A4:B4"/>
    <mergeCell ref="B11:H11"/>
    <mergeCell ref="B12:H12"/>
    <mergeCell ref="B13:H13"/>
    <mergeCell ref="E14:I14"/>
    <mergeCell ref="A15:D15"/>
    <mergeCell ref="E15:I15"/>
  </mergeCells>
  <conditionalFormatting sqref="B8:B10">
    <cfRule type="cellIs" dxfId="0" priority="1" operator="equal">
      <formula>"Y"</formula>
    </cfRule>
  </conditionalFormatting>
  <dataValidations count="1">
    <dataValidation type="textLength" allowBlank="1" showInputMessage="1" showErrorMessage="1" prompt="必填，最长255个字符" sqref="C10" xr:uid="{4B0EC6B4-D1BB-4386-848C-6B853E144FCB}">
      <formula1>1</formula1>
      <formula2>60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Mr.Tan</dc:creator>
  <cp:lastModifiedBy>Mr.Tan</cp:lastModifiedBy>
  <dcterms:created xsi:type="dcterms:W3CDTF">2021-04-24T01:54:31Z</dcterms:created>
  <dcterms:modified xsi:type="dcterms:W3CDTF">2021-04-24T02:07:31Z</dcterms:modified>
</cp:coreProperties>
</file>