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/>
  <xr:revisionPtr revIDLastSave="0" documentId="13_ncr:1_{B7232CDA-FE42-41E3-820C-E5C7E80A996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haracter Event Wish" sheetId="1" r:id="rId1"/>
    <sheet name="Weapon Event Wish" sheetId="2" r:id="rId2"/>
    <sheet name="Permanent Wish" sheetId="3" r:id="rId3"/>
    <sheet name="Novice Wish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E3" i="1" s="1"/>
  <c r="F3" i="1" s="1"/>
  <c r="G3" i="1" s="1"/>
  <c r="B4" i="1"/>
  <c r="E4" i="1" s="1"/>
  <c r="F4" i="1" s="1"/>
  <c r="G4" i="1" s="1"/>
  <c r="B5" i="1"/>
  <c r="E5" i="1" s="1"/>
  <c r="F5" i="1" s="1"/>
  <c r="G5" i="1" s="1"/>
  <c r="B6" i="1"/>
  <c r="E6" i="1" s="1"/>
  <c r="F6" i="1" s="1"/>
  <c r="G6" i="1" s="1"/>
  <c r="B7" i="1"/>
  <c r="E7" i="1" s="1"/>
  <c r="F7" i="1" s="1"/>
  <c r="G7" i="1" s="1"/>
  <c r="B8" i="1"/>
  <c r="E8" i="1" s="1"/>
  <c r="F8" i="1" s="1"/>
  <c r="G8" i="1" s="1"/>
  <c r="B9" i="1"/>
  <c r="E9" i="1" s="1"/>
  <c r="F9" i="1" s="1"/>
  <c r="G9" i="1" s="1"/>
  <c r="B10" i="1"/>
  <c r="E10" i="1" s="1"/>
  <c r="F10" i="1" s="1"/>
  <c r="G10" i="1" s="1"/>
  <c r="B11" i="1"/>
  <c r="E11" i="1" s="1"/>
  <c r="F11" i="1" s="1"/>
  <c r="G11" i="1" s="1"/>
  <c r="B12" i="1"/>
  <c r="E12" i="1" s="1"/>
  <c r="F12" i="1" s="1"/>
  <c r="G12" i="1" s="1"/>
  <c r="B13" i="1"/>
  <c r="E13" i="1" s="1"/>
  <c r="F13" i="1" s="1"/>
  <c r="G13" i="1" s="1"/>
  <c r="B14" i="1"/>
  <c r="E14" i="1" s="1"/>
  <c r="F14" i="1" s="1"/>
  <c r="G14" i="1" s="1"/>
  <c r="B15" i="1"/>
  <c r="E15" i="1" s="1"/>
  <c r="F15" i="1" s="1"/>
  <c r="G15" i="1" s="1"/>
  <c r="B16" i="1"/>
  <c r="E16" i="1" s="1"/>
  <c r="F16" i="1" s="1"/>
  <c r="G16" i="1" s="1"/>
  <c r="B17" i="1"/>
  <c r="E17" i="1" s="1"/>
  <c r="F17" i="1" s="1"/>
  <c r="G17" i="1" s="1"/>
  <c r="B18" i="1"/>
  <c r="E18" i="1" s="1"/>
  <c r="F18" i="1" s="1"/>
  <c r="G18" i="1" s="1"/>
  <c r="B19" i="1"/>
  <c r="E19" i="1" s="1"/>
  <c r="F19" i="1" s="1"/>
  <c r="G19" i="1" s="1"/>
  <c r="B20" i="1"/>
  <c r="E20" i="1" s="1"/>
  <c r="F20" i="1" s="1"/>
  <c r="G20" i="1" s="1"/>
  <c r="B21" i="1"/>
  <c r="E21" i="1" s="1"/>
  <c r="F21" i="1" s="1"/>
  <c r="G21" i="1" s="1"/>
  <c r="B22" i="1"/>
  <c r="E22" i="1" s="1"/>
  <c r="F22" i="1" s="1"/>
  <c r="G22" i="1" s="1"/>
  <c r="B23" i="1"/>
  <c r="E23" i="1" s="1"/>
  <c r="F23" i="1" s="1"/>
  <c r="G23" i="1" s="1"/>
  <c r="B24" i="1"/>
  <c r="B25" i="1"/>
  <c r="E25" i="1" s="1"/>
  <c r="F25" i="1" s="1"/>
  <c r="G25" i="1" s="1"/>
  <c r="B26" i="1"/>
  <c r="E26" i="1" s="1"/>
  <c r="F26" i="1" s="1"/>
  <c r="G26" i="1" s="1"/>
  <c r="B27" i="1"/>
  <c r="E27" i="1" s="1"/>
  <c r="F27" i="1" s="1"/>
  <c r="G27" i="1" s="1"/>
  <c r="B28" i="1"/>
  <c r="E28" i="1" s="1"/>
  <c r="F28" i="1" s="1"/>
  <c r="G28" i="1" s="1"/>
  <c r="B29" i="1"/>
  <c r="E29" i="1" s="1"/>
  <c r="F29" i="1" s="1"/>
  <c r="G29" i="1" s="1"/>
  <c r="B30" i="1"/>
  <c r="E30" i="1" s="1"/>
  <c r="F30" i="1" s="1"/>
  <c r="G30" i="1" s="1"/>
  <c r="B31" i="1"/>
  <c r="E31" i="1" s="1"/>
  <c r="F31" i="1" s="1"/>
  <c r="G31" i="1" s="1"/>
  <c r="B32" i="1"/>
  <c r="E32" i="1" s="1"/>
  <c r="F32" i="1" s="1"/>
  <c r="G32" i="1" s="1"/>
  <c r="B33" i="1"/>
  <c r="E33" i="1" s="1"/>
  <c r="F33" i="1" s="1"/>
  <c r="G33" i="1" s="1"/>
  <c r="B34" i="1"/>
  <c r="E34" i="1" s="1"/>
  <c r="F34" i="1" s="1"/>
  <c r="G34" i="1" s="1"/>
  <c r="B35" i="1"/>
  <c r="E35" i="1" s="1"/>
  <c r="F35" i="1" s="1"/>
  <c r="G35" i="1" s="1"/>
  <c r="B36" i="1"/>
  <c r="E36" i="1" s="1"/>
  <c r="F36" i="1" s="1"/>
  <c r="G36" i="1" s="1"/>
  <c r="B37" i="1"/>
  <c r="E37" i="1" s="1"/>
  <c r="F37" i="1" s="1"/>
  <c r="G37" i="1" s="1"/>
  <c r="B38" i="1"/>
  <c r="E38" i="1" s="1"/>
  <c r="F38" i="1" s="1"/>
  <c r="G38" i="1" s="1"/>
  <c r="B39" i="1"/>
  <c r="E39" i="1" s="1"/>
  <c r="F39" i="1" s="1"/>
  <c r="G39" i="1" s="1"/>
  <c r="B40" i="1"/>
  <c r="E40" i="1" s="1"/>
  <c r="F40" i="1" s="1"/>
  <c r="G40" i="1" s="1"/>
  <c r="B41" i="1"/>
  <c r="E41" i="1" s="1"/>
  <c r="F41" i="1" s="1"/>
  <c r="G41" i="1" s="1"/>
  <c r="B42" i="1"/>
  <c r="E42" i="1" s="1"/>
  <c r="F42" i="1" s="1"/>
  <c r="G42" i="1" s="1"/>
  <c r="B43" i="1"/>
  <c r="E43" i="1" s="1"/>
  <c r="F43" i="1" s="1"/>
  <c r="G43" i="1" s="1"/>
  <c r="B44" i="1"/>
  <c r="E44" i="1" s="1"/>
  <c r="F44" i="1" s="1"/>
  <c r="G44" i="1" s="1"/>
  <c r="B45" i="1"/>
  <c r="E45" i="1" s="1"/>
  <c r="F45" i="1" s="1"/>
  <c r="G45" i="1" s="1"/>
  <c r="B46" i="1"/>
  <c r="E46" i="1" s="1"/>
  <c r="F46" i="1" s="1"/>
  <c r="G46" i="1" s="1"/>
  <c r="B47" i="1"/>
  <c r="E47" i="1" s="1"/>
  <c r="F47" i="1" s="1"/>
  <c r="G47" i="1" s="1"/>
  <c r="B48" i="1"/>
  <c r="E48" i="1" s="1"/>
  <c r="F48" i="1" s="1"/>
  <c r="G48" i="1" s="1"/>
  <c r="B49" i="1"/>
  <c r="E49" i="1" s="1"/>
  <c r="F49" i="1" s="1"/>
  <c r="G49" i="1" s="1"/>
  <c r="B50" i="1"/>
  <c r="E50" i="1" s="1"/>
  <c r="F50" i="1" s="1"/>
  <c r="G50" i="1" s="1"/>
  <c r="B51" i="1"/>
  <c r="E51" i="1" s="1"/>
  <c r="F51" i="1" s="1"/>
  <c r="G51" i="1" s="1"/>
  <c r="B52" i="1"/>
  <c r="E52" i="1" s="1"/>
  <c r="F52" i="1" s="1"/>
  <c r="G52" i="1" s="1"/>
  <c r="B53" i="1"/>
  <c r="E53" i="1" s="1"/>
  <c r="F53" i="1" s="1"/>
  <c r="G53" i="1" s="1"/>
  <c r="B54" i="1"/>
  <c r="E54" i="1" s="1"/>
  <c r="F54" i="1" s="1"/>
  <c r="G54" i="1" s="1"/>
  <c r="B55" i="1"/>
  <c r="E55" i="1" s="1"/>
  <c r="F55" i="1" s="1"/>
  <c r="G55" i="1" s="1"/>
  <c r="B56" i="1"/>
  <c r="B57" i="1"/>
  <c r="E57" i="1" s="1"/>
  <c r="F57" i="1" s="1"/>
  <c r="G57" i="1" s="1"/>
  <c r="B58" i="1"/>
  <c r="B59" i="1"/>
  <c r="E59" i="1" s="1"/>
  <c r="F59" i="1" s="1"/>
  <c r="G59" i="1" s="1"/>
  <c r="B60" i="1"/>
  <c r="E60" i="1" s="1"/>
  <c r="F60" i="1" s="1"/>
  <c r="G60" i="1" s="1"/>
  <c r="B61" i="1"/>
  <c r="E61" i="1" s="1"/>
  <c r="F61" i="1" s="1"/>
  <c r="G61" i="1" s="1"/>
  <c r="B62" i="1"/>
  <c r="E62" i="1" s="1"/>
  <c r="F62" i="1" s="1"/>
  <c r="G62" i="1" s="1"/>
  <c r="B63" i="1"/>
  <c r="E63" i="1" s="1"/>
  <c r="F63" i="1" s="1"/>
  <c r="G63" i="1" s="1"/>
  <c r="B64" i="1"/>
  <c r="E64" i="1" s="1"/>
  <c r="F64" i="1" s="1"/>
  <c r="G64" i="1" s="1"/>
  <c r="B65" i="1"/>
  <c r="E65" i="1" s="1"/>
  <c r="F65" i="1" s="1"/>
  <c r="G65" i="1" s="1"/>
  <c r="B66" i="1"/>
  <c r="E66" i="1" s="1"/>
  <c r="F66" i="1" s="1"/>
  <c r="G66" i="1" s="1"/>
  <c r="B67" i="1"/>
  <c r="E67" i="1" s="1"/>
  <c r="F67" i="1" s="1"/>
  <c r="G67" i="1" s="1"/>
  <c r="B68" i="1"/>
  <c r="E68" i="1" s="1"/>
  <c r="F68" i="1" s="1"/>
  <c r="G68" i="1" s="1"/>
  <c r="B69" i="1"/>
  <c r="E69" i="1" s="1"/>
  <c r="F69" i="1" s="1"/>
  <c r="G69" i="1" s="1"/>
  <c r="B70" i="1"/>
  <c r="E70" i="1" s="1"/>
  <c r="F70" i="1" s="1"/>
  <c r="G70" i="1" s="1"/>
  <c r="B71" i="1"/>
  <c r="E71" i="1" s="1"/>
  <c r="F71" i="1" s="1"/>
  <c r="G71" i="1" s="1"/>
  <c r="B72" i="1"/>
  <c r="B73" i="1"/>
  <c r="E73" i="1" s="1"/>
  <c r="F73" i="1" s="1"/>
  <c r="G73" i="1" s="1"/>
  <c r="B74" i="1"/>
  <c r="E74" i="1" s="1"/>
  <c r="F74" i="1" s="1"/>
  <c r="G74" i="1" s="1"/>
  <c r="B75" i="1"/>
  <c r="E75" i="1" s="1"/>
  <c r="F75" i="1" s="1"/>
  <c r="G75" i="1" s="1"/>
  <c r="B76" i="1"/>
  <c r="E76" i="1" s="1"/>
  <c r="F76" i="1" s="1"/>
  <c r="G76" i="1" s="1"/>
  <c r="B77" i="1"/>
  <c r="E77" i="1" s="1"/>
  <c r="F77" i="1" s="1"/>
  <c r="G77" i="1" s="1"/>
  <c r="B78" i="1"/>
  <c r="E78" i="1" s="1"/>
  <c r="F78" i="1" s="1"/>
  <c r="G78" i="1" s="1"/>
  <c r="B79" i="1"/>
  <c r="E79" i="1" s="1"/>
  <c r="F79" i="1" s="1"/>
  <c r="G79" i="1" s="1"/>
  <c r="B80" i="1"/>
  <c r="E80" i="1" s="1"/>
  <c r="F80" i="1" s="1"/>
  <c r="G80" i="1" s="1"/>
  <c r="B81" i="1"/>
  <c r="E81" i="1" s="1"/>
  <c r="F81" i="1" s="1"/>
  <c r="G81" i="1" s="1"/>
  <c r="B82" i="1"/>
  <c r="E82" i="1" s="1"/>
  <c r="F82" i="1" s="1"/>
  <c r="G82" i="1" s="1"/>
  <c r="B83" i="1"/>
  <c r="E83" i="1" s="1"/>
  <c r="F83" i="1" s="1"/>
  <c r="G83" i="1" s="1"/>
  <c r="B84" i="1"/>
  <c r="E84" i="1" s="1"/>
  <c r="F84" i="1" s="1"/>
  <c r="G84" i="1" s="1"/>
  <c r="B85" i="1"/>
  <c r="E85" i="1" s="1"/>
  <c r="F85" i="1" s="1"/>
  <c r="G85" i="1" s="1"/>
  <c r="B86" i="1"/>
  <c r="E86" i="1" s="1"/>
  <c r="F86" i="1" s="1"/>
  <c r="G86" i="1" s="1"/>
  <c r="B87" i="1"/>
  <c r="E87" i="1" s="1"/>
  <c r="F87" i="1" s="1"/>
  <c r="G87" i="1" s="1"/>
  <c r="B88" i="1"/>
  <c r="B89" i="1"/>
  <c r="E89" i="1" s="1"/>
  <c r="F89" i="1" s="1"/>
  <c r="G89" i="1" s="1"/>
  <c r="B90" i="1"/>
  <c r="E90" i="1" s="1"/>
  <c r="F90" i="1" s="1"/>
  <c r="G90" i="1" s="1"/>
  <c r="B91" i="1"/>
  <c r="E91" i="1" s="1"/>
  <c r="F91" i="1" s="1"/>
  <c r="G91" i="1" s="1"/>
  <c r="B92" i="1"/>
  <c r="E92" i="1" s="1"/>
  <c r="F92" i="1" s="1"/>
  <c r="G92" i="1" s="1"/>
  <c r="B93" i="1"/>
  <c r="E93" i="1" s="1"/>
  <c r="F93" i="1" s="1"/>
  <c r="G93" i="1" s="1"/>
  <c r="B94" i="1"/>
  <c r="E94" i="1" s="1"/>
  <c r="F94" i="1" s="1"/>
  <c r="G94" i="1" s="1"/>
  <c r="B95" i="1"/>
  <c r="E95" i="1" s="1"/>
  <c r="F95" i="1" s="1"/>
  <c r="G95" i="1" s="1"/>
  <c r="B96" i="1"/>
  <c r="E96" i="1" s="1"/>
  <c r="F96" i="1" s="1"/>
  <c r="G96" i="1" s="1"/>
  <c r="B97" i="1"/>
  <c r="E97" i="1" s="1"/>
  <c r="F97" i="1" s="1"/>
  <c r="G97" i="1" s="1"/>
  <c r="B98" i="1"/>
  <c r="E98" i="1" s="1"/>
  <c r="F98" i="1" s="1"/>
  <c r="G98" i="1" s="1"/>
  <c r="B99" i="1"/>
  <c r="E99" i="1" s="1"/>
  <c r="F99" i="1" s="1"/>
  <c r="G99" i="1" s="1"/>
  <c r="B100" i="1"/>
  <c r="E100" i="1" s="1"/>
  <c r="F100" i="1" s="1"/>
  <c r="G100" i="1" s="1"/>
  <c r="B101" i="1"/>
  <c r="E101" i="1" s="1"/>
  <c r="F101" i="1" s="1"/>
  <c r="G101" i="1" s="1"/>
  <c r="B102" i="1"/>
  <c r="E102" i="1" s="1"/>
  <c r="F102" i="1" s="1"/>
  <c r="G102" i="1" s="1"/>
  <c r="B103" i="1"/>
  <c r="E103" i="1" s="1"/>
  <c r="F103" i="1" s="1"/>
  <c r="G103" i="1" s="1"/>
  <c r="B104" i="1"/>
  <c r="E104" i="1" s="1"/>
  <c r="F104" i="1" s="1"/>
  <c r="G104" i="1" s="1"/>
  <c r="B105" i="1"/>
  <c r="E105" i="1" s="1"/>
  <c r="F105" i="1" s="1"/>
  <c r="G105" i="1" s="1"/>
  <c r="B106" i="1"/>
  <c r="E106" i="1" s="1"/>
  <c r="F106" i="1" s="1"/>
  <c r="G106" i="1" s="1"/>
  <c r="B107" i="1"/>
  <c r="E107" i="1" s="1"/>
  <c r="F107" i="1" s="1"/>
  <c r="G107" i="1" s="1"/>
  <c r="B108" i="1"/>
  <c r="E108" i="1" s="1"/>
  <c r="F108" i="1" s="1"/>
  <c r="G108" i="1" s="1"/>
  <c r="B109" i="1"/>
  <c r="E109" i="1" s="1"/>
  <c r="F109" i="1" s="1"/>
  <c r="G109" i="1" s="1"/>
  <c r="B110" i="1"/>
  <c r="E110" i="1" s="1"/>
  <c r="F110" i="1" s="1"/>
  <c r="G110" i="1" s="1"/>
  <c r="B111" i="1"/>
  <c r="E111" i="1" s="1"/>
  <c r="F111" i="1" s="1"/>
  <c r="G111" i="1" s="1"/>
  <c r="B112" i="1"/>
  <c r="E112" i="1" s="1"/>
  <c r="F112" i="1" s="1"/>
  <c r="G112" i="1" s="1"/>
  <c r="B113" i="1"/>
  <c r="E113" i="1" s="1"/>
  <c r="F113" i="1" s="1"/>
  <c r="G113" i="1" s="1"/>
  <c r="B114" i="1"/>
  <c r="E114" i="1" s="1"/>
  <c r="F114" i="1" s="1"/>
  <c r="G114" i="1" s="1"/>
  <c r="B115" i="1"/>
  <c r="E115" i="1" s="1"/>
  <c r="F115" i="1" s="1"/>
  <c r="G115" i="1" s="1"/>
  <c r="B116" i="1"/>
  <c r="E116" i="1" s="1"/>
  <c r="F116" i="1" s="1"/>
  <c r="G116" i="1" s="1"/>
  <c r="B117" i="1"/>
  <c r="E117" i="1" s="1"/>
  <c r="F117" i="1" s="1"/>
  <c r="G117" i="1" s="1"/>
  <c r="B118" i="1"/>
  <c r="E118" i="1" s="1"/>
  <c r="F118" i="1" s="1"/>
  <c r="G118" i="1" s="1"/>
  <c r="B119" i="1"/>
  <c r="E119" i="1" s="1"/>
  <c r="F119" i="1" s="1"/>
  <c r="G119" i="1" s="1"/>
  <c r="B120" i="1"/>
  <c r="B121" i="1"/>
  <c r="E121" i="1" s="1"/>
  <c r="F121" i="1" s="1"/>
  <c r="G121" i="1" s="1"/>
  <c r="B122" i="1"/>
  <c r="E122" i="1" s="1"/>
  <c r="F122" i="1" s="1"/>
  <c r="G122" i="1" s="1"/>
  <c r="B123" i="1"/>
  <c r="E123" i="1" s="1"/>
  <c r="F123" i="1" s="1"/>
  <c r="G123" i="1" s="1"/>
  <c r="B124" i="1"/>
  <c r="E124" i="1" s="1"/>
  <c r="F124" i="1" s="1"/>
  <c r="G124" i="1" s="1"/>
  <c r="B125" i="1"/>
  <c r="E125" i="1" s="1"/>
  <c r="F125" i="1" s="1"/>
  <c r="G125" i="1" s="1"/>
  <c r="B126" i="1"/>
  <c r="E126" i="1" s="1"/>
  <c r="F126" i="1" s="1"/>
  <c r="G126" i="1" s="1"/>
  <c r="B127" i="1"/>
  <c r="E127" i="1" s="1"/>
  <c r="F127" i="1" s="1"/>
  <c r="G127" i="1" s="1"/>
  <c r="B128" i="1"/>
  <c r="E128" i="1" s="1"/>
  <c r="F128" i="1" s="1"/>
  <c r="G128" i="1" s="1"/>
  <c r="B129" i="1"/>
  <c r="E129" i="1" s="1"/>
  <c r="F129" i="1" s="1"/>
  <c r="G129" i="1" s="1"/>
  <c r="B130" i="1"/>
  <c r="E130" i="1" s="1"/>
  <c r="F130" i="1" s="1"/>
  <c r="G130" i="1" s="1"/>
  <c r="B131" i="1"/>
  <c r="E131" i="1" s="1"/>
  <c r="F131" i="1" s="1"/>
  <c r="G131" i="1" s="1"/>
  <c r="B132" i="1"/>
  <c r="E132" i="1" s="1"/>
  <c r="F132" i="1" s="1"/>
  <c r="G132" i="1" s="1"/>
  <c r="B133" i="1"/>
  <c r="E133" i="1" s="1"/>
  <c r="F133" i="1" s="1"/>
  <c r="G133" i="1" s="1"/>
  <c r="B134" i="1"/>
  <c r="E134" i="1" s="1"/>
  <c r="F134" i="1" s="1"/>
  <c r="G134" i="1" s="1"/>
  <c r="B135" i="1"/>
  <c r="E135" i="1" s="1"/>
  <c r="F135" i="1" s="1"/>
  <c r="G135" i="1" s="1"/>
  <c r="B136" i="1"/>
  <c r="B137" i="1"/>
  <c r="E137" i="1" s="1"/>
  <c r="F137" i="1" s="1"/>
  <c r="G137" i="1" s="1"/>
  <c r="B138" i="1"/>
  <c r="E138" i="1" s="1"/>
  <c r="F138" i="1" s="1"/>
  <c r="G138" i="1" s="1"/>
  <c r="B139" i="1"/>
  <c r="E139" i="1" s="1"/>
  <c r="F139" i="1" s="1"/>
  <c r="G139" i="1" s="1"/>
  <c r="B140" i="1"/>
  <c r="E140" i="1" s="1"/>
  <c r="F140" i="1" s="1"/>
  <c r="G140" i="1" s="1"/>
  <c r="B141" i="1"/>
  <c r="E141" i="1" s="1"/>
  <c r="F141" i="1" s="1"/>
  <c r="G141" i="1" s="1"/>
  <c r="B142" i="1"/>
  <c r="E142" i="1" s="1"/>
  <c r="F142" i="1" s="1"/>
  <c r="G142" i="1" s="1"/>
  <c r="B143" i="1"/>
  <c r="E143" i="1" s="1"/>
  <c r="F143" i="1" s="1"/>
  <c r="G143" i="1" s="1"/>
  <c r="B144" i="1"/>
  <c r="E144" i="1" s="1"/>
  <c r="F144" i="1" s="1"/>
  <c r="G144" i="1" s="1"/>
  <c r="B145" i="1"/>
  <c r="E145" i="1" s="1"/>
  <c r="F145" i="1" s="1"/>
  <c r="G145" i="1" s="1"/>
  <c r="B146" i="1"/>
  <c r="E146" i="1" s="1"/>
  <c r="F146" i="1" s="1"/>
  <c r="G146" i="1" s="1"/>
  <c r="B147" i="1"/>
  <c r="E147" i="1" s="1"/>
  <c r="F147" i="1" s="1"/>
  <c r="G147" i="1" s="1"/>
  <c r="B148" i="1"/>
  <c r="E148" i="1" s="1"/>
  <c r="F148" i="1" s="1"/>
  <c r="G148" i="1" s="1"/>
  <c r="B149" i="1"/>
  <c r="E149" i="1" s="1"/>
  <c r="F149" i="1" s="1"/>
  <c r="G149" i="1" s="1"/>
  <c r="B150" i="1"/>
  <c r="E150" i="1" s="1"/>
  <c r="F150" i="1" s="1"/>
  <c r="G150" i="1" s="1"/>
  <c r="B151" i="1"/>
  <c r="E151" i="1" s="1"/>
  <c r="F151" i="1" s="1"/>
  <c r="G151" i="1" s="1"/>
  <c r="B152" i="1"/>
  <c r="B153" i="1"/>
  <c r="E153" i="1" s="1"/>
  <c r="F153" i="1" s="1"/>
  <c r="G153" i="1" s="1"/>
  <c r="B154" i="1"/>
  <c r="E154" i="1" s="1"/>
  <c r="F154" i="1" s="1"/>
  <c r="G154" i="1" s="1"/>
  <c r="B155" i="1"/>
  <c r="E155" i="1" s="1"/>
  <c r="F155" i="1" s="1"/>
  <c r="G155" i="1" s="1"/>
  <c r="B156" i="1"/>
  <c r="E156" i="1" s="1"/>
  <c r="F156" i="1" s="1"/>
  <c r="G156" i="1" s="1"/>
  <c r="B157" i="1"/>
  <c r="E157" i="1" s="1"/>
  <c r="F157" i="1" s="1"/>
  <c r="G157" i="1" s="1"/>
  <c r="B158" i="1"/>
  <c r="E158" i="1" s="1"/>
  <c r="F158" i="1" s="1"/>
  <c r="G158" i="1" s="1"/>
  <c r="B159" i="1"/>
  <c r="E159" i="1" s="1"/>
  <c r="F159" i="1" s="1"/>
  <c r="G159" i="1" s="1"/>
  <c r="B160" i="1"/>
  <c r="E160" i="1" s="1"/>
  <c r="F160" i="1" s="1"/>
  <c r="G160" i="1" s="1"/>
  <c r="B161" i="1"/>
  <c r="E161" i="1" s="1"/>
  <c r="F161" i="1" s="1"/>
  <c r="G161" i="1" s="1"/>
  <c r="B162" i="1"/>
  <c r="B163" i="1"/>
  <c r="E163" i="1" s="1"/>
  <c r="F163" i="1" s="1"/>
  <c r="G163" i="1" s="1"/>
  <c r="B164" i="1"/>
  <c r="E164" i="1" s="1"/>
  <c r="F164" i="1" s="1"/>
  <c r="G164" i="1" s="1"/>
  <c r="B165" i="1"/>
  <c r="E165" i="1" s="1"/>
  <c r="F165" i="1" s="1"/>
  <c r="G165" i="1" s="1"/>
  <c r="B166" i="1"/>
  <c r="E166" i="1" s="1"/>
  <c r="F166" i="1" s="1"/>
  <c r="G166" i="1" s="1"/>
  <c r="B167" i="1"/>
  <c r="E167" i="1" s="1"/>
  <c r="F167" i="1" s="1"/>
  <c r="G167" i="1" s="1"/>
  <c r="B168" i="1"/>
  <c r="B169" i="1"/>
  <c r="E169" i="1" s="1"/>
  <c r="F169" i="1" s="1"/>
  <c r="G169" i="1" s="1"/>
  <c r="B170" i="1"/>
  <c r="E170" i="1" s="1"/>
  <c r="F170" i="1" s="1"/>
  <c r="G170" i="1" s="1"/>
  <c r="B171" i="1"/>
  <c r="E171" i="1" s="1"/>
  <c r="F171" i="1" s="1"/>
  <c r="G171" i="1" s="1"/>
  <c r="B172" i="1"/>
  <c r="E172" i="1" s="1"/>
  <c r="F172" i="1" s="1"/>
  <c r="G172" i="1" s="1"/>
  <c r="B173" i="1"/>
  <c r="E173" i="1" s="1"/>
  <c r="F173" i="1" s="1"/>
  <c r="G173" i="1" s="1"/>
  <c r="B174" i="1"/>
  <c r="E174" i="1" s="1"/>
  <c r="F174" i="1" s="1"/>
  <c r="G174" i="1" s="1"/>
  <c r="B175" i="1"/>
  <c r="E175" i="1" s="1"/>
  <c r="F175" i="1" s="1"/>
  <c r="G175" i="1" s="1"/>
  <c r="B176" i="1"/>
  <c r="E176" i="1" s="1"/>
  <c r="F176" i="1" s="1"/>
  <c r="G176" i="1" s="1"/>
  <c r="B177" i="1"/>
  <c r="E177" i="1" s="1"/>
  <c r="F177" i="1" s="1"/>
  <c r="G177" i="1" s="1"/>
  <c r="B178" i="1"/>
  <c r="E178" i="1" s="1"/>
  <c r="F178" i="1" s="1"/>
  <c r="G178" i="1" s="1"/>
  <c r="B179" i="1"/>
  <c r="E179" i="1" s="1"/>
  <c r="F179" i="1" s="1"/>
  <c r="G179" i="1" s="1"/>
  <c r="B180" i="1"/>
  <c r="E180" i="1" s="1"/>
  <c r="F180" i="1" s="1"/>
  <c r="G180" i="1" s="1"/>
  <c r="B181" i="1"/>
  <c r="E181" i="1" s="1"/>
  <c r="F181" i="1" s="1"/>
  <c r="G181" i="1" s="1"/>
  <c r="B182" i="1"/>
  <c r="E182" i="1" s="1"/>
  <c r="F182" i="1" s="1"/>
  <c r="G182" i="1" s="1"/>
  <c r="B183" i="1"/>
  <c r="E183" i="1" s="1"/>
  <c r="F183" i="1" s="1"/>
  <c r="G183" i="1" s="1"/>
  <c r="B184" i="1"/>
  <c r="B185" i="1"/>
  <c r="E185" i="1" s="1"/>
  <c r="F185" i="1" s="1"/>
  <c r="G185" i="1" s="1"/>
  <c r="B186" i="1"/>
  <c r="E186" i="1" s="1"/>
  <c r="F186" i="1" s="1"/>
  <c r="G186" i="1" s="1"/>
  <c r="B187" i="1"/>
  <c r="E187" i="1" s="1"/>
  <c r="F187" i="1" s="1"/>
  <c r="G187" i="1" s="1"/>
  <c r="B188" i="1"/>
  <c r="E188" i="1" s="1"/>
  <c r="F188" i="1" s="1"/>
  <c r="G188" i="1" s="1"/>
  <c r="B189" i="1"/>
  <c r="E189" i="1" s="1"/>
  <c r="F189" i="1" s="1"/>
  <c r="G189" i="1" s="1"/>
  <c r="B190" i="1"/>
  <c r="B191" i="1"/>
  <c r="E191" i="1" s="1"/>
  <c r="F191" i="1" s="1"/>
  <c r="G191" i="1" s="1"/>
  <c r="B192" i="1"/>
  <c r="E192" i="1" s="1"/>
  <c r="F192" i="1" s="1"/>
  <c r="G192" i="1" s="1"/>
  <c r="B193" i="1"/>
  <c r="E193" i="1" s="1"/>
  <c r="F193" i="1" s="1"/>
  <c r="G193" i="1" s="1"/>
  <c r="B194" i="1"/>
  <c r="E194" i="1" s="1"/>
  <c r="F194" i="1" s="1"/>
  <c r="G194" i="1" s="1"/>
  <c r="B195" i="1"/>
  <c r="E195" i="1" s="1"/>
  <c r="F195" i="1" s="1"/>
  <c r="G195" i="1" s="1"/>
  <c r="B196" i="1"/>
  <c r="E196" i="1" s="1"/>
  <c r="F196" i="1" s="1"/>
  <c r="G196" i="1" s="1"/>
  <c r="B197" i="1"/>
  <c r="E197" i="1" s="1"/>
  <c r="F197" i="1" s="1"/>
  <c r="G197" i="1" s="1"/>
  <c r="B198" i="1"/>
  <c r="E198" i="1" s="1"/>
  <c r="F198" i="1" s="1"/>
  <c r="G198" i="1" s="1"/>
  <c r="B199" i="1"/>
  <c r="E199" i="1" s="1"/>
  <c r="F199" i="1" s="1"/>
  <c r="G199" i="1" s="1"/>
  <c r="B200" i="1"/>
  <c r="B201" i="1"/>
  <c r="E201" i="1" s="1"/>
  <c r="F201" i="1" s="1"/>
  <c r="G201" i="1" s="1"/>
  <c r="B202" i="1"/>
  <c r="E202" i="1" s="1"/>
  <c r="F202" i="1" s="1"/>
  <c r="G202" i="1" s="1"/>
  <c r="B203" i="1"/>
  <c r="E203" i="1" s="1"/>
  <c r="F203" i="1" s="1"/>
  <c r="G203" i="1" s="1"/>
  <c r="B204" i="1"/>
  <c r="E204" i="1" s="1"/>
  <c r="F204" i="1" s="1"/>
  <c r="G204" i="1" s="1"/>
  <c r="B205" i="1"/>
  <c r="E205" i="1" s="1"/>
  <c r="F205" i="1" s="1"/>
  <c r="G205" i="1" s="1"/>
  <c r="B206" i="1"/>
  <c r="E206" i="1" s="1"/>
  <c r="F206" i="1" s="1"/>
  <c r="G206" i="1" s="1"/>
  <c r="B207" i="1"/>
  <c r="E207" i="1" s="1"/>
  <c r="F207" i="1" s="1"/>
  <c r="G207" i="1" s="1"/>
  <c r="B208" i="1"/>
  <c r="E208" i="1" s="1"/>
  <c r="F208" i="1" s="1"/>
  <c r="G208" i="1" s="1"/>
  <c r="B209" i="1"/>
  <c r="E209" i="1" s="1"/>
  <c r="F209" i="1" s="1"/>
  <c r="G209" i="1" s="1"/>
  <c r="B210" i="1"/>
  <c r="E210" i="1" s="1"/>
  <c r="F210" i="1" s="1"/>
  <c r="G210" i="1" s="1"/>
  <c r="B211" i="1"/>
  <c r="E211" i="1" s="1"/>
  <c r="F211" i="1" s="1"/>
  <c r="G211" i="1" s="1"/>
  <c r="B212" i="1"/>
  <c r="E212" i="1" s="1"/>
  <c r="F212" i="1" s="1"/>
  <c r="G212" i="1" s="1"/>
  <c r="B213" i="1"/>
  <c r="E213" i="1" s="1"/>
  <c r="F213" i="1" s="1"/>
  <c r="G213" i="1" s="1"/>
  <c r="B214" i="1"/>
  <c r="E214" i="1" s="1"/>
  <c r="F214" i="1" s="1"/>
  <c r="G214" i="1" s="1"/>
  <c r="B215" i="1"/>
  <c r="E215" i="1" s="1"/>
  <c r="F215" i="1" s="1"/>
  <c r="G215" i="1" s="1"/>
  <c r="B216" i="1"/>
  <c r="B217" i="1"/>
  <c r="E217" i="1" s="1"/>
  <c r="F217" i="1" s="1"/>
  <c r="G217" i="1" s="1"/>
  <c r="B218" i="1"/>
  <c r="E218" i="1" s="1"/>
  <c r="F218" i="1" s="1"/>
  <c r="G218" i="1" s="1"/>
  <c r="B219" i="1"/>
  <c r="E219" i="1" s="1"/>
  <c r="F219" i="1" s="1"/>
  <c r="G219" i="1" s="1"/>
  <c r="B220" i="1"/>
  <c r="E220" i="1" s="1"/>
  <c r="F220" i="1" s="1"/>
  <c r="G220" i="1" s="1"/>
  <c r="B221" i="1"/>
  <c r="E221" i="1" s="1"/>
  <c r="F221" i="1" s="1"/>
  <c r="G221" i="1" s="1"/>
  <c r="B222" i="1"/>
  <c r="E222" i="1" s="1"/>
  <c r="F222" i="1" s="1"/>
  <c r="G222" i="1" s="1"/>
  <c r="B223" i="1"/>
  <c r="E223" i="1" s="1"/>
  <c r="F223" i="1" s="1"/>
  <c r="G223" i="1" s="1"/>
  <c r="B224" i="1"/>
  <c r="E224" i="1" s="1"/>
  <c r="F224" i="1" s="1"/>
  <c r="G224" i="1" s="1"/>
  <c r="B225" i="1"/>
  <c r="E225" i="1" s="1"/>
  <c r="F225" i="1" s="1"/>
  <c r="G225" i="1" s="1"/>
  <c r="B226" i="1"/>
  <c r="E226" i="1" s="1"/>
  <c r="F226" i="1" s="1"/>
  <c r="G226" i="1" s="1"/>
  <c r="B227" i="1"/>
  <c r="E227" i="1" s="1"/>
  <c r="F227" i="1" s="1"/>
  <c r="G227" i="1" s="1"/>
  <c r="B228" i="1"/>
  <c r="E228" i="1" s="1"/>
  <c r="F228" i="1" s="1"/>
  <c r="G228" i="1" s="1"/>
  <c r="B229" i="1"/>
  <c r="E229" i="1" s="1"/>
  <c r="F229" i="1" s="1"/>
  <c r="G229" i="1" s="1"/>
  <c r="B230" i="1"/>
  <c r="E230" i="1" s="1"/>
  <c r="F230" i="1" s="1"/>
  <c r="G230" i="1" s="1"/>
  <c r="B231" i="1"/>
  <c r="E231" i="1" s="1"/>
  <c r="F231" i="1" s="1"/>
  <c r="G231" i="1" s="1"/>
  <c r="B232" i="1"/>
  <c r="B233" i="1"/>
  <c r="E233" i="1" s="1"/>
  <c r="F233" i="1" s="1"/>
  <c r="G233" i="1" s="1"/>
  <c r="B234" i="1"/>
  <c r="E234" i="1" s="1"/>
  <c r="F234" i="1" s="1"/>
  <c r="G234" i="1" s="1"/>
  <c r="B235" i="1"/>
  <c r="E235" i="1" s="1"/>
  <c r="F235" i="1" s="1"/>
  <c r="G235" i="1" s="1"/>
  <c r="B236" i="1"/>
  <c r="E236" i="1" s="1"/>
  <c r="F236" i="1" s="1"/>
  <c r="G236" i="1" s="1"/>
  <c r="B237" i="1"/>
  <c r="E237" i="1" s="1"/>
  <c r="F237" i="1" s="1"/>
  <c r="G237" i="1" s="1"/>
  <c r="B238" i="1"/>
  <c r="E238" i="1" s="1"/>
  <c r="F238" i="1" s="1"/>
  <c r="G238" i="1" s="1"/>
  <c r="B239" i="1"/>
  <c r="E239" i="1" s="1"/>
  <c r="F239" i="1" s="1"/>
  <c r="G239" i="1" s="1"/>
  <c r="B240" i="1"/>
  <c r="E240" i="1" s="1"/>
  <c r="F240" i="1" s="1"/>
  <c r="G240" i="1" s="1"/>
  <c r="B241" i="1"/>
  <c r="E241" i="1" s="1"/>
  <c r="F241" i="1" s="1"/>
  <c r="G241" i="1" s="1"/>
  <c r="B242" i="1"/>
  <c r="E242" i="1" s="1"/>
  <c r="F242" i="1" s="1"/>
  <c r="G242" i="1" s="1"/>
  <c r="B243" i="1"/>
  <c r="E243" i="1" s="1"/>
  <c r="F243" i="1" s="1"/>
  <c r="G243" i="1" s="1"/>
  <c r="B244" i="1"/>
  <c r="E244" i="1" s="1"/>
  <c r="F244" i="1" s="1"/>
  <c r="G244" i="1" s="1"/>
  <c r="B245" i="1"/>
  <c r="E245" i="1" s="1"/>
  <c r="F245" i="1" s="1"/>
  <c r="G245" i="1" s="1"/>
  <c r="B246" i="1"/>
  <c r="E246" i="1" s="1"/>
  <c r="F246" i="1" s="1"/>
  <c r="G246" i="1" s="1"/>
  <c r="B247" i="1"/>
  <c r="E247" i="1" s="1"/>
  <c r="F247" i="1" s="1"/>
  <c r="G247" i="1" s="1"/>
  <c r="B248" i="1"/>
  <c r="B249" i="1"/>
  <c r="E249" i="1" s="1"/>
  <c r="F249" i="1" s="1"/>
  <c r="G249" i="1" s="1"/>
  <c r="B250" i="1"/>
  <c r="E250" i="1" s="1"/>
  <c r="F250" i="1" s="1"/>
  <c r="G250" i="1" s="1"/>
  <c r="B251" i="1"/>
  <c r="E251" i="1" s="1"/>
  <c r="F251" i="1" s="1"/>
  <c r="G251" i="1" s="1"/>
  <c r="B252" i="1"/>
  <c r="E252" i="1" s="1"/>
  <c r="F252" i="1" s="1"/>
  <c r="G252" i="1" s="1"/>
  <c r="B253" i="1"/>
  <c r="E253" i="1" s="1"/>
  <c r="F253" i="1" s="1"/>
  <c r="G253" i="1" s="1"/>
  <c r="B254" i="1"/>
  <c r="E254" i="1" s="1"/>
  <c r="F254" i="1" s="1"/>
  <c r="G254" i="1" s="1"/>
  <c r="B255" i="1"/>
  <c r="E255" i="1" s="1"/>
  <c r="F255" i="1" s="1"/>
  <c r="G255" i="1" s="1"/>
  <c r="B256" i="1"/>
  <c r="E256" i="1" s="1"/>
  <c r="F256" i="1" s="1"/>
  <c r="G256" i="1" s="1"/>
  <c r="B257" i="1"/>
  <c r="E257" i="1" s="1"/>
  <c r="F257" i="1" s="1"/>
  <c r="G257" i="1" s="1"/>
  <c r="B258" i="1"/>
  <c r="E258" i="1" s="1"/>
  <c r="F258" i="1" s="1"/>
  <c r="G258" i="1" s="1"/>
  <c r="B259" i="1"/>
  <c r="E259" i="1" s="1"/>
  <c r="F259" i="1" s="1"/>
  <c r="G259" i="1" s="1"/>
  <c r="B260" i="1"/>
  <c r="E260" i="1" s="1"/>
  <c r="F260" i="1" s="1"/>
  <c r="G260" i="1" s="1"/>
  <c r="B261" i="1"/>
  <c r="E261" i="1" s="1"/>
  <c r="F261" i="1" s="1"/>
  <c r="G261" i="1" s="1"/>
  <c r="B262" i="1"/>
  <c r="E262" i="1" s="1"/>
  <c r="F262" i="1" s="1"/>
  <c r="G262" i="1" s="1"/>
  <c r="B263" i="1"/>
  <c r="E263" i="1" s="1"/>
  <c r="F263" i="1" s="1"/>
  <c r="G263" i="1" s="1"/>
  <c r="B264" i="1"/>
  <c r="B265" i="1"/>
  <c r="E265" i="1" s="1"/>
  <c r="F265" i="1" s="1"/>
  <c r="G265" i="1" s="1"/>
  <c r="B266" i="1"/>
  <c r="E266" i="1" s="1"/>
  <c r="F266" i="1" s="1"/>
  <c r="G266" i="1" s="1"/>
  <c r="B267" i="1"/>
  <c r="E267" i="1" s="1"/>
  <c r="F267" i="1" s="1"/>
  <c r="G267" i="1" s="1"/>
  <c r="B268" i="1"/>
  <c r="E268" i="1" s="1"/>
  <c r="F268" i="1" s="1"/>
  <c r="G268" i="1" s="1"/>
  <c r="B269" i="1"/>
  <c r="E269" i="1" s="1"/>
  <c r="F269" i="1" s="1"/>
  <c r="G269" i="1" s="1"/>
  <c r="B270" i="1"/>
  <c r="E270" i="1" s="1"/>
  <c r="F270" i="1" s="1"/>
  <c r="G270" i="1" s="1"/>
  <c r="B271" i="1"/>
  <c r="E271" i="1" s="1"/>
  <c r="F271" i="1" s="1"/>
  <c r="G271" i="1" s="1"/>
  <c r="B272" i="1"/>
  <c r="E272" i="1" s="1"/>
  <c r="F272" i="1" s="1"/>
  <c r="G272" i="1" s="1"/>
  <c r="B273" i="1"/>
  <c r="E273" i="1" s="1"/>
  <c r="F273" i="1" s="1"/>
  <c r="G273" i="1" s="1"/>
  <c r="B274" i="1"/>
  <c r="E274" i="1" s="1"/>
  <c r="F274" i="1" s="1"/>
  <c r="G274" i="1" s="1"/>
  <c r="B275" i="1"/>
  <c r="E275" i="1" s="1"/>
  <c r="F275" i="1" s="1"/>
  <c r="G275" i="1" s="1"/>
  <c r="B276" i="1"/>
  <c r="E276" i="1" s="1"/>
  <c r="F276" i="1" s="1"/>
  <c r="G276" i="1" s="1"/>
  <c r="B277" i="1"/>
  <c r="E277" i="1" s="1"/>
  <c r="F277" i="1" s="1"/>
  <c r="G277" i="1" s="1"/>
  <c r="B278" i="1"/>
  <c r="E278" i="1" s="1"/>
  <c r="F278" i="1" s="1"/>
  <c r="G278" i="1" s="1"/>
  <c r="B279" i="1"/>
  <c r="E279" i="1" s="1"/>
  <c r="F279" i="1" s="1"/>
  <c r="G279" i="1" s="1"/>
  <c r="B280" i="1"/>
  <c r="B281" i="1"/>
  <c r="E281" i="1" s="1"/>
  <c r="F281" i="1" s="1"/>
  <c r="G281" i="1" s="1"/>
  <c r="B282" i="1"/>
  <c r="E282" i="1" s="1"/>
  <c r="F282" i="1" s="1"/>
  <c r="G282" i="1" s="1"/>
  <c r="B283" i="1"/>
  <c r="E283" i="1" s="1"/>
  <c r="F283" i="1" s="1"/>
  <c r="G283" i="1" s="1"/>
  <c r="B284" i="1"/>
  <c r="E284" i="1" s="1"/>
  <c r="F284" i="1" s="1"/>
  <c r="G284" i="1" s="1"/>
  <c r="B285" i="1"/>
  <c r="E285" i="1" s="1"/>
  <c r="F285" i="1" s="1"/>
  <c r="G285" i="1" s="1"/>
  <c r="B286" i="1"/>
  <c r="E286" i="1" s="1"/>
  <c r="F286" i="1" s="1"/>
  <c r="G286" i="1" s="1"/>
  <c r="B287" i="1"/>
  <c r="E287" i="1" s="1"/>
  <c r="F287" i="1" s="1"/>
  <c r="G287" i="1" s="1"/>
  <c r="B288" i="1"/>
  <c r="E288" i="1" s="1"/>
  <c r="F288" i="1" s="1"/>
  <c r="G288" i="1" s="1"/>
  <c r="B289" i="1"/>
  <c r="E289" i="1" s="1"/>
  <c r="F289" i="1" s="1"/>
  <c r="G289" i="1" s="1"/>
  <c r="B290" i="1"/>
  <c r="E290" i="1" s="1"/>
  <c r="F290" i="1" s="1"/>
  <c r="G290" i="1" s="1"/>
  <c r="B291" i="1"/>
  <c r="E291" i="1" s="1"/>
  <c r="F291" i="1" s="1"/>
  <c r="G291" i="1" s="1"/>
  <c r="B292" i="1"/>
  <c r="E292" i="1" s="1"/>
  <c r="F292" i="1" s="1"/>
  <c r="G292" i="1" s="1"/>
  <c r="B293" i="1"/>
  <c r="E293" i="1" s="1"/>
  <c r="F293" i="1" s="1"/>
  <c r="G293" i="1" s="1"/>
  <c r="B294" i="1"/>
  <c r="E294" i="1" s="1"/>
  <c r="F294" i="1" s="1"/>
  <c r="G294" i="1" s="1"/>
  <c r="B295" i="1"/>
  <c r="E295" i="1" s="1"/>
  <c r="F295" i="1" s="1"/>
  <c r="G295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 s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 s="1"/>
  <c r="L291" i="1" s="1"/>
  <c r="L292" i="1" s="1"/>
  <c r="L293" i="1" s="1"/>
  <c r="L294" i="1" s="1"/>
  <c r="L295" i="1" s="1"/>
  <c r="L3" i="1"/>
  <c r="K2" i="1"/>
  <c r="J12" i="1"/>
  <c r="K12" i="1" s="1"/>
  <c r="J22" i="1"/>
  <c r="J23" i="1" s="1"/>
  <c r="J31" i="1"/>
  <c r="J32" i="1" s="1"/>
  <c r="J33" i="1" s="1"/>
  <c r="J34" i="1" s="1"/>
  <c r="J35" i="1" s="1"/>
  <c r="J36" i="1" s="1"/>
  <c r="J37" i="1" s="1"/>
  <c r="J38" i="1" s="1"/>
  <c r="J39" i="1" s="1"/>
  <c r="K39" i="1" s="1"/>
  <c r="J40" i="1"/>
  <c r="J41" i="1" s="1"/>
  <c r="J42" i="1" s="1"/>
  <c r="J43" i="1" s="1"/>
  <c r="J44" i="1" s="1"/>
  <c r="J45" i="1" s="1"/>
  <c r="J46" i="1" s="1"/>
  <c r="J47" i="1" s="1"/>
  <c r="J48" i="1" s="1"/>
  <c r="J49" i="1" s="1"/>
  <c r="K49" i="1" s="1"/>
  <c r="J50" i="1"/>
  <c r="K50" i="1" s="1"/>
  <c r="J60" i="1"/>
  <c r="J61" i="1" s="1"/>
  <c r="J62" i="1" s="1"/>
  <c r="J63" i="1" s="1"/>
  <c r="J64" i="1" s="1"/>
  <c r="J65" i="1" s="1"/>
  <c r="J66" i="1" s="1"/>
  <c r="J67" i="1" s="1"/>
  <c r="J68" i="1" s="1"/>
  <c r="K68" i="1" s="1"/>
  <c r="J69" i="1"/>
  <c r="J70" i="1" s="1"/>
  <c r="J71" i="1" s="1"/>
  <c r="J72" i="1" s="1"/>
  <c r="J73" i="1" s="1"/>
  <c r="J74" i="1" s="1"/>
  <c r="J75" i="1" s="1"/>
  <c r="J76" i="1" s="1"/>
  <c r="J77" i="1" s="1"/>
  <c r="K77" i="1" s="1"/>
  <c r="J78" i="1"/>
  <c r="K78" i="1" s="1"/>
  <c r="J87" i="1"/>
  <c r="J88" i="1" s="1"/>
  <c r="J89" i="1" s="1"/>
  <c r="K89" i="1" s="1"/>
  <c r="J90" i="1"/>
  <c r="K90" i="1" s="1"/>
  <c r="J91" i="1"/>
  <c r="J92" i="1" s="1"/>
  <c r="J101" i="1"/>
  <c r="J111" i="1"/>
  <c r="J112" i="1" s="1"/>
  <c r="J113" i="1" s="1"/>
  <c r="J114" i="1" s="1"/>
  <c r="J115" i="1" s="1"/>
  <c r="J116" i="1" s="1"/>
  <c r="J117" i="1" s="1"/>
  <c r="J118" i="1" s="1"/>
  <c r="J119" i="1" s="1"/>
  <c r="K119" i="1" s="1"/>
  <c r="J120" i="1"/>
  <c r="K120" i="1" s="1"/>
  <c r="J125" i="1"/>
  <c r="J134" i="1"/>
  <c r="J135" i="1" s="1"/>
  <c r="J136" i="1" s="1"/>
  <c r="J137" i="1" s="1"/>
  <c r="K137" i="1" s="1"/>
  <c r="J138" i="1"/>
  <c r="K138" i="1" s="1"/>
  <c r="J147" i="1"/>
  <c r="J148" i="1" s="1"/>
  <c r="J152" i="1"/>
  <c r="K152" i="1" s="1"/>
  <c r="J162" i="1"/>
  <c r="J163" i="1" s="1"/>
  <c r="J164" i="1" s="1"/>
  <c r="J167" i="1"/>
  <c r="J168" i="1" s="1"/>
  <c r="J176" i="1"/>
  <c r="K176" i="1" s="1"/>
  <c r="J181" i="1"/>
  <c r="K181" i="1" s="1"/>
  <c r="J182" i="1"/>
  <c r="J183" i="1" s="1"/>
  <c r="J184" i="1" s="1"/>
  <c r="J186" i="1"/>
  <c r="K186" i="1" s="1"/>
  <c r="J187" i="1"/>
  <c r="J188" i="1" s="1"/>
  <c r="J197" i="1"/>
  <c r="J207" i="1"/>
  <c r="J208" i="1" s="1"/>
  <c r="J215" i="1"/>
  <c r="J216" i="1" s="1"/>
  <c r="J224" i="1"/>
  <c r="K224" i="1" s="1"/>
  <c r="J233" i="1"/>
  <c r="K233" i="1" s="1"/>
  <c r="J242" i="1"/>
  <c r="K242" i="1" s="1"/>
  <c r="J251" i="1"/>
  <c r="J252" i="1" s="1"/>
  <c r="J260" i="1"/>
  <c r="J263" i="1"/>
  <c r="J264" i="1" s="1"/>
  <c r="J265" i="1" s="1"/>
  <c r="J266" i="1" s="1"/>
  <c r="J267" i="1" s="1"/>
  <c r="J268" i="1" s="1"/>
  <c r="J269" i="1" s="1"/>
  <c r="K269" i="1" s="1"/>
  <c r="J270" i="1"/>
  <c r="J271" i="1" s="1"/>
  <c r="J272" i="1" s="1"/>
  <c r="J273" i="1" s="1"/>
  <c r="J274" i="1" s="1"/>
  <c r="J275" i="1" s="1"/>
  <c r="J276" i="1" s="1"/>
  <c r="J277" i="1" s="1"/>
  <c r="J278" i="1" s="1"/>
  <c r="K278" i="1" s="1"/>
  <c r="J279" i="1"/>
  <c r="J280" i="1" s="1"/>
  <c r="J288" i="1"/>
  <c r="J3" i="1"/>
  <c r="J4" i="1" s="1"/>
  <c r="J5" i="1" s="1"/>
  <c r="J6" i="1" s="1"/>
  <c r="J7" i="1" s="1"/>
  <c r="J8" i="1" s="1"/>
  <c r="J9" i="1" s="1"/>
  <c r="J10" i="1" s="1"/>
  <c r="J11" i="1" s="1"/>
  <c r="K11" i="1" s="1"/>
  <c r="C218" i="1" l="1"/>
  <c r="D218" i="1" s="1"/>
  <c r="C280" i="1"/>
  <c r="D280" i="1" s="1"/>
  <c r="E280" i="1"/>
  <c r="F280" i="1" s="1"/>
  <c r="G280" i="1" s="1"/>
  <c r="C264" i="1"/>
  <c r="D264" i="1" s="1"/>
  <c r="E264" i="1"/>
  <c r="F264" i="1" s="1"/>
  <c r="G264" i="1" s="1"/>
  <c r="C248" i="1"/>
  <c r="D248" i="1" s="1"/>
  <c r="E248" i="1"/>
  <c r="F248" i="1" s="1"/>
  <c r="G248" i="1" s="1"/>
  <c r="C232" i="1"/>
  <c r="D232" i="1" s="1"/>
  <c r="E232" i="1"/>
  <c r="F232" i="1" s="1"/>
  <c r="G232" i="1" s="1"/>
  <c r="C216" i="1"/>
  <c r="D216" i="1" s="1"/>
  <c r="E216" i="1"/>
  <c r="F216" i="1" s="1"/>
  <c r="G216" i="1" s="1"/>
  <c r="C200" i="1"/>
  <c r="D200" i="1" s="1"/>
  <c r="E200" i="1"/>
  <c r="F200" i="1" s="1"/>
  <c r="G200" i="1" s="1"/>
  <c r="C184" i="1"/>
  <c r="D184" i="1" s="1"/>
  <c r="E184" i="1"/>
  <c r="F184" i="1" s="1"/>
  <c r="G184" i="1" s="1"/>
  <c r="C168" i="1"/>
  <c r="D168" i="1" s="1"/>
  <c r="E168" i="1"/>
  <c r="F168" i="1" s="1"/>
  <c r="G168" i="1" s="1"/>
  <c r="C152" i="1"/>
  <c r="D152" i="1" s="1"/>
  <c r="E152" i="1"/>
  <c r="F152" i="1" s="1"/>
  <c r="G152" i="1" s="1"/>
  <c r="C136" i="1"/>
  <c r="D136" i="1" s="1"/>
  <c r="E136" i="1"/>
  <c r="F136" i="1" s="1"/>
  <c r="G136" i="1" s="1"/>
  <c r="C120" i="1"/>
  <c r="D120" i="1" s="1"/>
  <c r="E120" i="1"/>
  <c r="F120" i="1" s="1"/>
  <c r="G120" i="1" s="1"/>
  <c r="C88" i="1"/>
  <c r="D88" i="1" s="1"/>
  <c r="E88" i="1"/>
  <c r="F88" i="1" s="1"/>
  <c r="G88" i="1" s="1"/>
  <c r="C72" i="1"/>
  <c r="D72" i="1" s="1"/>
  <c r="E72" i="1"/>
  <c r="F72" i="1" s="1"/>
  <c r="G72" i="1" s="1"/>
  <c r="C56" i="1"/>
  <c r="D56" i="1" s="1"/>
  <c r="E56" i="1"/>
  <c r="F56" i="1" s="1"/>
  <c r="G56" i="1" s="1"/>
  <c r="C24" i="1"/>
  <c r="D24" i="1" s="1"/>
  <c r="E24" i="1"/>
  <c r="F24" i="1" s="1"/>
  <c r="G24" i="1" s="1"/>
  <c r="C34" i="1"/>
  <c r="D34" i="1" s="1"/>
  <c r="C190" i="1"/>
  <c r="D190" i="1" s="1"/>
  <c r="E190" i="1"/>
  <c r="F190" i="1" s="1"/>
  <c r="G190" i="1" s="1"/>
  <c r="C162" i="1"/>
  <c r="D162" i="1" s="1"/>
  <c r="E162" i="1"/>
  <c r="F162" i="1" s="1"/>
  <c r="G162" i="1" s="1"/>
  <c r="C58" i="1"/>
  <c r="D58" i="1" s="1"/>
  <c r="E58" i="1"/>
  <c r="F58" i="1" s="1"/>
  <c r="G58" i="1" s="1"/>
  <c r="C2" i="1"/>
  <c r="E2" i="1"/>
  <c r="F2" i="1" s="1"/>
  <c r="G2" i="1" s="1"/>
  <c r="C135" i="1"/>
  <c r="D135" i="1" s="1"/>
  <c r="C103" i="1"/>
  <c r="D103" i="1" s="1"/>
  <c r="C274" i="1"/>
  <c r="D274" i="1" s="1"/>
  <c r="C242" i="1"/>
  <c r="D242" i="1" s="1"/>
  <c r="C206" i="1"/>
  <c r="D206" i="1" s="1"/>
  <c r="C178" i="1"/>
  <c r="D178" i="1" s="1"/>
  <c r="C154" i="1"/>
  <c r="D154" i="1" s="1"/>
  <c r="C123" i="1"/>
  <c r="D123" i="1" s="1"/>
  <c r="C95" i="1"/>
  <c r="D95" i="1" s="1"/>
  <c r="C75" i="1"/>
  <c r="D75" i="1" s="1"/>
  <c r="C50" i="1"/>
  <c r="D50" i="1" s="1"/>
  <c r="C22" i="1"/>
  <c r="D22" i="1" s="1"/>
  <c r="C79" i="1"/>
  <c r="D79" i="1" s="1"/>
  <c r="C295" i="1"/>
  <c r="D295" i="1" s="1"/>
  <c r="C263" i="1"/>
  <c r="D263" i="1" s="1"/>
  <c r="C231" i="1"/>
  <c r="D231" i="1" s="1"/>
  <c r="C199" i="1"/>
  <c r="D199" i="1" s="1"/>
  <c r="C170" i="1"/>
  <c r="D170" i="1" s="1"/>
  <c r="C147" i="1"/>
  <c r="D147" i="1" s="1"/>
  <c r="C114" i="1"/>
  <c r="D114" i="1" s="1"/>
  <c r="C87" i="1"/>
  <c r="D87" i="1" s="1"/>
  <c r="C66" i="1"/>
  <c r="D66" i="1" s="1"/>
  <c r="C46" i="1"/>
  <c r="D46" i="1" s="1"/>
  <c r="C18" i="1"/>
  <c r="D18" i="1" s="1"/>
  <c r="C279" i="1"/>
  <c r="D279" i="1" s="1"/>
  <c r="C247" i="1"/>
  <c r="D247" i="1" s="1"/>
  <c r="C290" i="1"/>
  <c r="D290" i="1" s="1"/>
  <c r="C258" i="1"/>
  <c r="D258" i="1" s="1"/>
  <c r="C226" i="1"/>
  <c r="D226" i="1" s="1"/>
  <c r="C191" i="1"/>
  <c r="D191" i="1" s="1"/>
  <c r="C163" i="1"/>
  <c r="D163" i="1" s="1"/>
  <c r="C142" i="1"/>
  <c r="D142" i="1" s="1"/>
  <c r="C107" i="1"/>
  <c r="D107" i="1" s="1"/>
  <c r="C86" i="1"/>
  <c r="D86" i="1" s="1"/>
  <c r="C59" i="1"/>
  <c r="D59" i="1" s="1"/>
  <c r="C36" i="1"/>
  <c r="D36" i="1" s="1"/>
  <c r="C6" i="1"/>
  <c r="D6" i="1" s="1"/>
  <c r="C177" i="1"/>
  <c r="D177" i="1" s="1"/>
  <c r="C209" i="1"/>
  <c r="D209" i="1" s="1"/>
  <c r="C145" i="1"/>
  <c r="D145" i="1" s="1"/>
  <c r="C85" i="1"/>
  <c r="D85" i="1" s="1"/>
  <c r="C73" i="1"/>
  <c r="D73" i="1" s="1"/>
  <c r="C49" i="1"/>
  <c r="D49" i="1" s="1"/>
  <c r="C37" i="1"/>
  <c r="D37" i="1" s="1"/>
  <c r="C253" i="1"/>
  <c r="D253" i="1" s="1"/>
  <c r="C13" i="1"/>
  <c r="D13" i="1" s="1"/>
  <c r="C292" i="1"/>
  <c r="D292" i="1" s="1"/>
  <c r="C284" i="1"/>
  <c r="D284" i="1" s="1"/>
  <c r="C240" i="1"/>
  <c r="D240" i="1" s="1"/>
  <c r="C228" i="1"/>
  <c r="D228" i="1" s="1"/>
  <c r="C220" i="1"/>
  <c r="D220" i="1" s="1"/>
  <c r="C204" i="1"/>
  <c r="D204" i="1" s="1"/>
  <c r="C100" i="1"/>
  <c r="D100" i="1" s="1"/>
  <c r="C92" i="1"/>
  <c r="D92" i="1" s="1"/>
  <c r="C68" i="1"/>
  <c r="D68" i="1" s="1"/>
  <c r="C52" i="1"/>
  <c r="D52" i="1" s="1"/>
  <c r="C48" i="1"/>
  <c r="D48" i="1" s="1"/>
  <c r="C40" i="1"/>
  <c r="D40" i="1" s="1"/>
  <c r="C32" i="1"/>
  <c r="D32" i="1" s="1"/>
  <c r="C20" i="1"/>
  <c r="D20" i="1" s="1"/>
  <c r="C16" i="1"/>
  <c r="D16" i="1" s="1"/>
  <c r="C12" i="1"/>
  <c r="D12" i="1" s="1"/>
  <c r="C294" i="1"/>
  <c r="D294" i="1" s="1"/>
  <c r="C289" i="1"/>
  <c r="D289" i="1" s="1"/>
  <c r="C283" i="1"/>
  <c r="D283" i="1" s="1"/>
  <c r="C278" i="1"/>
  <c r="D278" i="1" s="1"/>
  <c r="C273" i="1"/>
  <c r="D273" i="1" s="1"/>
  <c r="C267" i="1"/>
  <c r="D267" i="1" s="1"/>
  <c r="C262" i="1"/>
  <c r="D262" i="1" s="1"/>
  <c r="C257" i="1"/>
  <c r="D257" i="1" s="1"/>
  <c r="C251" i="1"/>
  <c r="D251" i="1" s="1"/>
  <c r="C246" i="1"/>
  <c r="D246" i="1" s="1"/>
  <c r="C241" i="1"/>
  <c r="D241" i="1" s="1"/>
  <c r="C235" i="1"/>
  <c r="D235" i="1" s="1"/>
  <c r="C230" i="1"/>
  <c r="D230" i="1" s="1"/>
  <c r="C225" i="1"/>
  <c r="D225" i="1" s="1"/>
  <c r="C211" i="1"/>
  <c r="D211" i="1" s="1"/>
  <c r="C205" i="1"/>
  <c r="D205" i="1" s="1"/>
  <c r="C197" i="1"/>
  <c r="D197" i="1" s="1"/>
  <c r="C183" i="1"/>
  <c r="D183" i="1" s="1"/>
  <c r="C175" i="1"/>
  <c r="D175" i="1" s="1"/>
  <c r="C169" i="1"/>
  <c r="D169" i="1" s="1"/>
  <c r="C141" i="1"/>
  <c r="D141" i="1" s="1"/>
  <c r="C133" i="1"/>
  <c r="D133" i="1" s="1"/>
  <c r="C8" i="1"/>
  <c r="D8" i="1" s="1"/>
  <c r="C161" i="1"/>
  <c r="D161" i="1" s="1"/>
  <c r="C121" i="1"/>
  <c r="D121" i="1" s="1"/>
  <c r="C113" i="1"/>
  <c r="D113" i="1" s="1"/>
  <c r="C105" i="1"/>
  <c r="D105" i="1" s="1"/>
  <c r="C57" i="1"/>
  <c r="D57" i="1" s="1"/>
  <c r="C45" i="1"/>
  <c r="D45" i="1" s="1"/>
  <c r="C21" i="1"/>
  <c r="D21" i="1" s="1"/>
  <c r="C9" i="1"/>
  <c r="D9" i="1" s="1"/>
  <c r="C237" i="1"/>
  <c r="D237" i="1" s="1"/>
  <c r="C125" i="1"/>
  <c r="D125" i="1" s="1"/>
  <c r="C117" i="1"/>
  <c r="D117" i="1" s="1"/>
  <c r="C69" i="1"/>
  <c r="D69" i="1" s="1"/>
  <c r="C25" i="1"/>
  <c r="D25" i="1" s="1"/>
  <c r="C272" i="1"/>
  <c r="D272" i="1" s="1"/>
  <c r="C260" i="1"/>
  <c r="D260" i="1" s="1"/>
  <c r="C252" i="1"/>
  <c r="D252" i="1" s="1"/>
  <c r="C208" i="1"/>
  <c r="D208" i="1" s="1"/>
  <c r="C176" i="1"/>
  <c r="D176" i="1" s="1"/>
  <c r="C172" i="1"/>
  <c r="D172" i="1" s="1"/>
  <c r="C164" i="1"/>
  <c r="D164" i="1" s="1"/>
  <c r="C156" i="1"/>
  <c r="D156" i="1" s="1"/>
  <c r="C148" i="1"/>
  <c r="D148" i="1" s="1"/>
  <c r="C140" i="1"/>
  <c r="D140" i="1" s="1"/>
  <c r="C128" i="1"/>
  <c r="D128" i="1" s="1"/>
  <c r="C116" i="1"/>
  <c r="D116" i="1" s="1"/>
  <c r="C108" i="1"/>
  <c r="D108" i="1" s="1"/>
  <c r="C80" i="1"/>
  <c r="D80" i="1" s="1"/>
  <c r="C64" i="1"/>
  <c r="D64" i="1" s="1"/>
  <c r="C219" i="1"/>
  <c r="D219" i="1" s="1"/>
  <c r="C203" i="1"/>
  <c r="D203" i="1" s="1"/>
  <c r="C187" i="1"/>
  <c r="D187" i="1" s="1"/>
  <c r="C171" i="1"/>
  <c r="D171" i="1" s="1"/>
  <c r="C155" i="1"/>
  <c r="D155" i="1" s="1"/>
  <c r="C139" i="1"/>
  <c r="D139" i="1" s="1"/>
  <c r="C131" i="1"/>
  <c r="D131" i="1" s="1"/>
  <c r="C127" i="1"/>
  <c r="D127" i="1" s="1"/>
  <c r="C119" i="1"/>
  <c r="D119" i="1" s="1"/>
  <c r="C115" i="1"/>
  <c r="D115" i="1" s="1"/>
  <c r="C99" i="1"/>
  <c r="D99" i="1" s="1"/>
  <c r="C91" i="1"/>
  <c r="D91" i="1" s="1"/>
  <c r="C83" i="1"/>
  <c r="D83" i="1" s="1"/>
  <c r="C67" i="1"/>
  <c r="D67" i="1" s="1"/>
  <c r="C63" i="1"/>
  <c r="D63" i="1" s="1"/>
  <c r="C55" i="1"/>
  <c r="D55" i="1" s="1"/>
  <c r="C51" i="1"/>
  <c r="D51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19" i="1"/>
  <c r="D19" i="1" s="1"/>
  <c r="C15" i="1"/>
  <c r="D15" i="1" s="1"/>
  <c r="C11" i="1"/>
  <c r="D11" i="1" s="1"/>
  <c r="C7" i="1"/>
  <c r="D7" i="1" s="1"/>
  <c r="C3" i="1"/>
  <c r="D3" i="1" s="1"/>
  <c r="C293" i="1"/>
  <c r="D293" i="1" s="1"/>
  <c r="C287" i="1"/>
  <c r="D287" i="1" s="1"/>
  <c r="C282" i="1"/>
  <c r="D282" i="1" s="1"/>
  <c r="C277" i="1"/>
  <c r="D277" i="1" s="1"/>
  <c r="C271" i="1"/>
  <c r="D271" i="1" s="1"/>
  <c r="C266" i="1"/>
  <c r="D266" i="1" s="1"/>
  <c r="C261" i="1"/>
  <c r="D261" i="1" s="1"/>
  <c r="C255" i="1"/>
  <c r="D255" i="1" s="1"/>
  <c r="C250" i="1"/>
  <c r="D250" i="1" s="1"/>
  <c r="C245" i="1"/>
  <c r="D245" i="1" s="1"/>
  <c r="C239" i="1"/>
  <c r="D239" i="1" s="1"/>
  <c r="C234" i="1"/>
  <c r="D234" i="1" s="1"/>
  <c r="C229" i="1"/>
  <c r="D229" i="1" s="1"/>
  <c r="C223" i="1"/>
  <c r="D223" i="1" s="1"/>
  <c r="C217" i="1"/>
  <c r="D217" i="1" s="1"/>
  <c r="C210" i="1"/>
  <c r="D210" i="1" s="1"/>
  <c r="C202" i="1"/>
  <c r="D202" i="1" s="1"/>
  <c r="C195" i="1"/>
  <c r="D195" i="1" s="1"/>
  <c r="C189" i="1"/>
  <c r="D189" i="1" s="1"/>
  <c r="C181" i="1"/>
  <c r="D181" i="1" s="1"/>
  <c r="C174" i="1"/>
  <c r="D174" i="1" s="1"/>
  <c r="C167" i="1"/>
  <c r="D167" i="1" s="1"/>
  <c r="C159" i="1"/>
  <c r="D159" i="1" s="1"/>
  <c r="C153" i="1"/>
  <c r="D153" i="1" s="1"/>
  <c r="C146" i="1"/>
  <c r="D146" i="1" s="1"/>
  <c r="C138" i="1"/>
  <c r="D138" i="1" s="1"/>
  <c r="C130" i="1"/>
  <c r="D130" i="1" s="1"/>
  <c r="C122" i="1"/>
  <c r="D122" i="1" s="1"/>
  <c r="C111" i="1"/>
  <c r="D111" i="1" s="1"/>
  <c r="C102" i="1"/>
  <c r="D102" i="1" s="1"/>
  <c r="C93" i="1"/>
  <c r="D93" i="1" s="1"/>
  <c r="C82" i="1"/>
  <c r="D82" i="1" s="1"/>
  <c r="C74" i="1"/>
  <c r="D74" i="1" s="1"/>
  <c r="C65" i="1"/>
  <c r="D65" i="1" s="1"/>
  <c r="C54" i="1"/>
  <c r="D54" i="1" s="1"/>
  <c r="C44" i="1"/>
  <c r="D44" i="1" s="1"/>
  <c r="C33" i="1"/>
  <c r="D33" i="1" s="1"/>
  <c r="C193" i="1"/>
  <c r="D193" i="1" s="1"/>
  <c r="C89" i="1"/>
  <c r="D89" i="1" s="1"/>
  <c r="C77" i="1"/>
  <c r="D77" i="1" s="1"/>
  <c r="C29" i="1"/>
  <c r="D29" i="1" s="1"/>
  <c r="C17" i="1"/>
  <c r="D17" i="1" s="1"/>
  <c r="C5" i="1"/>
  <c r="D5" i="1" s="1"/>
  <c r="C285" i="1"/>
  <c r="D285" i="1" s="1"/>
  <c r="C269" i="1"/>
  <c r="D269" i="1" s="1"/>
  <c r="C221" i="1"/>
  <c r="D221" i="1" s="1"/>
  <c r="C213" i="1"/>
  <c r="D213" i="1" s="1"/>
  <c r="C185" i="1"/>
  <c r="D185" i="1" s="1"/>
  <c r="C157" i="1"/>
  <c r="D157" i="1" s="1"/>
  <c r="C149" i="1"/>
  <c r="D149" i="1" s="1"/>
  <c r="C97" i="1"/>
  <c r="D97" i="1" s="1"/>
  <c r="C288" i="1"/>
  <c r="D288" i="1" s="1"/>
  <c r="C276" i="1"/>
  <c r="D276" i="1" s="1"/>
  <c r="C268" i="1"/>
  <c r="D268" i="1" s="1"/>
  <c r="C256" i="1"/>
  <c r="D256" i="1" s="1"/>
  <c r="C244" i="1"/>
  <c r="D244" i="1" s="1"/>
  <c r="C236" i="1"/>
  <c r="D236" i="1" s="1"/>
  <c r="C224" i="1"/>
  <c r="D224" i="1" s="1"/>
  <c r="C212" i="1"/>
  <c r="D212" i="1" s="1"/>
  <c r="C196" i="1"/>
  <c r="D196" i="1" s="1"/>
  <c r="C192" i="1"/>
  <c r="D192" i="1" s="1"/>
  <c r="C188" i="1"/>
  <c r="D188" i="1" s="1"/>
  <c r="C180" i="1"/>
  <c r="D180" i="1" s="1"/>
  <c r="C160" i="1"/>
  <c r="D160" i="1" s="1"/>
  <c r="C144" i="1"/>
  <c r="D144" i="1" s="1"/>
  <c r="C132" i="1"/>
  <c r="D132" i="1" s="1"/>
  <c r="C124" i="1"/>
  <c r="D124" i="1" s="1"/>
  <c r="C112" i="1"/>
  <c r="D112" i="1" s="1"/>
  <c r="C104" i="1"/>
  <c r="D104" i="1" s="1"/>
  <c r="C96" i="1"/>
  <c r="D96" i="1" s="1"/>
  <c r="C84" i="1"/>
  <c r="D84" i="1" s="1"/>
  <c r="C76" i="1"/>
  <c r="D76" i="1" s="1"/>
  <c r="C60" i="1"/>
  <c r="D60" i="1" s="1"/>
  <c r="C214" i="1"/>
  <c r="D214" i="1" s="1"/>
  <c r="C198" i="1"/>
  <c r="D198" i="1" s="1"/>
  <c r="C182" i="1"/>
  <c r="D182" i="1" s="1"/>
  <c r="C166" i="1"/>
  <c r="D166" i="1" s="1"/>
  <c r="C150" i="1"/>
  <c r="D150" i="1" s="1"/>
  <c r="C134" i="1"/>
  <c r="D134" i="1" s="1"/>
  <c r="C126" i="1"/>
  <c r="D126" i="1" s="1"/>
  <c r="C110" i="1"/>
  <c r="D110" i="1" s="1"/>
  <c r="C106" i="1"/>
  <c r="D106" i="1" s="1"/>
  <c r="C98" i="1"/>
  <c r="D98" i="1" s="1"/>
  <c r="C94" i="1"/>
  <c r="D94" i="1" s="1"/>
  <c r="C78" i="1"/>
  <c r="D78" i="1" s="1"/>
  <c r="C70" i="1"/>
  <c r="D70" i="1" s="1"/>
  <c r="C62" i="1"/>
  <c r="D62" i="1" s="1"/>
  <c r="C42" i="1"/>
  <c r="D42" i="1" s="1"/>
  <c r="C38" i="1"/>
  <c r="D38" i="1" s="1"/>
  <c r="C30" i="1"/>
  <c r="D30" i="1" s="1"/>
  <c r="C26" i="1"/>
  <c r="D26" i="1" s="1"/>
  <c r="C10" i="1"/>
  <c r="D10" i="1" s="1"/>
  <c r="C291" i="1"/>
  <c r="D291" i="1" s="1"/>
  <c r="C286" i="1"/>
  <c r="D286" i="1" s="1"/>
  <c r="C281" i="1"/>
  <c r="D281" i="1" s="1"/>
  <c r="C275" i="1"/>
  <c r="D275" i="1" s="1"/>
  <c r="C270" i="1"/>
  <c r="D270" i="1" s="1"/>
  <c r="C265" i="1"/>
  <c r="D265" i="1" s="1"/>
  <c r="C259" i="1"/>
  <c r="D259" i="1" s="1"/>
  <c r="C254" i="1"/>
  <c r="D254" i="1" s="1"/>
  <c r="C249" i="1"/>
  <c r="D249" i="1" s="1"/>
  <c r="C243" i="1"/>
  <c r="D243" i="1" s="1"/>
  <c r="C238" i="1"/>
  <c r="D238" i="1" s="1"/>
  <c r="C233" i="1"/>
  <c r="D233" i="1" s="1"/>
  <c r="C227" i="1"/>
  <c r="D227" i="1" s="1"/>
  <c r="C222" i="1"/>
  <c r="D222" i="1" s="1"/>
  <c r="C215" i="1"/>
  <c r="D215" i="1" s="1"/>
  <c r="C207" i="1"/>
  <c r="D207" i="1" s="1"/>
  <c r="C201" i="1"/>
  <c r="D201" i="1" s="1"/>
  <c r="C194" i="1"/>
  <c r="D194" i="1" s="1"/>
  <c r="C186" i="1"/>
  <c r="D186" i="1" s="1"/>
  <c r="C179" i="1"/>
  <c r="D179" i="1" s="1"/>
  <c r="C173" i="1"/>
  <c r="D173" i="1" s="1"/>
  <c r="C165" i="1"/>
  <c r="D165" i="1" s="1"/>
  <c r="C158" i="1"/>
  <c r="D158" i="1" s="1"/>
  <c r="C151" i="1"/>
  <c r="D151" i="1" s="1"/>
  <c r="C143" i="1"/>
  <c r="D143" i="1" s="1"/>
  <c r="C137" i="1"/>
  <c r="D137" i="1" s="1"/>
  <c r="C129" i="1"/>
  <c r="D129" i="1" s="1"/>
  <c r="C118" i="1"/>
  <c r="D118" i="1" s="1"/>
  <c r="C109" i="1"/>
  <c r="D109" i="1" s="1"/>
  <c r="C101" i="1"/>
  <c r="D101" i="1" s="1"/>
  <c r="C90" i="1"/>
  <c r="D90" i="1" s="1"/>
  <c r="C81" i="1"/>
  <c r="D81" i="1" s="1"/>
  <c r="C71" i="1"/>
  <c r="D71" i="1" s="1"/>
  <c r="C61" i="1"/>
  <c r="D61" i="1" s="1"/>
  <c r="C53" i="1"/>
  <c r="D53" i="1" s="1"/>
  <c r="C41" i="1"/>
  <c r="D41" i="1" s="1"/>
  <c r="C28" i="1"/>
  <c r="D28" i="1" s="1"/>
  <c r="C14" i="1"/>
  <c r="D14" i="1" s="1"/>
  <c r="C4" i="1"/>
  <c r="D4" i="1" s="1"/>
  <c r="J243" i="1"/>
  <c r="J244" i="1" s="1"/>
  <c r="J245" i="1" s="1"/>
  <c r="J246" i="1" s="1"/>
  <c r="J247" i="1" s="1"/>
  <c r="J248" i="1" s="1"/>
  <c r="J249" i="1" s="1"/>
  <c r="J250" i="1" s="1"/>
  <c r="K250" i="1" s="1"/>
  <c r="J13" i="1"/>
  <c r="J14" i="1" s="1"/>
  <c r="D2" i="1"/>
  <c r="J225" i="1"/>
  <c r="J226" i="1" s="1"/>
  <c r="J227" i="1" s="1"/>
  <c r="J228" i="1" s="1"/>
  <c r="J229" i="1" s="1"/>
  <c r="J230" i="1" s="1"/>
  <c r="J231" i="1" s="1"/>
  <c r="J232" i="1" s="1"/>
  <c r="K232" i="1" s="1"/>
  <c r="J234" i="1"/>
  <c r="J235" i="1" s="1"/>
  <c r="J236" i="1" s="1"/>
  <c r="J237" i="1" s="1"/>
  <c r="J139" i="1"/>
  <c r="J140" i="1" s="1"/>
  <c r="J141" i="1" s="1"/>
  <c r="J121" i="1"/>
  <c r="J122" i="1" s="1"/>
  <c r="J177" i="1"/>
  <c r="J178" i="1" s="1"/>
  <c r="J153" i="1"/>
  <c r="J154" i="1" s="1"/>
  <c r="K274" i="1"/>
  <c r="K266" i="1"/>
  <c r="K111" i="1"/>
  <c r="K70" i="1"/>
  <c r="K62" i="1"/>
  <c r="K42" i="1"/>
  <c r="K34" i="1"/>
  <c r="K6" i="1"/>
  <c r="K271" i="1"/>
  <c r="K263" i="1"/>
  <c r="K227" i="1"/>
  <c r="K118" i="1"/>
  <c r="K91" i="1"/>
  <c r="K75" i="1"/>
  <c r="K67" i="1"/>
  <c r="K47" i="1"/>
  <c r="K31" i="1"/>
  <c r="K5" i="1"/>
  <c r="J79" i="1"/>
  <c r="J51" i="1"/>
  <c r="J52" i="1" s="1"/>
  <c r="K52" i="1" s="1"/>
  <c r="K270" i="1"/>
  <c r="K163" i="1"/>
  <c r="K135" i="1"/>
  <c r="K115" i="1"/>
  <c r="K74" i="1"/>
  <c r="K66" i="1"/>
  <c r="K46" i="1"/>
  <c r="K38" i="1"/>
  <c r="K10" i="1"/>
  <c r="K275" i="1"/>
  <c r="K267" i="1"/>
  <c r="K162" i="1"/>
  <c r="K134" i="1"/>
  <c r="K114" i="1"/>
  <c r="K87" i="1"/>
  <c r="K71" i="1"/>
  <c r="K63" i="1"/>
  <c r="K43" i="1"/>
  <c r="K35" i="1"/>
  <c r="K9" i="1"/>
  <c r="K234" i="1"/>
  <c r="J281" i="1"/>
  <c r="K280" i="1"/>
  <c r="J209" i="1"/>
  <c r="K208" i="1"/>
  <c r="J169" i="1"/>
  <c r="K168" i="1"/>
  <c r="J126" i="1"/>
  <c r="K125" i="1"/>
  <c r="J24" i="1"/>
  <c r="K23" i="1"/>
  <c r="K183" i="1"/>
  <c r="K167" i="1"/>
  <c r="J198" i="1"/>
  <c r="K197" i="1"/>
  <c r="J165" i="1"/>
  <c r="K164" i="1"/>
  <c r="J93" i="1"/>
  <c r="K92" i="1"/>
  <c r="K182" i="1"/>
  <c r="K22" i="1"/>
  <c r="K288" i="1"/>
  <c r="J289" i="1"/>
  <c r="J261" i="1"/>
  <c r="K260" i="1"/>
  <c r="J217" i="1"/>
  <c r="K216" i="1"/>
  <c r="J253" i="1"/>
  <c r="K252" i="1"/>
  <c r="J185" i="1"/>
  <c r="K185" i="1" s="1"/>
  <c r="K184" i="1"/>
  <c r="J149" i="1"/>
  <c r="K148" i="1"/>
  <c r="J102" i="1"/>
  <c r="K101" i="1"/>
  <c r="K279" i="1"/>
  <c r="K215" i="1"/>
  <c r="K207" i="1"/>
  <c r="J189" i="1"/>
  <c r="K188" i="1"/>
  <c r="K251" i="1"/>
  <c r="K187" i="1"/>
  <c r="K147" i="1"/>
  <c r="K277" i="1"/>
  <c r="K273" i="1"/>
  <c r="K265" i="1"/>
  <c r="K229" i="1"/>
  <c r="K117" i="1"/>
  <c r="K113" i="1"/>
  <c r="K73" i="1"/>
  <c r="K69" i="1"/>
  <c r="K65" i="1"/>
  <c r="K61" i="1"/>
  <c r="K45" i="1"/>
  <c r="K41" i="1"/>
  <c r="K37" i="1"/>
  <c r="K33" i="1"/>
  <c r="K8" i="1"/>
  <c r="K4" i="1"/>
  <c r="K276" i="1"/>
  <c r="K272" i="1"/>
  <c r="K268" i="1"/>
  <c r="K264" i="1"/>
  <c r="K228" i="1"/>
  <c r="K136" i="1"/>
  <c r="K116" i="1"/>
  <c r="K112" i="1"/>
  <c r="K88" i="1"/>
  <c r="K76" i="1"/>
  <c r="K72" i="1"/>
  <c r="K64" i="1"/>
  <c r="K60" i="1"/>
  <c r="K48" i="1"/>
  <c r="K44" i="1"/>
  <c r="K40" i="1"/>
  <c r="K36" i="1"/>
  <c r="K32" i="1"/>
  <c r="K7" i="1"/>
  <c r="K3" i="1"/>
  <c r="K248" i="1" l="1"/>
  <c r="J53" i="1"/>
  <c r="K235" i="1"/>
  <c r="K231" i="1"/>
  <c r="K226" i="1"/>
  <c r="K245" i="1"/>
  <c r="K51" i="1"/>
  <c r="K247" i="1"/>
  <c r="K225" i="1"/>
  <c r="K13" i="1"/>
  <c r="K153" i="1"/>
  <c r="K249" i="1"/>
  <c r="K236" i="1"/>
  <c r="K243" i="1"/>
  <c r="K139" i="1"/>
  <c r="K244" i="1"/>
  <c r="K246" i="1"/>
  <c r="K140" i="1"/>
  <c r="K230" i="1"/>
  <c r="K121" i="1"/>
  <c r="K177" i="1"/>
  <c r="J155" i="1"/>
  <c r="K154" i="1"/>
  <c r="J80" i="1"/>
  <c r="K79" i="1"/>
  <c r="J179" i="1"/>
  <c r="K178" i="1"/>
  <c r="J190" i="1"/>
  <c r="K189" i="1"/>
  <c r="J54" i="1"/>
  <c r="K53" i="1"/>
  <c r="J150" i="1"/>
  <c r="K149" i="1"/>
  <c r="J254" i="1"/>
  <c r="K253" i="1"/>
  <c r="J262" i="1"/>
  <c r="K262" i="1" s="1"/>
  <c r="K261" i="1"/>
  <c r="J94" i="1"/>
  <c r="K93" i="1"/>
  <c r="J142" i="1"/>
  <c r="K141" i="1"/>
  <c r="J199" i="1"/>
  <c r="K198" i="1"/>
  <c r="J25" i="1"/>
  <c r="K24" i="1"/>
  <c r="J127" i="1"/>
  <c r="K126" i="1"/>
  <c r="J210" i="1"/>
  <c r="K209" i="1"/>
  <c r="J103" i="1"/>
  <c r="K102" i="1"/>
  <c r="J218" i="1"/>
  <c r="K217" i="1"/>
  <c r="J15" i="1"/>
  <c r="K14" i="1"/>
  <c r="J123" i="1"/>
  <c r="K122" i="1"/>
  <c r="J166" i="1"/>
  <c r="K166" i="1" s="1"/>
  <c r="K165" i="1"/>
  <c r="J170" i="1"/>
  <c r="K169" i="1"/>
  <c r="J282" i="1"/>
  <c r="K281" i="1"/>
  <c r="J290" i="1"/>
  <c r="K289" i="1"/>
  <c r="J238" i="1"/>
  <c r="K237" i="1"/>
  <c r="J81" i="1" l="1"/>
  <c r="K80" i="1"/>
  <c r="J180" i="1"/>
  <c r="K180" i="1" s="1"/>
  <c r="K179" i="1"/>
  <c r="J156" i="1"/>
  <c r="K155" i="1"/>
  <c r="J291" i="1"/>
  <c r="K290" i="1"/>
  <c r="J171" i="1"/>
  <c r="K170" i="1"/>
  <c r="J16" i="1"/>
  <c r="K15" i="1"/>
  <c r="J104" i="1"/>
  <c r="K103" i="1"/>
  <c r="J128" i="1"/>
  <c r="K127" i="1"/>
  <c r="J200" i="1"/>
  <c r="K199" i="1"/>
  <c r="J95" i="1"/>
  <c r="K94" i="1"/>
  <c r="J255" i="1"/>
  <c r="K254" i="1"/>
  <c r="J55" i="1"/>
  <c r="K54" i="1"/>
  <c r="J239" i="1"/>
  <c r="K238" i="1"/>
  <c r="J283" i="1"/>
  <c r="K282" i="1"/>
  <c r="J124" i="1"/>
  <c r="K124" i="1" s="1"/>
  <c r="K123" i="1"/>
  <c r="J219" i="1"/>
  <c r="K218" i="1"/>
  <c r="J211" i="1"/>
  <c r="K210" i="1"/>
  <c r="J26" i="1"/>
  <c r="K25" i="1"/>
  <c r="J143" i="1"/>
  <c r="K142" i="1"/>
  <c r="J151" i="1"/>
  <c r="K151" i="1" s="1"/>
  <c r="K150" i="1"/>
  <c r="J191" i="1"/>
  <c r="K190" i="1"/>
  <c r="J157" i="1" l="1"/>
  <c r="K156" i="1"/>
  <c r="K81" i="1"/>
  <c r="J82" i="1"/>
  <c r="J192" i="1"/>
  <c r="K191" i="1"/>
  <c r="J144" i="1"/>
  <c r="K143" i="1"/>
  <c r="J212" i="1"/>
  <c r="K211" i="1"/>
  <c r="J284" i="1"/>
  <c r="K283" i="1"/>
  <c r="J56" i="1"/>
  <c r="K55" i="1"/>
  <c r="J96" i="1"/>
  <c r="K95" i="1"/>
  <c r="J129" i="1"/>
  <c r="K128" i="1"/>
  <c r="J17" i="1"/>
  <c r="K16" i="1"/>
  <c r="J292" i="1"/>
  <c r="K291" i="1"/>
  <c r="J27" i="1"/>
  <c r="K26" i="1"/>
  <c r="J220" i="1"/>
  <c r="K219" i="1"/>
  <c r="J240" i="1"/>
  <c r="K239" i="1"/>
  <c r="J256" i="1"/>
  <c r="K255" i="1"/>
  <c r="J201" i="1"/>
  <c r="K200" i="1"/>
  <c r="J105" i="1"/>
  <c r="K104" i="1"/>
  <c r="J172" i="1"/>
  <c r="K171" i="1"/>
  <c r="J83" i="1" l="1"/>
  <c r="K82" i="1"/>
  <c r="J158" i="1"/>
  <c r="K157" i="1"/>
  <c r="J106" i="1"/>
  <c r="K105" i="1"/>
  <c r="J257" i="1"/>
  <c r="K256" i="1"/>
  <c r="J28" i="1"/>
  <c r="K27" i="1"/>
  <c r="J18" i="1"/>
  <c r="K17" i="1"/>
  <c r="J97" i="1"/>
  <c r="K96" i="1"/>
  <c r="J285" i="1"/>
  <c r="K284" i="1"/>
  <c r="J145" i="1"/>
  <c r="K144" i="1"/>
  <c r="J173" i="1"/>
  <c r="K172" i="1"/>
  <c r="J202" i="1"/>
  <c r="K201" i="1"/>
  <c r="J241" i="1"/>
  <c r="K241" i="1" s="1"/>
  <c r="K240" i="1"/>
  <c r="J221" i="1"/>
  <c r="K220" i="1"/>
  <c r="J293" i="1"/>
  <c r="K292" i="1"/>
  <c r="J130" i="1"/>
  <c r="K129" i="1"/>
  <c r="J57" i="1"/>
  <c r="K56" i="1"/>
  <c r="J213" i="1"/>
  <c r="K212" i="1"/>
  <c r="J193" i="1"/>
  <c r="K192" i="1"/>
  <c r="J159" i="1" l="1"/>
  <c r="K158" i="1"/>
  <c r="J84" i="1"/>
  <c r="K83" i="1"/>
  <c r="J194" i="1"/>
  <c r="K193" i="1"/>
  <c r="J58" i="1"/>
  <c r="K57" i="1"/>
  <c r="J294" i="1"/>
  <c r="K293" i="1"/>
  <c r="J174" i="1"/>
  <c r="K173" i="1"/>
  <c r="J286" i="1"/>
  <c r="K285" i="1"/>
  <c r="J19" i="1"/>
  <c r="K18" i="1"/>
  <c r="J107" i="1"/>
  <c r="K106" i="1"/>
  <c r="J214" i="1"/>
  <c r="K214" i="1" s="1"/>
  <c r="K213" i="1"/>
  <c r="J131" i="1"/>
  <c r="K130" i="1"/>
  <c r="J222" i="1"/>
  <c r="K221" i="1"/>
  <c r="J203" i="1"/>
  <c r="K202" i="1"/>
  <c r="J146" i="1"/>
  <c r="K146" i="1" s="1"/>
  <c r="K145" i="1"/>
  <c r="J98" i="1"/>
  <c r="K97" i="1"/>
  <c r="J29" i="1"/>
  <c r="K28" i="1"/>
  <c r="J258" i="1"/>
  <c r="K257" i="1"/>
  <c r="J85" i="1" l="1"/>
  <c r="K84" i="1"/>
  <c r="J160" i="1"/>
  <c r="K159" i="1"/>
  <c r="J259" i="1"/>
  <c r="K259" i="1" s="1"/>
  <c r="K258" i="1"/>
  <c r="J99" i="1"/>
  <c r="K98" i="1"/>
  <c r="J204" i="1"/>
  <c r="K203" i="1"/>
  <c r="J132" i="1"/>
  <c r="K131" i="1"/>
  <c r="J108" i="1"/>
  <c r="K107" i="1"/>
  <c r="J20" i="1"/>
  <c r="K19" i="1"/>
  <c r="J175" i="1"/>
  <c r="K175" i="1" s="1"/>
  <c r="K174" i="1"/>
  <c r="J59" i="1"/>
  <c r="K59" i="1" s="1"/>
  <c r="K58" i="1"/>
  <c r="J30" i="1"/>
  <c r="K30" i="1" s="1"/>
  <c r="K29" i="1"/>
  <c r="J223" i="1"/>
  <c r="K223" i="1" s="1"/>
  <c r="K222" i="1"/>
  <c r="J287" i="1"/>
  <c r="K287" i="1" s="1"/>
  <c r="K286" i="1"/>
  <c r="J295" i="1"/>
  <c r="K295" i="1" s="1"/>
  <c r="K294" i="1"/>
  <c r="J195" i="1"/>
  <c r="K194" i="1"/>
  <c r="J161" i="1" l="1"/>
  <c r="K161" i="1" s="1"/>
  <c r="K160" i="1"/>
  <c r="J86" i="1"/>
  <c r="K86" i="1" s="1"/>
  <c r="K85" i="1"/>
  <c r="J196" i="1"/>
  <c r="K196" i="1" s="1"/>
  <c r="K195" i="1"/>
  <c r="J109" i="1"/>
  <c r="K108" i="1"/>
  <c r="J205" i="1"/>
  <c r="K204" i="1"/>
  <c r="J21" i="1"/>
  <c r="K21" i="1" s="1"/>
  <c r="K20" i="1"/>
  <c r="J133" i="1"/>
  <c r="K133" i="1" s="1"/>
  <c r="K132" i="1"/>
  <c r="J100" i="1"/>
  <c r="K100" i="1" s="1"/>
  <c r="K99" i="1"/>
  <c r="J110" i="1" l="1"/>
  <c r="K110" i="1" s="1"/>
  <c r="K109" i="1"/>
  <c r="J206" i="1"/>
  <c r="K206" i="1" s="1"/>
  <c r="K205" i="1"/>
</calcChain>
</file>

<file path=xl/sharedStrings.xml><?xml version="1.0" encoding="utf-8"?>
<sst xmlns="http://schemas.openxmlformats.org/spreadsheetml/2006/main" count="877" uniqueCount="248">
  <si>
    <t>time</t>
  </si>
  <si>
    <t>name</t>
  </si>
  <si>
    <t>type</t>
  </si>
  <si>
    <t>rarity</t>
  </si>
  <si>
    <t>total</t>
  </si>
  <si>
    <t>within pity</t>
  </si>
  <si>
    <t>remark</t>
  </si>
  <si>
    <t>2021-08-10 22:47:48</t>
  </si>
  <si>
    <t>Ferrous Shadow</t>
  </si>
  <si>
    <t>Weapon</t>
  </si>
  <si>
    <t>Thrilling Tales of Dragon Slayers</t>
  </si>
  <si>
    <t>Raven Bow</t>
  </si>
  <si>
    <t>Black Tassel</t>
  </si>
  <si>
    <t>Bloodtainted Greatsword</t>
  </si>
  <si>
    <t>Magic Guide</t>
  </si>
  <si>
    <t>Emerald Orb</t>
  </si>
  <si>
    <t>Character</t>
  </si>
  <si>
    <t>2021-08-10 22:48:28</t>
  </si>
  <si>
    <t>Cool Steel</t>
  </si>
  <si>
    <t>Slingshot</t>
  </si>
  <si>
    <t>Sharpshooter's Oath</t>
  </si>
  <si>
    <t>2021-08-12 02:31:20</t>
  </si>
  <si>
    <t>Harbinger of Dawn</t>
  </si>
  <si>
    <t>Rust</t>
  </si>
  <si>
    <t>2021-08-12 02:32:34</t>
  </si>
  <si>
    <t>2021-08-12 02:32:44</t>
  </si>
  <si>
    <t>2021-08-12 02:32:53</t>
  </si>
  <si>
    <t>2021-08-12 02:33:02</t>
  </si>
  <si>
    <t>2021-08-12 02:33:11</t>
  </si>
  <si>
    <t>2021-08-12 02:33:21</t>
  </si>
  <si>
    <t>2021-08-12 02:33:30</t>
  </si>
  <si>
    <t>2021-08-12 02:33:44</t>
  </si>
  <si>
    <t>2021-08-12 02:36:16</t>
  </si>
  <si>
    <t>Debate Club</t>
  </si>
  <si>
    <t>2021-09-01 05:48:33</t>
  </si>
  <si>
    <t>2021-09-01 05:49:09</t>
  </si>
  <si>
    <t>Xiangling</t>
  </si>
  <si>
    <t>2021-09-21 18:56:28</t>
  </si>
  <si>
    <t>2021-09-21 18:57:00</t>
  </si>
  <si>
    <t>Skyrider Sword</t>
  </si>
  <si>
    <t>Rosaria</t>
  </si>
  <si>
    <t>2021-09-21 18:57:35</t>
  </si>
  <si>
    <t>Beidou</t>
  </si>
  <si>
    <t>2021-09-21 18:58:17</t>
  </si>
  <si>
    <t>2021-09-21 18:58:29</t>
  </si>
  <si>
    <t>Favonius Warbow</t>
  </si>
  <si>
    <t>2021-09-21 18:59:59</t>
  </si>
  <si>
    <t>2021-09-23 22:44:07</t>
  </si>
  <si>
    <t>2021-09-23 22:47:13</t>
  </si>
  <si>
    <t>2021-09-23 22:47:22</t>
  </si>
  <si>
    <t>2021-09-23 22:47:30</t>
  </si>
  <si>
    <t>2021-09-23 22:49:16</t>
  </si>
  <si>
    <t>2021-10-13 22:42:47</t>
  </si>
  <si>
    <t>2021-10-13 22:42:59</t>
  </si>
  <si>
    <t>2021-10-13 22:43:22</t>
  </si>
  <si>
    <t>2021-10-18 22:02:11</t>
  </si>
  <si>
    <t>2021-10-18 22:02:19</t>
  </si>
  <si>
    <t>2021-10-18 22:02:24</t>
  </si>
  <si>
    <t>2021-10-18 22:02:31</t>
  </si>
  <si>
    <t>2021-10-18 22:02:39</t>
  </si>
  <si>
    <t>2021-10-18 22:02:46</t>
  </si>
  <si>
    <t>2021-11-02 18:30:48</t>
  </si>
  <si>
    <t>2021-11-02 18:31:22</t>
  </si>
  <si>
    <t>2021-11-02 18:32:06</t>
  </si>
  <si>
    <t>2021-11-03 21:51:12</t>
  </si>
  <si>
    <t>2021-11-24 04:36:54</t>
  </si>
  <si>
    <t>2021-11-24 04:37:02</t>
  </si>
  <si>
    <t>2021-11-24 04:37:08</t>
  </si>
  <si>
    <t>2021-11-24 04:37:15</t>
  </si>
  <si>
    <t>2021-12-01 19:08:06</t>
  </si>
  <si>
    <t>2021-12-14 18:50:52</t>
  </si>
  <si>
    <t>2021-12-14 18:51:02</t>
  </si>
  <si>
    <t>2021-12-14 18:51:10</t>
  </si>
  <si>
    <t>2021-12-14 18:51:17</t>
  </si>
  <si>
    <t>2021-12-14 18:51:23</t>
  </si>
  <si>
    <t>2021-12-14 18:51:30</t>
  </si>
  <si>
    <t>2021-12-14 18:51:37</t>
  </si>
  <si>
    <t>2021-12-14 18:51:44</t>
  </si>
  <si>
    <t>2021-12-14 18:51:55</t>
  </si>
  <si>
    <t>2021-12-15 00:04:21</t>
  </si>
  <si>
    <t>2022-01-05 04:50:28</t>
  </si>
  <si>
    <t>2022-01-05 04:52:06</t>
  </si>
  <si>
    <t>2022-01-05 04:52:18</t>
  </si>
  <si>
    <t>2022-01-05 04:52:26</t>
  </si>
  <si>
    <t>2022-01-05 04:52:35</t>
  </si>
  <si>
    <t>2022-01-05 04:52:45</t>
  </si>
  <si>
    <t>2022-01-05 04:52:53</t>
  </si>
  <si>
    <t>2022-01-25 19:12:13</t>
  </si>
  <si>
    <t>2022-01-25 19:13:09</t>
  </si>
  <si>
    <t>2022-01-25 19:13:49</t>
  </si>
  <si>
    <t>2022-01-25 19:16:00</t>
  </si>
  <si>
    <t>2022-01-27 06:07:01</t>
  </si>
  <si>
    <t>2022-01-27 06:07:24</t>
  </si>
  <si>
    <t>2022-01-27 06:07:49</t>
  </si>
  <si>
    <t>2022-01-27 06:07:56</t>
  </si>
  <si>
    <t>2022-01-27 06:08:42</t>
  </si>
  <si>
    <t>2021-10-16 00:59:59</t>
  </si>
  <si>
    <t>2021-10-16 01:00:08</t>
  </si>
  <si>
    <t>2021-10-16 01:00:16</t>
  </si>
  <si>
    <t>2021-10-16 01:00:40</t>
  </si>
  <si>
    <t>Akuoumaru</t>
  </si>
  <si>
    <t>2021-11-02 18:33:11</t>
  </si>
  <si>
    <t>Sacrificial Sword</t>
  </si>
  <si>
    <t>2021-11-02 18:34:56</t>
  </si>
  <si>
    <t>Wavebreaker's Fin</t>
  </si>
  <si>
    <t>2021-11-02 18:35:41</t>
  </si>
  <si>
    <t>The Widsith</t>
  </si>
  <si>
    <t>Rainslasher</t>
  </si>
  <si>
    <t>2021-11-02 18:36:01</t>
  </si>
  <si>
    <t>2021-11-02 18:36:14</t>
  </si>
  <si>
    <t>2021-11-02 18:36:21</t>
  </si>
  <si>
    <t>2021-11-02 18:36:26</t>
  </si>
  <si>
    <t>2021-11-02 18:36:40</t>
  </si>
  <si>
    <t>2021-11-02 18:36:48</t>
  </si>
  <si>
    <t>2021-11-02 18:36:56</t>
  </si>
  <si>
    <t>2021-11-02 18:37:09</t>
  </si>
  <si>
    <t>2021-11-02 18:37:17</t>
  </si>
  <si>
    <t>2021-11-02 18:37:24</t>
  </si>
  <si>
    <t>2021-11-02 18:37:34</t>
  </si>
  <si>
    <t>2021-11-02 18:37:47</t>
  </si>
  <si>
    <t>Mouun's Moon</t>
  </si>
  <si>
    <t>2021-11-02 18:38:08</t>
  </si>
  <si>
    <t>2021-11-02 18:38:18</t>
  </si>
  <si>
    <t>2021-11-02 18:38:29</t>
  </si>
  <si>
    <t>2021-11-02 18:38:52</t>
  </si>
  <si>
    <t>2021-11-02 18:39:05</t>
  </si>
  <si>
    <t>2021-11-02 18:39:20</t>
  </si>
  <si>
    <t>2021-11-02 18:39:44</t>
  </si>
  <si>
    <t>2021-11-02 18:39:54</t>
  </si>
  <si>
    <t>2021-11-02 18:40:05</t>
  </si>
  <si>
    <t>2021-11-02 18:40:29</t>
  </si>
  <si>
    <t>Staff of Homa</t>
  </si>
  <si>
    <t>2022-01-05 05:26:00</t>
  </si>
  <si>
    <t>Lithic Spear</t>
  </si>
  <si>
    <t>2021-08-08 23:07:47</t>
  </si>
  <si>
    <t>2021-08-10 01:27:59</t>
  </si>
  <si>
    <t>2021-08-10 01:28:12</t>
  </si>
  <si>
    <t>2021-08-10 23:04:53</t>
  </si>
  <si>
    <t>2021-08-12 02:30:47</t>
  </si>
  <si>
    <t>2021-08-13 00:11:48</t>
  </si>
  <si>
    <t>2021-08-17 01:45:09</t>
  </si>
  <si>
    <t>2021-08-17 11:53:21</t>
  </si>
  <si>
    <t>2021-08-23 03:29:10</t>
  </si>
  <si>
    <t>2021-08-26 20:48:44</t>
  </si>
  <si>
    <t>2021-08-31 02:06:06</t>
  </si>
  <si>
    <t>2021-08-31 02:06:19</t>
  </si>
  <si>
    <t>2021-09-01 05:50:46</t>
  </si>
  <si>
    <t>2021-09-01 05:50:58</t>
  </si>
  <si>
    <t>2021-09-01 05:51:11</t>
  </si>
  <si>
    <t>2021-09-01 05:51:20</t>
  </si>
  <si>
    <t>2021-09-01 05:51:31</t>
  </si>
  <si>
    <t>2021-09-04 19:12:35</t>
  </si>
  <si>
    <t>2021-09-04 19:12:47</t>
  </si>
  <si>
    <t>2021-09-04 19:12:56</t>
  </si>
  <si>
    <t>2021-09-04 20:27:24</t>
  </si>
  <si>
    <t>2021-09-04 20:27:32</t>
  </si>
  <si>
    <t>2021-09-05 21:30:07</t>
  </si>
  <si>
    <t>Eye of Perception</t>
  </si>
  <si>
    <t>2021-09-05 21:30:22</t>
  </si>
  <si>
    <t>2021-09-05 21:30:29</t>
  </si>
  <si>
    <t>2021-09-06 23:22:27</t>
  </si>
  <si>
    <t>2021-09-14 23:14:05</t>
  </si>
  <si>
    <t>2021-09-14 23:14:17</t>
  </si>
  <si>
    <t>2021-09-14 23:14:27</t>
  </si>
  <si>
    <t>2021-09-17 20:45:29</t>
  </si>
  <si>
    <t>2021-09-20 19:37:54</t>
  </si>
  <si>
    <t>2021-09-21 19:06:33</t>
  </si>
  <si>
    <t>2021-09-21 19:17:07</t>
  </si>
  <si>
    <t>Dragon's Bane</t>
  </si>
  <si>
    <t>2021-09-24 21:43:30</t>
  </si>
  <si>
    <t>2021-09-24 21:43:39</t>
  </si>
  <si>
    <t>2021-09-24 21:43:53</t>
  </si>
  <si>
    <t>2021-09-28 12:41:12</t>
  </si>
  <si>
    <t>2021-09-28 12:41:23</t>
  </si>
  <si>
    <t>2021-09-28 12:41:29</t>
  </si>
  <si>
    <t>2021-10-01 22:08:27</t>
  </si>
  <si>
    <t>2021-10-01 22:08:36</t>
  </si>
  <si>
    <t>2021-10-01 22:10:24</t>
  </si>
  <si>
    <t>2021-10-01 22:10:31</t>
  </si>
  <si>
    <t>2021-10-01 22:10:38</t>
  </si>
  <si>
    <t>2021-10-01 22:10:48</t>
  </si>
  <si>
    <t>2021-10-01 22:10:54</t>
  </si>
  <si>
    <t>2021-10-05 21:05:04</t>
  </si>
  <si>
    <t>2021-10-20 17:19:04</t>
  </si>
  <si>
    <t>2021-10-21 15:12:42</t>
  </si>
  <si>
    <t>2021-10-25 13:14:11</t>
  </si>
  <si>
    <t>2021-10-25 13:14:20</t>
  </si>
  <si>
    <t>2021-10-25 22:00:26</t>
  </si>
  <si>
    <t>2021-10-29 07:27:10</t>
  </si>
  <si>
    <t>2021-11-01 13:12:02</t>
  </si>
  <si>
    <t>Barbara</t>
  </si>
  <si>
    <t>2021-11-01 13:12:55</t>
  </si>
  <si>
    <t>2021-11-01 13:13:05</t>
  </si>
  <si>
    <t>2021-11-01 13:13:20</t>
  </si>
  <si>
    <t>2021-11-01 13:13:31</t>
  </si>
  <si>
    <t>2021-11-02 19:09:42</t>
  </si>
  <si>
    <t>2021-11-03 13:31:32</t>
  </si>
  <si>
    <t>2021-11-04 13:28:14</t>
  </si>
  <si>
    <t>2021-11-08 21:12:10</t>
  </si>
  <si>
    <t>2021-11-09 13:33:27</t>
  </si>
  <si>
    <t>2021-11-09 13:39:39</t>
  </si>
  <si>
    <t>2021-11-12 05:21:40</t>
  </si>
  <si>
    <t>2021-11-12 05:22:12</t>
  </si>
  <si>
    <t>2021-11-12 05:22:28</t>
  </si>
  <si>
    <t>2021-11-12 05:23:10</t>
  </si>
  <si>
    <t>Aquila Favonia</t>
  </si>
  <si>
    <t>2021-11-20 00:45:58</t>
  </si>
  <si>
    <t>2021-11-20 00:46:06</t>
  </si>
  <si>
    <t>2021-11-30 02:46:08</t>
  </si>
  <si>
    <t>2021-12-01 12:10:29</t>
  </si>
  <si>
    <t>Bennett</t>
  </si>
  <si>
    <t>2021-12-01 19:07:12</t>
  </si>
  <si>
    <t>2021-12-01 19:07:21</t>
  </si>
  <si>
    <t>2021-12-01 19:07:30</t>
  </si>
  <si>
    <t>2021-12-01 19:07:38</t>
  </si>
  <si>
    <t>2021-12-04 08:03:16</t>
  </si>
  <si>
    <t>2021-12-15 00:02:20</t>
  </si>
  <si>
    <t>2021-12-15 00:02:29</t>
  </si>
  <si>
    <t>2021-12-15 00:02:37</t>
  </si>
  <si>
    <t>2021-12-26 16:22:43</t>
  </si>
  <si>
    <t>2021-12-26 16:22:53</t>
  </si>
  <si>
    <t>2022-01-01 21:55:40</t>
  </si>
  <si>
    <t>2022-01-01 21:55:48</t>
  </si>
  <si>
    <t>2022-01-01 21:55:57</t>
  </si>
  <si>
    <t>2022-01-01 21:56:06</t>
  </si>
  <si>
    <t>2022-01-01 21:56:13</t>
  </si>
  <si>
    <t>2022-01-01 21:56:18</t>
  </si>
  <si>
    <t>2022-01-01 21:56:30</t>
  </si>
  <si>
    <t>2022-01-05 05:24:06</t>
  </si>
  <si>
    <t>2022-01-05 05:24:15</t>
  </si>
  <si>
    <t>2022-01-07 00:01:55</t>
  </si>
  <si>
    <t>2022-01-07 00:02:03</t>
  </si>
  <si>
    <t>2022-01-09 22:42:31</t>
  </si>
  <si>
    <t>2022-01-10 15:48:19</t>
  </si>
  <si>
    <t>2022-01-13 19:37:54</t>
  </si>
  <si>
    <t>2022-01-18 02:18:30</t>
  </si>
  <si>
    <t>2022-01-25 19:16:47</t>
  </si>
  <si>
    <t>2022-02-09 06:11:05</t>
  </si>
  <si>
    <t>The Stringless</t>
  </si>
  <si>
    <t>4* droprate</t>
  </si>
  <si>
    <t>4* counter</t>
  </si>
  <si>
    <t>5* droprate</t>
  </si>
  <si>
    <t>minute</t>
  </si>
  <si>
    <t>second</t>
  </si>
  <si>
    <t>minute format</t>
  </si>
  <si>
    <t>second format</t>
  </si>
  <si>
    <t>minute text</t>
  </si>
  <si>
    <t>second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</si>
</sst>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mm"/>
    <numFmt numFmtId="168" formatCode="ss"/>
  </numFmts>
  <fonts count="6" x14ac:knownFonts="1">
    <font>
      <sz val="11"/>
      <color theme="1"/>
      <name val="Calibri"/>
      <family val="2"/>
      <scheme val="minor"/>
    </font>
    <font>
      <b/>
      <sz val="11"/>
      <color rgb="FF757575"/>
      <name val="Arial"/>
    </font>
    <font>
      <sz val="11"/>
      <color rgb="FF8E8E8E"/>
      <name val="Arial"/>
    </font>
    <font>
      <b/>
      <sz val="11"/>
      <color rgb="FFA256E1"/>
      <name val="Arial"/>
    </font>
    <font>
      <b/>
      <sz val="11"/>
      <color rgb="FFBD6932"/>
      <name val="Arial"/>
    </font>
    <font>
      <b/>
      <sz val="11"/>
      <color rgb="FF75757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BD7D3"/>
      </patternFill>
    </fill>
    <fill>
      <patternFill patternType="solid">
        <fgColor rgb="FFEBEBEB"/>
      </patternFill>
    </fill>
  </fills>
  <borders count="2">
    <border>
      <left/>
      <right/>
      <top/>
      <bottom/>
      <diagonal/>
    </border>
    <border>
      <left style="thin">
        <color rgb="FFC4C2BF"/>
      </left>
      <right style="thin">
        <color rgb="FFC4C2BF"/>
      </right>
      <top style="thin">
        <color rgb="FFC4C2BF"/>
      </top>
      <bottom style="thin">
        <color rgb="FFC4C2B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167" fontId="2" fillId="3" borderId="1" xfId="0" applyNumberFormat="1" applyFont="1" applyFill="1" applyBorder="1"/>
    <xf numFmtId="168" fontId="2" fillId="3" borderId="1" xfId="0" applyNumberFormat="1" applyFont="1" applyFill="1" applyBorder="1"/>
    <xf numFmtId="2" fontId="2" fillId="3" borderId="1" xfId="0" applyNumberFormat="1" applyFont="1" applyFill="1" applyBorder="1"/>
    <xf numFmtId="1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5"/>
  <sheetViews>
    <sheetView tabSelected="1" workbookViewId="0">
      <pane ySplit="1" topLeftCell="A2" activePane="bottomLeft" state="frozen"/>
      <selection pane="bottomLeft" activeCell="Q13" sqref="Q13"/>
    </sheetView>
  </sheetViews>
  <sheetFormatPr defaultRowHeight="15" x14ac:dyDescent="0.25"/>
  <cols>
    <col min="1" max="1" width="24" customWidth="1"/>
    <col min="2" max="2" width="15" bestFit="1" customWidth="1"/>
    <col min="3" max="3" width="12.28515625" bestFit="1" customWidth="1"/>
    <col min="4" max="4" width="9" customWidth="1"/>
    <col min="5" max="5" width="15.5703125" bestFit="1" customWidth="1"/>
    <col min="6" max="6" width="12.85546875" bestFit="1" customWidth="1"/>
    <col min="7" max="7" width="8.42578125" customWidth="1"/>
    <col min="8" max="8" width="6.7109375" customWidth="1"/>
    <col min="9" max="12" width="11.7109375" customWidth="1"/>
    <col min="13" max="13" width="6" customWidth="1"/>
  </cols>
  <sheetData>
    <row r="1" spans="1:13" x14ac:dyDescent="0.25">
      <c r="A1" s="1" t="s">
        <v>0</v>
      </c>
      <c r="B1" s="5" t="s">
        <v>244</v>
      </c>
      <c r="C1" s="5" t="s">
        <v>246</v>
      </c>
      <c r="D1" s="5" t="s">
        <v>242</v>
      </c>
      <c r="E1" s="5" t="s">
        <v>245</v>
      </c>
      <c r="F1" s="5" t="s">
        <v>247</v>
      </c>
      <c r="G1" s="5" t="s">
        <v>243</v>
      </c>
      <c r="H1" s="1" t="s">
        <v>4</v>
      </c>
      <c r="I1" s="1" t="s">
        <v>5</v>
      </c>
      <c r="J1" s="5" t="s">
        <v>240</v>
      </c>
      <c r="K1" s="1" t="s">
        <v>239</v>
      </c>
      <c r="L1" s="5" t="s">
        <v>241</v>
      </c>
      <c r="M1" s="1" t="s">
        <v>3</v>
      </c>
    </row>
    <row r="2" spans="1:13" x14ac:dyDescent="0.25">
      <c r="A2" s="2" t="s">
        <v>7</v>
      </c>
      <c r="B2" s="6">
        <f>TIME(HOUR(A2),MINUTE(A2), SECOND(A2))</f>
        <v>0.94986111111111116</v>
      </c>
      <c r="C2" s="8" t="str">
        <f>TEXT(B2,"mm")</f>
        <v>47</v>
      </c>
      <c r="D2" s="9">
        <f>_xlfn.NUMBERVALUE(C2)</f>
        <v>47</v>
      </c>
      <c r="E2" s="7">
        <f>TIME(HOUR(B2),MINUTE(B2), SECOND(B2))</f>
        <v>0.94986111111111116</v>
      </c>
      <c r="F2" s="7" t="str">
        <f>TEXT(E2,"ss")</f>
        <v>48</v>
      </c>
      <c r="G2" s="9">
        <f>_xlfn.NUMBERVALUE(F2)</f>
        <v>48</v>
      </c>
      <c r="H2" s="2">
        <v>1</v>
      </c>
      <c r="I2" s="2">
        <v>1</v>
      </c>
      <c r="J2" s="2">
        <v>1</v>
      </c>
      <c r="K2" s="2">
        <f>IF(J2&lt;9,0.051,IF(J2=9,0.561,1))</f>
        <v>5.0999999999999997E-2</v>
      </c>
      <c r="L2" s="2">
        <v>6.0000000000000001E-3</v>
      </c>
      <c r="M2" s="2">
        <v>3</v>
      </c>
    </row>
    <row r="3" spans="1:13" x14ac:dyDescent="0.25">
      <c r="A3" s="2" t="s">
        <v>7</v>
      </c>
      <c r="B3" s="6">
        <f t="shared" ref="B3:B66" si="0">TIME(HOUR(A3),MINUTE(A3), SECOND(A3))</f>
        <v>0.94986111111111116</v>
      </c>
      <c r="C3" s="8" t="str">
        <f t="shared" ref="C3:C66" si="1">TEXT(B3,"mm")</f>
        <v>47</v>
      </c>
      <c r="D3" s="9">
        <f t="shared" ref="D3:D66" si="2">_xlfn.NUMBERVALUE(C3)</f>
        <v>47</v>
      </c>
      <c r="E3" s="7">
        <f>TIME(HOUR(B3),MINUTE(B3), SECOND(B3))</f>
        <v>0.94986111111111116</v>
      </c>
      <c r="F3" s="7" t="str">
        <f t="shared" ref="F3:F66" si="3">TEXT(E3,"ss")</f>
        <v>48</v>
      </c>
      <c r="G3" s="9">
        <f>_xlfn.NUMBERVALUE(F3)</f>
        <v>48</v>
      </c>
      <c r="H3" s="2">
        <v>2</v>
      </c>
      <c r="I3" s="2">
        <v>2</v>
      </c>
      <c r="J3" s="2">
        <f>IF(M2=4, 1,J2+1)</f>
        <v>2</v>
      </c>
      <c r="K3" s="2">
        <f t="shared" ref="K3:K66" si="4">IF(J3&lt;9,0.051,IF(J3=9,0.561,1))</f>
        <v>5.0999999999999997E-2</v>
      </c>
      <c r="L3" s="2">
        <f>IF(I3&lt;74,0.006,IF(I3&lt;90,L2+0.06,1))</f>
        <v>6.0000000000000001E-3</v>
      </c>
      <c r="M3" s="2">
        <v>3</v>
      </c>
    </row>
    <row r="4" spans="1:13" x14ac:dyDescent="0.25">
      <c r="A4" s="2" t="s">
        <v>7</v>
      </c>
      <c r="B4" s="6">
        <f t="shared" si="0"/>
        <v>0.94986111111111116</v>
      </c>
      <c r="C4" s="8" t="str">
        <f t="shared" si="1"/>
        <v>47</v>
      </c>
      <c r="D4" s="9">
        <f t="shared" si="2"/>
        <v>47</v>
      </c>
      <c r="E4" s="7">
        <f>TIME(HOUR(B4),MINUTE(B4), SECOND(B4))</f>
        <v>0.94986111111111116</v>
      </c>
      <c r="F4" s="7" t="str">
        <f t="shared" si="3"/>
        <v>48</v>
      </c>
      <c r="G4" s="9">
        <f>_xlfn.NUMBERVALUE(F4)</f>
        <v>48</v>
      </c>
      <c r="H4" s="2">
        <v>3</v>
      </c>
      <c r="I4" s="2">
        <v>3</v>
      </c>
      <c r="J4" s="2">
        <f>IF(M3=4, 1,J3+1)</f>
        <v>3</v>
      </c>
      <c r="K4" s="2">
        <f t="shared" si="4"/>
        <v>5.0999999999999997E-2</v>
      </c>
      <c r="L4" s="2">
        <f t="shared" ref="L4:L67" si="5">IF(I4&lt;74,0.006,IF(I4&lt;90,L3+0.06,1))</f>
        <v>6.0000000000000001E-3</v>
      </c>
      <c r="M4" s="2">
        <v>3</v>
      </c>
    </row>
    <row r="5" spans="1:13" x14ac:dyDescent="0.25">
      <c r="A5" s="2" t="s">
        <v>7</v>
      </c>
      <c r="B5" s="6">
        <f t="shared" si="0"/>
        <v>0.94986111111111116</v>
      </c>
      <c r="C5" s="8" t="str">
        <f t="shared" si="1"/>
        <v>47</v>
      </c>
      <c r="D5" s="9">
        <f t="shared" si="2"/>
        <v>47</v>
      </c>
      <c r="E5" s="7">
        <f>TIME(HOUR(B5),MINUTE(B5), SECOND(B5))</f>
        <v>0.94986111111111116</v>
      </c>
      <c r="F5" s="7" t="str">
        <f t="shared" si="3"/>
        <v>48</v>
      </c>
      <c r="G5" s="9">
        <f>_xlfn.NUMBERVALUE(F5)</f>
        <v>48</v>
      </c>
      <c r="H5" s="2">
        <v>4</v>
      </c>
      <c r="I5" s="2">
        <v>4</v>
      </c>
      <c r="J5" s="2">
        <f>IF(M4=4, 1,J4+1)</f>
        <v>4</v>
      </c>
      <c r="K5" s="2">
        <f t="shared" si="4"/>
        <v>5.0999999999999997E-2</v>
      </c>
      <c r="L5" s="2">
        <f t="shared" si="5"/>
        <v>6.0000000000000001E-3</v>
      </c>
      <c r="M5" s="2">
        <v>3</v>
      </c>
    </row>
    <row r="6" spans="1:13" x14ac:dyDescent="0.25">
      <c r="A6" s="2" t="s">
        <v>7</v>
      </c>
      <c r="B6" s="6">
        <f t="shared" si="0"/>
        <v>0.94986111111111116</v>
      </c>
      <c r="C6" s="8" t="str">
        <f t="shared" si="1"/>
        <v>47</v>
      </c>
      <c r="D6" s="9">
        <f t="shared" si="2"/>
        <v>47</v>
      </c>
      <c r="E6" s="7">
        <f>TIME(HOUR(B6),MINUTE(B6), SECOND(B6))</f>
        <v>0.94986111111111116</v>
      </c>
      <c r="F6" s="7" t="str">
        <f t="shared" si="3"/>
        <v>48</v>
      </c>
      <c r="G6" s="9">
        <f>_xlfn.NUMBERVALUE(F6)</f>
        <v>48</v>
      </c>
      <c r="H6" s="2">
        <v>5</v>
      </c>
      <c r="I6" s="2">
        <v>5</v>
      </c>
      <c r="J6" s="2">
        <f>IF(M5=4, 1,J5+1)</f>
        <v>5</v>
      </c>
      <c r="K6" s="2">
        <f t="shared" si="4"/>
        <v>5.0999999999999997E-2</v>
      </c>
      <c r="L6" s="2">
        <f t="shared" si="5"/>
        <v>6.0000000000000001E-3</v>
      </c>
      <c r="M6" s="2">
        <v>3</v>
      </c>
    </row>
    <row r="7" spans="1:13" x14ac:dyDescent="0.25">
      <c r="A7" s="2" t="s">
        <v>7</v>
      </c>
      <c r="B7" s="6">
        <f t="shared" si="0"/>
        <v>0.94986111111111116</v>
      </c>
      <c r="C7" s="8" t="str">
        <f t="shared" si="1"/>
        <v>47</v>
      </c>
      <c r="D7" s="9">
        <f t="shared" si="2"/>
        <v>47</v>
      </c>
      <c r="E7" s="7">
        <f>TIME(HOUR(B7),MINUTE(B7), SECOND(B7))</f>
        <v>0.94986111111111116</v>
      </c>
      <c r="F7" s="7" t="str">
        <f t="shared" si="3"/>
        <v>48</v>
      </c>
      <c r="G7" s="9">
        <f>_xlfn.NUMBERVALUE(F7)</f>
        <v>48</v>
      </c>
      <c r="H7" s="2">
        <v>6</v>
      </c>
      <c r="I7" s="2">
        <v>6</v>
      </c>
      <c r="J7" s="2">
        <f>IF(M6=4, 1,J6+1)</f>
        <v>6</v>
      </c>
      <c r="K7" s="2">
        <f t="shared" si="4"/>
        <v>5.0999999999999997E-2</v>
      </c>
      <c r="L7" s="2">
        <f t="shared" si="5"/>
        <v>6.0000000000000001E-3</v>
      </c>
      <c r="M7" s="2">
        <v>3</v>
      </c>
    </row>
    <row r="8" spans="1:13" x14ac:dyDescent="0.25">
      <c r="A8" s="2" t="s">
        <v>7</v>
      </c>
      <c r="B8" s="6">
        <f t="shared" si="0"/>
        <v>0.94986111111111116</v>
      </c>
      <c r="C8" s="8" t="str">
        <f t="shared" si="1"/>
        <v>47</v>
      </c>
      <c r="D8" s="9">
        <f t="shared" si="2"/>
        <v>47</v>
      </c>
      <c r="E8" s="7">
        <f>TIME(HOUR(B8),MINUTE(B8), SECOND(B8))</f>
        <v>0.94986111111111116</v>
      </c>
      <c r="F8" s="7" t="str">
        <f t="shared" si="3"/>
        <v>48</v>
      </c>
      <c r="G8" s="9">
        <f>_xlfn.NUMBERVALUE(F8)</f>
        <v>48</v>
      </c>
      <c r="H8" s="2">
        <v>7</v>
      </c>
      <c r="I8" s="2">
        <v>7</v>
      </c>
      <c r="J8" s="2">
        <f>IF(M7=4, 1,J7+1)</f>
        <v>7</v>
      </c>
      <c r="K8" s="2">
        <f t="shared" si="4"/>
        <v>5.0999999999999997E-2</v>
      </c>
      <c r="L8" s="2">
        <f t="shared" si="5"/>
        <v>6.0000000000000001E-3</v>
      </c>
      <c r="M8" s="2">
        <v>3</v>
      </c>
    </row>
    <row r="9" spans="1:13" x14ac:dyDescent="0.25">
      <c r="A9" s="2" t="s">
        <v>7</v>
      </c>
      <c r="B9" s="6">
        <f t="shared" si="0"/>
        <v>0.94986111111111116</v>
      </c>
      <c r="C9" s="8" t="str">
        <f t="shared" si="1"/>
        <v>47</v>
      </c>
      <c r="D9" s="9">
        <f t="shared" si="2"/>
        <v>47</v>
      </c>
      <c r="E9" s="7">
        <f>TIME(HOUR(B9),MINUTE(B9), SECOND(B9))</f>
        <v>0.94986111111111116</v>
      </c>
      <c r="F9" s="7" t="str">
        <f t="shared" si="3"/>
        <v>48</v>
      </c>
      <c r="G9" s="9">
        <f>_xlfn.NUMBERVALUE(F9)</f>
        <v>48</v>
      </c>
      <c r="H9" s="2">
        <v>8</v>
      </c>
      <c r="I9" s="2">
        <v>8</v>
      </c>
      <c r="J9" s="2">
        <f>IF(M8=4, 1,J8+1)</f>
        <v>8</v>
      </c>
      <c r="K9" s="2">
        <f t="shared" si="4"/>
        <v>5.0999999999999997E-2</v>
      </c>
      <c r="L9" s="2">
        <f t="shared" si="5"/>
        <v>6.0000000000000001E-3</v>
      </c>
      <c r="M9" s="2">
        <v>3</v>
      </c>
    </row>
    <row r="10" spans="1:13" x14ac:dyDescent="0.25">
      <c r="A10" s="2" t="s">
        <v>7</v>
      </c>
      <c r="B10" s="6">
        <f t="shared" si="0"/>
        <v>0.94986111111111116</v>
      </c>
      <c r="C10" s="8" t="str">
        <f t="shared" si="1"/>
        <v>47</v>
      </c>
      <c r="D10" s="9">
        <f t="shared" si="2"/>
        <v>47</v>
      </c>
      <c r="E10" s="7">
        <f>TIME(HOUR(B10),MINUTE(B10), SECOND(B10))</f>
        <v>0.94986111111111116</v>
      </c>
      <c r="F10" s="7" t="str">
        <f t="shared" si="3"/>
        <v>48</v>
      </c>
      <c r="G10" s="9">
        <f>_xlfn.NUMBERVALUE(F10)</f>
        <v>48</v>
      </c>
      <c r="H10" s="2">
        <v>9</v>
      </c>
      <c r="I10" s="2">
        <v>9</v>
      </c>
      <c r="J10" s="2">
        <f>IF(M9=4, 1,J9+1)</f>
        <v>9</v>
      </c>
      <c r="K10" s="2">
        <f t="shared" si="4"/>
        <v>0.56100000000000005</v>
      </c>
      <c r="L10" s="2">
        <f t="shared" si="5"/>
        <v>6.0000000000000001E-3</v>
      </c>
      <c r="M10" s="2">
        <v>3</v>
      </c>
    </row>
    <row r="11" spans="1:13" x14ac:dyDescent="0.25">
      <c r="A11" s="3" t="s">
        <v>7</v>
      </c>
      <c r="B11" s="6">
        <f t="shared" si="0"/>
        <v>0.94986111111111116</v>
      </c>
      <c r="C11" s="8" t="str">
        <f t="shared" si="1"/>
        <v>47</v>
      </c>
      <c r="D11" s="9">
        <f t="shared" si="2"/>
        <v>47</v>
      </c>
      <c r="E11" s="7">
        <f>TIME(HOUR(B11),MINUTE(B11), SECOND(B11))</f>
        <v>0.94986111111111116</v>
      </c>
      <c r="F11" s="7" t="str">
        <f t="shared" si="3"/>
        <v>48</v>
      </c>
      <c r="G11" s="9">
        <f>_xlfn.NUMBERVALUE(F11)</f>
        <v>48</v>
      </c>
      <c r="H11" s="3">
        <v>10</v>
      </c>
      <c r="I11" s="3">
        <v>10</v>
      </c>
      <c r="J11" s="2">
        <f>IF(M10=4, 1,J10+1)</f>
        <v>10</v>
      </c>
      <c r="K11" s="2">
        <f t="shared" si="4"/>
        <v>1</v>
      </c>
      <c r="L11" s="2">
        <f t="shared" si="5"/>
        <v>6.0000000000000001E-3</v>
      </c>
      <c r="M11" s="3">
        <v>4</v>
      </c>
    </row>
    <row r="12" spans="1:13" x14ac:dyDescent="0.25">
      <c r="A12" s="2" t="s">
        <v>17</v>
      </c>
      <c r="B12" s="6">
        <f t="shared" si="0"/>
        <v>0.95032407407407404</v>
      </c>
      <c r="C12" s="8" t="str">
        <f t="shared" si="1"/>
        <v>48</v>
      </c>
      <c r="D12" s="9">
        <f t="shared" si="2"/>
        <v>48</v>
      </c>
      <c r="E12" s="7">
        <f>TIME(HOUR(B12),MINUTE(B12), SECOND(B12))</f>
        <v>0.95032407407407404</v>
      </c>
      <c r="F12" s="7" t="str">
        <f t="shared" si="3"/>
        <v>28</v>
      </c>
      <c r="G12" s="9">
        <f>_xlfn.NUMBERVALUE(F12)</f>
        <v>28</v>
      </c>
      <c r="H12" s="2">
        <v>11</v>
      </c>
      <c r="I12" s="2">
        <v>11</v>
      </c>
      <c r="J12" s="2">
        <f>IF(M11=4, 1,J11+1)</f>
        <v>1</v>
      </c>
      <c r="K12" s="2">
        <f t="shared" si="4"/>
        <v>5.0999999999999997E-2</v>
      </c>
      <c r="L12" s="2">
        <f t="shared" si="5"/>
        <v>6.0000000000000001E-3</v>
      </c>
      <c r="M12" s="2">
        <v>3</v>
      </c>
    </row>
    <row r="13" spans="1:13" x14ac:dyDescent="0.25">
      <c r="A13" s="2" t="s">
        <v>17</v>
      </c>
      <c r="B13" s="6">
        <f t="shared" si="0"/>
        <v>0.95032407407407404</v>
      </c>
      <c r="C13" s="8" t="str">
        <f t="shared" si="1"/>
        <v>48</v>
      </c>
      <c r="D13" s="9">
        <f t="shared" si="2"/>
        <v>48</v>
      </c>
      <c r="E13" s="7">
        <f>TIME(HOUR(B13),MINUTE(B13), SECOND(B13))</f>
        <v>0.95032407407407404</v>
      </c>
      <c r="F13" s="7" t="str">
        <f t="shared" si="3"/>
        <v>28</v>
      </c>
      <c r="G13" s="9">
        <f>_xlfn.NUMBERVALUE(F13)</f>
        <v>28</v>
      </c>
      <c r="H13" s="2">
        <v>12</v>
      </c>
      <c r="I13" s="2">
        <v>12</v>
      </c>
      <c r="J13" s="2">
        <f>IF(M12=4, 1,J12+1)</f>
        <v>2</v>
      </c>
      <c r="K13" s="2">
        <f t="shared" si="4"/>
        <v>5.0999999999999997E-2</v>
      </c>
      <c r="L13" s="2">
        <f t="shared" si="5"/>
        <v>6.0000000000000001E-3</v>
      </c>
      <c r="M13" s="2">
        <v>3</v>
      </c>
    </row>
    <row r="14" spans="1:13" x14ac:dyDescent="0.25">
      <c r="A14" s="2" t="s">
        <v>17</v>
      </c>
      <c r="B14" s="6">
        <f t="shared" si="0"/>
        <v>0.95032407407407404</v>
      </c>
      <c r="C14" s="8" t="str">
        <f t="shared" si="1"/>
        <v>48</v>
      </c>
      <c r="D14" s="9">
        <f t="shared" si="2"/>
        <v>48</v>
      </c>
      <c r="E14" s="7">
        <f>TIME(HOUR(B14),MINUTE(B14), SECOND(B14))</f>
        <v>0.95032407407407404</v>
      </c>
      <c r="F14" s="7" t="str">
        <f t="shared" si="3"/>
        <v>28</v>
      </c>
      <c r="G14" s="9">
        <f>_xlfn.NUMBERVALUE(F14)</f>
        <v>28</v>
      </c>
      <c r="H14" s="2">
        <v>13</v>
      </c>
      <c r="I14" s="2">
        <v>13</v>
      </c>
      <c r="J14" s="2">
        <f>IF(M13=4, 1,J13+1)</f>
        <v>3</v>
      </c>
      <c r="K14" s="2">
        <f t="shared" si="4"/>
        <v>5.0999999999999997E-2</v>
      </c>
      <c r="L14" s="2">
        <f t="shared" si="5"/>
        <v>6.0000000000000001E-3</v>
      </c>
      <c r="M14" s="2">
        <v>3</v>
      </c>
    </row>
    <row r="15" spans="1:13" x14ac:dyDescent="0.25">
      <c r="A15" s="2" t="s">
        <v>17</v>
      </c>
      <c r="B15" s="6">
        <f t="shared" si="0"/>
        <v>0.95032407407407404</v>
      </c>
      <c r="C15" s="8" t="str">
        <f t="shared" si="1"/>
        <v>48</v>
      </c>
      <c r="D15" s="9">
        <f t="shared" si="2"/>
        <v>48</v>
      </c>
      <c r="E15" s="7">
        <f>TIME(HOUR(B15),MINUTE(B15), SECOND(B15))</f>
        <v>0.95032407407407404</v>
      </c>
      <c r="F15" s="7" t="str">
        <f t="shared" si="3"/>
        <v>28</v>
      </c>
      <c r="G15" s="9">
        <f>_xlfn.NUMBERVALUE(F15)</f>
        <v>28</v>
      </c>
      <c r="H15" s="2">
        <v>14</v>
      </c>
      <c r="I15" s="2">
        <v>14</v>
      </c>
      <c r="J15" s="2">
        <f>IF(M14=4, 1,J14+1)</f>
        <v>4</v>
      </c>
      <c r="K15" s="2">
        <f t="shared" si="4"/>
        <v>5.0999999999999997E-2</v>
      </c>
      <c r="L15" s="2">
        <f t="shared" si="5"/>
        <v>6.0000000000000001E-3</v>
      </c>
      <c r="M15" s="2">
        <v>3</v>
      </c>
    </row>
    <row r="16" spans="1:13" x14ac:dyDescent="0.25">
      <c r="A16" s="2" t="s">
        <v>17</v>
      </c>
      <c r="B16" s="6">
        <f t="shared" si="0"/>
        <v>0.95032407407407404</v>
      </c>
      <c r="C16" s="8" t="str">
        <f t="shared" si="1"/>
        <v>48</v>
      </c>
      <c r="D16" s="9">
        <f t="shared" si="2"/>
        <v>48</v>
      </c>
      <c r="E16" s="7">
        <f>TIME(HOUR(B16),MINUTE(B16), SECOND(B16))</f>
        <v>0.95032407407407404</v>
      </c>
      <c r="F16" s="7" t="str">
        <f t="shared" si="3"/>
        <v>28</v>
      </c>
      <c r="G16" s="9">
        <f>_xlfn.NUMBERVALUE(F16)</f>
        <v>28</v>
      </c>
      <c r="H16" s="2">
        <v>15</v>
      </c>
      <c r="I16" s="2">
        <v>15</v>
      </c>
      <c r="J16" s="2">
        <f>IF(M15=4, 1,J15+1)</f>
        <v>5</v>
      </c>
      <c r="K16" s="2">
        <f t="shared" si="4"/>
        <v>5.0999999999999997E-2</v>
      </c>
      <c r="L16" s="2">
        <f t="shared" si="5"/>
        <v>6.0000000000000001E-3</v>
      </c>
      <c r="M16" s="2">
        <v>3</v>
      </c>
    </row>
    <row r="17" spans="1:13" x14ac:dyDescent="0.25">
      <c r="A17" s="2" t="s">
        <v>17</v>
      </c>
      <c r="B17" s="6">
        <f t="shared" si="0"/>
        <v>0.95032407407407404</v>
      </c>
      <c r="C17" s="8" t="str">
        <f t="shared" si="1"/>
        <v>48</v>
      </c>
      <c r="D17" s="9">
        <f t="shared" si="2"/>
        <v>48</v>
      </c>
      <c r="E17" s="7">
        <f>TIME(HOUR(B17),MINUTE(B17), SECOND(B17))</f>
        <v>0.95032407407407404</v>
      </c>
      <c r="F17" s="7" t="str">
        <f t="shared" si="3"/>
        <v>28</v>
      </c>
      <c r="G17" s="9">
        <f>_xlfn.NUMBERVALUE(F17)</f>
        <v>28</v>
      </c>
      <c r="H17" s="2">
        <v>16</v>
      </c>
      <c r="I17" s="2">
        <v>16</v>
      </c>
      <c r="J17" s="2">
        <f>IF(M16=4, 1,J16+1)</f>
        <v>6</v>
      </c>
      <c r="K17" s="2">
        <f t="shared" si="4"/>
        <v>5.0999999999999997E-2</v>
      </c>
      <c r="L17" s="2">
        <f t="shared" si="5"/>
        <v>6.0000000000000001E-3</v>
      </c>
      <c r="M17" s="2">
        <v>3</v>
      </c>
    </row>
    <row r="18" spans="1:13" x14ac:dyDescent="0.25">
      <c r="A18" s="2" t="s">
        <v>17</v>
      </c>
      <c r="B18" s="6">
        <f t="shared" si="0"/>
        <v>0.95032407407407404</v>
      </c>
      <c r="C18" s="8" t="str">
        <f t="shared" si="1"/>
        <v>48</v>
      </c>
      <c r="D18" s="9">
        <f t="shared" si="2"/>
        <v>48</v>
      </c>
      <c r="E18" s="7">
        <f>TIME(HOUR(B18),MINUTE(B18), SECOND(B18))</f>
        <v>0.95032407407407404</v>
      </c>
      <c r="F18" s="7" t="str">
        <f t="shared" si="3"/>
        <v>28</v>
      </c>
      <c r="G18" s="9">
        <f>_xlfn.NUMBERVALUE(F18)</f>
        <v>28</v>
      </c>
      <c r="H18" s="2">
        <v>17</v>
      </c>
      <c r="I18" s="2">
        <v>17</v>
      </c>
      <c r="J18" s="2">
        <f>IF(M17=4, 1,J17+1)</f>
        <v>7</v>
      </c>
      <c r="K18" s="2">
        <f t="shared" si="4"/>
        <v>5.0999999999999997E-2</v>
      </c>
      <c r="L18" s="2">
        <f t="shared" si="5"/>
        <v>6.0000000000000001E-3</v>
      </c>
      <c r="M18" s="2">
        <v>3</v>
      </c>
    </row>
    <row r="19" spans="1:13" x14ac:dyDescent="0.25">
      <c r="A19" s="2" t="s">
        <v>17</v>
      </c>
      <c r="B19" s="6">
        <f t="shared" si="0"/>
        <v>0.95032407407407404</v>
      </c>
      <c r="C19" s="8" t="str">
        <f t="shared" si="1"/>
        <v>48</v>
      </c>
      <c r="D19" s="9">
        <f t="shared" si="2"/>
        <v>48</v>
      </c>
      <c r="E19" s="7">
        <f>TIME(HOUR(B19),MINUTE(B19), SECOND(B19))</f>
        <v>0.95032407407407404</v>
      </c>
      <c r="F19" s="7" t="str">
        <f t="shared" si="3"/>
        <v>28</v>
      </c>
      <c r="G19" s="9">
        <f>_xlfn.NUMBERVALUE(F19)</f>
        <v>28</v>
      </c>
      <c r="H19" s="2">
        <v>18</v>
      </c>
      <c r="I19" s="2">
        <v>18</v>
      </c>
      <c r="J19" s="2">
        <f>IF(M18=4, 1,J18+1)</f>
        <v>8</v>
      </c>
      <c r="K19" s="2">
        <f t="shared" si="4"/>
        <v>5.0999999999999997E-2</v>
      </c>
      <c r="L19" s="2">
        <f t="shared" si="5"/>
        <v>6.0000000000000001E-3</v>
      </c>
      <c r="M19" s="2">
        <v>3</v>
      </c>
    </row>
    <row r="20" spans="1:13" x14ac:dyDescent="0.25">
      <c r="A20" s="2" t="s">
        <v>17</v>
      </c>
      <c r="B20" s="6">
        <f t="shared" si="0"/>
        <v>0.95032407407407404</v>
      </c>
      <c r="C20" s="8" t="str">
        <f t="shared" si="1"/>
        <v>48</v>
      </c>
      <c r="D20" s="9">
        <f t="shared" si="2"/>
        <v>48</v>
      </c>
      <c r="E20" s="7">
        <f>TIME(HOUR(B20),MINUTE(B20), SECOND(B20))</f>
        <v>0.95032407407407404</v>
      </c>
      <c r="F20" s="7" t="str">
        <f t="shared" si="3"/>
        <v>28</v>
      </c>
      <c r="G20" s="9">
        <f>_xlfn.NUMBERVALUE(F20)</f>
        <v>28</v>
      </c>
      <c r="H20" s="2">
        <v>19</v>
      </c>
      <c r="I20" s="2">
        <v>19</v>
      </c>
      <c r="J20" s="2">
        <f>IF(M19=4, 1,J19+1)</f>
        <v>9</v>
      </c>
      <c r="K20" s="2">
        <f t="shared" si="4"/>
        <v>0.56100000000000005</v>
      </c>
      <c r="L20" s="2">
        <f t="shared" si="5"/>
        <v>6.0000000000000001E-3</v>
      </c>
      <c r="M20" s="2">
        <v>3</v>
      </c>
    </row>
    <row r="21" spans="1:13" x14ac:dyDescent="0.25">
      <c r="A21" s="3" t="s">
        <v>17</v>
      </c>
      <c r="B21" s="6">
        <f t="shared" si="0"/>
        <v>0.95032407407407404</v>
      </c>
      <c r="C21" s="8" t="str">
        <f t="shared" si="1"/>
        <v>48</v>
      </c>
      <c r="D21" s="9">
        <f t="shared" si="2"/>
        <v>48</v>
      </c>
      <c r="E21" s="7">
        <f>TIME(HOUR(B21),MINUTE(B21), SECOND(B21))</f>
        <v>0.95032407407407404</v>
      </c>
      <c r="F21" s="7" t="str">
        <f t="shared" si="3"/>
        <v>28</v>
      </c>
      <c r="G21" s="9">
        <f>_xlfn.NUMBERVALUE(F21)</f>
        <v>28</v>
      </c>
      <c r="H21" s="3">
        <v>20</v>
      </c>
      <c r="I21" s="3">
        <v>20</v>
      </c>
      <c r="J21" s="2">
        <f>IF(M20=4, 1,J20+1)</f>
        <v>10</v>
      </c>
      <c r="K21" s="2">
        <f t="shared" si="4"/>
        <v>1</v>
      </c>
      <c r="L21" s="2">
        <f t="shared" si="5"/>
        <v>6.0000000000000001E-3</v>
      </c>
      <c r="M21" s="3">
        <v>4</v>
      </c>
    </row>
    <row r="22" spans="1:13" x14ac:dyDescent="0.25">
      <c r="A22" s="2" t="s">
        <v>21</v>
      </c>
      <c r="B22" s="6">
        <f t="shared" si="0"/>
        <v>0.10509259259259258</v>
      </c>
      <c r="C22" s="8" t="str">
        <f t="shared" si="1"/>
        <v>31</v>
      </c>
      <c r="D22" s="9">
        <f t="shared" si="2"/>
        <v>31</v>
      </c>
      <c r="E22" s="7">
        <f>TIME(HOUR(B22),MINUTE(B22), SECOND(B22))</f>
        <v>0.10509259259259258</v>
      </c>
      <c r="F22" s="7" t="str">
        <f t="shared" si="3"/>
        <v>20</v>
      </c>
      <c r="G22" s="9">
        <f>_xlfn.NUMBERVALUE(F22)</f>
        <v>20</v>
      </c>
      <c r="H22" s="2">
        <v>21</v>
      </c>
      <c r="I22" s="2">
        <v>21</v>
      </c>
      <c r="J22" s="2">
        <f>IF(M21=4, 1,J21+1)</f>
        <v>1</v>
      </c>
      <c r="K22" s="2">
        <f t="shared" si="4"/>
        <v>5.0999999999999997E-2</v>
      </c>
      <c r="L22" s="2">
        <f t="shared" si="5"/>
        <v>6.0000000000000001E-3</v>
      </c>
      <c r="M22" s="2">
        <v>3</v>
      </c>
    </row>
    <row r="23" spans="1:13" x14ac:dyDescent="0.25">
      <c r="A23" s="2" t="s">
        <v>21</v>
      </c>
      <c r="B23" s="6">
        <f t="shared" si="0"/>
        <v>0.10509259259259258</v>
      </c>
      <c r="C23" s="8" t="str">
        <f t="shared" si="1"/>
        <v>31</v>
      </c>
      <c r="D23" s="9">
        <f t="shared" si="2"/>
        <v>31</v>
      </c>
      <c r="E23" s="7">
        <f>TIME(HOUR(B23),MINUTE(B23), SECOND(B23))</f>
        <v>0.10509259259259258</v>
      </c>
      <c r="F23" s="7" t="str">
        <f t="shared" si="3"/>
        <v>20</v>
      </c>
      <c r="G23" s="9">
        <f>_xlfn.NUMBERVALUE(F23)</f>
        <v>20</v>
      </c>
      <c r="H23" s="2">
        <v>22</v>
      </c>
      <c r="I23" s="2">
        <v>22</v>
      </c>
      <c r="J23" s="2">
        <f>IF(M22=4, 1,J22+1)</f>
        <v>2</v>
      </c>
      <c r="K23" s="2">
        <f t="shared" si="4"/>
        <v>5.0999999999999997E-2</v>
      </c>
      <c r="L23" s="2">
        <f t="shared" si="5"/>
        <v>6.0000000000000001E-3</v>
      </c>
      <c r="M23" s="2">
        <v>3</v>
      </c>
    </row>
    <row r="24" spans="1:13" x14ac:dyDescent="0.25">
      <c r="A24" s="2" t="s">
        <v>21</v>
      </c>
      <c r="B24" s="6">
        <f t="shared" si="0"/>
        <v>0.10509259259259258</v>
      </c>
      <c r="C24" s="8" t="str">
        <f t="shared" si="1"/>
        <v>31</v>
      </c>
      <c r="D24" s="9">
        <f t="shared" si="2"/>
        <v>31</v>
      </c>
      <c r="E24" s="7">
        <f>TIME(HOUR(B24),MINUTE(B24), SECOND(B24))</f>
        <v>0.10509259259259258</v>
      </c>
      <c r="F24" s="7" t="str">
        <f t="shared" si="3"/>
        <v>20</v>
      </c>
      <c r="G24" s="9">
        <f>_xlfn.NUMBERVALUE(F24)</f>
        <v>20</v>
      </c>
      <c r="H24" s="2">
        <v>23</v>
      </c>
      <c r="I24" s="2">
        <v>23</v>
      </c>
      <c r="J24" s="2">
        <f>IF(M23=4, 1,J23+1)</f>
        <v>3</v>
      </c>
      <c r="K24" s="2">
        <f t="shared" si="4"/>
        <v>5.0999999999999997E-2</v>
      </c>
      <c r="L24" s="2">
        <f t="shared" si="5"/>
        <v>6.0000000000000001E-3</v>
      </c>
      <c r="M24" s="2">
        <v>3</v>
      </c>
    </row>
    <row r="25" spans="1:13" x14ac:dyDescent="0.25">
      <c r="A25" s="2" t="s">
        <v>21</v>
      </c>
      <c r="B25" s="6">
        <f t="shared" si="0"/>
        <v>0.10509259259259258</v>
      </c>
      <c r="C25" s="8" t="str">
        <f t="shared" si="1"/>
        <v>31</v>
      </c>
      <c r="D25" s="9">
        <f t="shared" si="2"/>
        <v>31</v>
      </c>
      <c r="E25" s="7">
        <f>TIME(HOUR(B25),MINUTE(B25), SECOND(B25))</f>
        <v>0.10509259259259258</v>
      </c>
      <c r="F25" s="7" t="str">
        <f t="shared" si="3"/>
        <v>20</v>
      </c>
      <c r="G25" s="9">
        <f>_xlfn.NUMBERVALUE(F25)</f>
        <v>20</v>
      </c>
      <c r="H25" s="2">
        <v>24</v>
      </c>
      <c r="I25" s="2">
        <v>24</v>
      </c>
      <c r="J25" s="2">
        <f>IF(M24=4, 1,J24+1)</f>
        <v>4</v>
      </c>
      <c r="K25" s="2">
        <f t="shared" si="4"/>
        <v>5.0999999999999997E-2</v>
      </c>
      <c r="L25" s="2">
        <f t="shared" si="5"/>
        <v>6.0000000000000001E-3</v>
      </c>
      <c r="M25" s="2">
        <v>3</v>
      </c>
    </row>
    <row r="26" spans="1:13" x14ac:dyDescent="0.25">
      <c r="A26" s="2" t="s">
        <v>21</v>
      </c>
      <c r="B26" s="6">
        <f t="shared" si="0"/>
        <v>0.10509259259259258</v>
      </c>
      <c r="C26" s="8" t="str">
        <f t="shared" si="1"/>
        <v>31</v>
      </c>
      <c r="D26" s="9">
        <f t="shared" si="2"/>
        <v>31</v>
      </c>
      <c r="E26" s="7">
        <f>TIME(HOUR(B26),MINUTE(B26), SECOND(B26))</f>
        <v>0.10509259259259258</v>
      </c>
      <c r="F26" s="7" t="str">
        <f t="shared" si="3"/>
        <v>20</v>
      </c>
      <c r="G26" s="9">
        <f>_xlfn.NUMBERVALUE(F26)</f>
        <v>20</v>
      </c>
      <c r="H26" s="2">
        <v>25</v>
      </c>
      <c r="I26" s="2">
        <v>25</v>
      </c>
      <c r="J26" s="2">
        <f>IF(M25=4, 1,J25+1)</f>
        <v>5</v>
      </c>
      <c r="K26" s="2">
        <f t="shared" si="4"/>
        <v>5.0999999999999997E-2</v>
      </c>
      <c r="L26" s="2">
        <f t="shared" si="5"/>
        <v>6.0000000000000001E-3</v>
      </c>
      <c r="M26" s="2">
        <v>3</v>
      </c>
    </row>
    <row r="27" spans="1:13" x14ac:dyDescent="0.25">
      <c r="A27" s="2" t="s">
        <v>21</v>
      </c>
      <c r="B27" s="6">
        <f t="shared" si="0"/>
        <v>0.10509259259259258</v>
      </c>
      <c r="C27" s="8" t="str">
        <f t="shared" si="1"/>
        <v>31</v>
      </c>
      <c r="D27" s="9">
        <f t="shared" si="2"/>
        <v>31</v>
      </c>
      <c r="E27" s="7">
        <f>TIME(HOUR(B27),MINUTE(B27), SECOND(B27))</f>
        <v>0.10509259259259258</v>
      </c>
      <c r="F27" s="7" t="str">
        <f t="shared" si="3"/>
        <v>20</v>
      </c>
      <c r="G27" s="9">
        <f>_xlfn.NUMBERVALUE(F27)</f>
        <v>20</v>
      </c>
      <c r="H27" s="2">
        <v>26</v>
      </c>
      <c r="I27" s="2">
        <v>26</v>
      </c>
      <c r="J27" s="2">
        <f>IF(M26=4, 1,J26+1)</f>
        <v>6</v>
      </c>
      <c r="K27" s="2">
        <f t="shared" si="4"/>
        <v>5.0999999999999997E-2</v>
      </c>
      <c r="L27" s="2">
        <f t="shared" si="5"/>
        <v>6.0000000000000001E-3</v>
      </c>
      <c r="M27" s="2">
        <v>3</v>
      </c>
    </row>
    <row r="28" spans="1:13" x14ac:dyDescent="0.25">
      <c r="A28" s="2" t="s">
        <v>21</v>
      </c>
      <c r="B28" s="6">
        <f t="shared" si="0"/>
        <v>0.10509259259259258</v>
      </c>
      <c r="C28" s="8" t="str">
        <f t="shared" si="1"/>
        <v>31</v>
      </c>
      <c r="D28" s="9">
        <f t="shared" si="2"/>
        <v>31</v>
      </c>
      <c r="E28" s="7">
        <f>TIME(HOUR(B28),MINUTE(B28), SECOND(B28))</f>
        <v>0.10509259259259258</v>
      </c>
      <c r="F28" s="7" t="str">
        <f t="shared" si="3"/>
        <v>20</v>
      </c>
      <c r="G28" s="9">
        <f>_xlfn.NUMBERVALUE(F28)</f>
        <v>20</v>
      </c>
      <c r="H28" s="2">
        <v>27</v>
      </c>
      <c r="I28" s="2">
        <v>27</v>
      </c>
      <c r="J28" s="2">
        <f>IF(M27=4, 1,J27+1)</f>
        <v>7</v>
      </c>
      <c r="K28" s="2">
        <f t="shared" si="4"/>
        <v>5.0999999999999997E-2</v>
      </c>
      <c r="L28" s="2">
        <f t="shared" si="5"/>
        <v>6.0000000000000001E-3</v>
      </c>
      <c r="M28" s="2">
        <v>3</v>
      </c>
    </row>
    <row r="29" spans="1:13" x14ac:dyDescent="0.25">
      <c r="A29" s="2" t="s">
        <v>21</v>
      </c>
      <c r="B29" s="6">
        <f t="shared" si="0"/>
        <v>0.10509259259259258</v>
      </c>
      <c r="C29" s="8" t="str">
        <f t="shared" si="1"/>
        <v>31</v>
      </c>
      <c r="D29" s="9">
        <f t="shared" si="2"/>
        <v>31</v>
      </c>
      <c r="E29" s="7">
        <f>TIME(HOUR(B29),MINUTE(B29), SECOND(B29))</f>
        <v>0.10509259259259258</v>
      </c>
      <c r="F29" s="7" t="str">
        <f t="shared" si="3"/>
        <v>20</v>
      </c>
      <c r="G29" s="9">
        <f>_xlfn.NUMBERVALUE(F29)</f>
        <v>20</v>
      </c>
      <c r="H29" s="2">
        <v>28</v>
      </c>
      <c r="I29" s="2">
        <v>28</v>
      </c>
      <c r="J29" s="2">
        <f>IF(M28=4, 1,J28+1)</f>
        <v>8</v>
      </c>
      <c r="K29" s="2">
        <f t="shared" si="4"/>
        <v>5.0999999999999997E-2</v>
      </c>
      <c r="L29" s="2">
        <f t="shared" si="5"/>
        <v>6.0000000000000001E-3</v>
      </c>
      <c r="M29" s="2">
        <v>3</v>
      </c>
    </row>
    <row r="30" spans="1:13" x14ac:dyDescent="0.25">
      <c r="A30" s="3" t="s">
        <v>21</v>
      </c>
      <c r="B30" s="6">
        <f t="shared" si="0"/>
        <v>0.10509259259259258</v>
      </c>
      <c r="C30" s="8" t="str">
        <f t="shared" si="1"/>
        <v>31</v>
      </c>
      <c r="D30" s="9">
        <f t="shared" si="2"/>
        <v>31</v>
      </c>
      <c r="E30" s="7">
        <f>TIME(HOUR(B30),MINUTE(B30), SECOND(B30))</f>
        <v>0.10509259259259258</v>
      </c>
      <c r="F30" s="7" t="str">
        <f t="shared" si="3"/>
        <v>20</v>
      </c>
      <c r="G30" s="9">
        <f>_xlfn.NUMBERVALUE(F30)</f>
        <v>20</v>
      </c>
      <c r="H30" s="3">
        <v>29</v>
      </c>
      <c r="I30" s="3">
        <v>29</v>
      </c>
      <c r="J30" s="2">
        <f>IF(M29=4, 1,J29+1)</f>
        <v>9</v>
      </c>
      <c r="K30" s="2">
        <f>IF(J30&lt;9,0.051,IF(J30=9,0.561,1))</f>
        <v>0.56100000000000005</v>
      </c>
      <c r="L30" s="2">
        <f t="shared" si="5"/>
        <v>6.0000000000000001E-3</v>
      </c>
      <c r="M30" s="3">
        <v>4</v>
      </c>
    </row>
    <row r="31" spans="1:13" x14ac:dyDescent="0.25">
      <c r="A31" s="2" t="s">
        <v>21</v>
      </c>
      <c r="B31" s="6">
        <f t="shared" si="0"/>
        <v>0.10509259259259258</v>
      </c>
      <c r="C31" s="8" t="str">
        <f t="shared" si="1"/>
        <v>31</v>
      </c>
      <c r="D31" s="9">
        <f t="shared" si="2"/>
        <v>31</v>
      </c>
      <c r="E31" s="7">
        <f>TIME(HOUR(B31),MINUTE(B31), SECOND(B31))</f>
        <v>0.10509259259259258</v>
      </c>
      <c r="F31" s="7" t="str">
        <f t="shared" si="3"/>
        <v>20</v>
      </c>
      <c r="G31" s="9">
        <f>_xlfn.NUMBERVALUE(F31)</f>
        <v>20</v>
      </c>
      <c r="H31" s="2">
        <v>30</v>
      </c>
      <c r="I31" s="2">
        <v>30</v>
      </c>
      <c r="J31" s="2">
        <f>IF(M30=4, 1,J30+1)</f>
        <v>1</v>
      </c>
      <c r="K31" s="2">
        <f t="shared" si="4"/>
        <v>5.0999999999999997E-2</v>
      </c>
      <c r="L31" s="2">
        <f t="shared" si="5"/>
        <v>6.0000000000000001E-3</v>
      </c>
      <c r="M31" s="2">
        <v>3</v>
      </c>
    </row>
    <row r="32" spans="1:13" x14ac:dyDescent="0.25">
      <c r="A32" s="2" t="s">
        <v>24</v>
      </c>
      <c r="B32" s="6">
        <f t="shared" si="0"/>
        <v>0.10594907407407407</v>
      </c>
      <c r="C32" s="8" t="str">
        <f t="shared" si="1"/>
        <v>32</v>
      </c>
      <c r="D32" s="9">
        <f t="shared" si="2"/>
        <v>32</v>
      </c>
      <c r="E32" s="7">
        <f>TIME(HOUR(B32),MINUTE(B32), SECOND(B32))</f>
        <v>0.10594907407407407</v>
      </c>
      <c r="F32" s="7" t="str">
        <f t="shared" si="3"/>
        <v>34</v>
      </c>
      <c r="G32" s="9">
        <f>_xlfn.NUMBERVALUE(F32)</f>
        <v>34</v>
      </c>
      <c r="H32" s="2">
        <v>31</v>
      </c>
      <c r="I32" s="2">
        <v>31</v>
      </c>
      <c r="J32" s="2">
        <f>IF(M31=4, 1,J31+1)</f>
        <v>2</v>
      </c>
      <c r="K32" s="2">
        <f t="shared" si="4"/>
        <v>5.0999999999999997E-2</v>
      </c>
      <c r="L32" s="2">
        <f t="shared" si="5"/>
        <v>6.0000000000000001E-3</v>
      </c>
      <c r="M32" s="2">
        <v>3</v>
      </c>
    </row>
    <row r="33" spans="1:13" x14ac:dyDescent="0.25">
      <c r="A33" s="2" t="s">
        <v>25</v>
      </c>
      <c r="B33" s="6">
        <f t="shared" si="0"/>
        <v>0.10606481481481482</v>
      </c>
      <c r="C33" s="8" t="str">
        <f t="shared" si="1"/>
        <v>32</v>
      </c>
      <c r="D33" s="9">
        <f t="shared" si="2"/>
        <v>32</v>
      </c>
      <c r="E33" s="7">
        <f>TIME(HOUR(B33),MINUTE(B33), SECOND(B33))</f>
        <v>0.10606481481481482</v>
      </c>
      <c r="F33" s="7" t="str">
        <f t="shared" si="3"/>
        <v>44</v>
      </c>
      <c r="G33" s="9">
        <f>_xlfn.NUMBERVALUE(F33)</f>
        <v>44</v>
      </c>
      <c r="H33" s="2">
        <v>32</v>
      </c>
      <c r="I33" s="2">
        <v>32</v>
      </c>
      <c r="J33" s="2">
        <f>IF(M32=4, 1,J32+1)</f>
        <v>3</v>
      </c>
      <c r="K33" s="2">
        <f t="shared" si="4"/>
        <v>5.0999999999999997E-2</v>
      </c>
      <c r="L33" s="2">
        <f t="shared" si="5"/>
        <v>6.0000000000000001E-3</v>
      </c>
      <c r="M33" s="2">
        <v>3</v>
      </c>
    </row>
    <row r="34" spans="1:13" x14ac:dyDescent="0.25">
      <c r="A34" s="2" t="s">
        <v>26</v>
      </c>
      <c r="B34" s="6">
        <f t="shared" si="0"/>
        <v>0.10616898148148148</v>
      </c>
      <c r="C34" s="8" t="str">
        <f t="shared" si="1"/>
        <v>32</v>
      </c>
      <c r="D34" s="9">
        <f t="shared" si="2"/>
        <v>32</v>
      </c>
      <c r="E34" s="7">
        <f>TIME(HOUR(B34),MINUTE(B34), SECOND(B34))</f>
        <v>0.10616898148148148</v>
      </c>
      <c r="F34" s="7" t="str">
        <f t="shared" si="3"/>
        <v>53</v>
      </c>
      <c r="G34" s="9">
        <f>_xlfn.NUMBERVALUE(F34)</f>
        <v>53</v>
      </c>
      <c r="H34" s="2">
        <v>33</v>
      </c>
      <c r="I34" s="2">
        <v>33</v>
      </c>
      <c r="J34" s="2">
        <f>IF(M33=4, 1,J33+1)</f>
        <v>4</v>
      </c>
      <c r="K34" s="2">
        <f t="shared" si="4"/>
        <v>5.0999999999999997E-2</v>
      </c>
      <c r="L34" s="2">
        <f t="shared" si="5"/>
        <v>6.0000000000000001E-3</v>
      </c>
      <c r="M34" s="2">
        <v>3</v>
      </c>
    </row>
    <row r="35" spans="1:13" x14ac:dyDescent="0.25">
      <c r="A35" s="2" t="s">
        <v>27</v>
      </c>
      <c r="B35" s="6">
        <f t="shared" si="0"/>
        <v>0.10627314814814814</v>
      </c>
      <c r="C35" s="8" t="str">
        <f t="shared" si="1"/>
        <v>33</v>
      </c>
      <c r="D35" s="9">
        <f t="shared" si="2"/>
        <v>33</v>
      </c>
      <c r="E35" s="7">
        <f>TIME(HOUR(B35),MINUTE(B35), SECOND(B35))</f>
        <v>0.10627314814814814</v>
      </c>
      <c r="F35" s="7" t="str">
        <f t="shared" si="3"/>
        <v>02</v>
      </c>
      <c r="G35" s="9">
        <f>_xlfn.NUMBERVALUE(F35)</f>
        <v>2</v>
      </c>
      <c r="H35" s="2">
        <v>34</v>
      </c>
      <c r="I35" s="2">
        <v>34</v>
      </c>
      <c r="J35" s="2">
        <f>IF(M34=4, 1,J34+1)</f>
        <v>5</v>
      </c>
      <c r="K35" s="2">
        <f t="shared" si="4"/>
        <v>5.0999999999999997E-2</v>
      </c>
      <c r="L35" s="2">
        <f t="shared" si="5"/>
        <v>6.0000000000000001E-3</v>
      </c>
      <c r="M35" s="2">
        <v>3</v>
      </c>
    </row>
    <row r="36" spans="1:13" x14ac:dyDescent="0.25">
      <c r="A36" s="2" t="s">
        <v>28</v>
      </c>
      <c r="B36" s="6">
        <f t="shared" si="0"/>
        <v>0.10637731481481481</v>
      </c>
      <c r="C36" s="8" t="str">
        <f t="shared" si="1"/>
        <v>33</v>
      </c>
      <c r="D36" s="9">
        <f t="shared" si="2"/>
        <v>33</v>
      </c>
      <c r="E36" s="7">
        <f>TIME(HOUR(B36),MINUTE(B36), SECOND(B36))</f>
        <v>0.10637731481481481</v>
      </c>
      <c r="F36" s="7" t="str">
        <f t="shared" si="3"/>
        <v>11</v>
      </c>
      <c r="G36" s="9">
        <f>_xlfn.NUMBERVALUE(F36)</f>
        <v>11</v>
      </c>
      <c r="H36" s="2">
        <v>35</v>
      </c>
      <c r="I36" s="2">
        <v>35</v>
      </c>
      <c r="J36" s="2">
        <f>IF(M35=4, 1,J35+1)</f>
        <v>6</v>
      </c>
      <c r="K36" s="2">
        <f t="shared" si="4"/>
        <v>5.0999999999999997E-2</v>
      </c>
      <c r="L36" s="2">
        <f t="shared" si="5"/>
        <v>6.0000000000000001E-3</v>
      </c>
      <c r="M36" s="2">
        <v>3</v>
      </c>
    </row>
    <row r="37" spans="1:13" x14ac:dyDescent="0.25">
      <c r="A37" s="2" t="s">
        <v>29</v>
      </c>
      <c r="B37" s="6">
        <f t="shared" si="0"/>
        <v>0.10649305555555555</v>
      </c>
      <c r="C37" s="8" t="str">
        <f t="shared" si="1"/>
        <v>33</v>
      </c>
      <c r="D37" s="9">
        <f t="shared" si="2"/>
        <v>33</v>
      </c>
      <c r="E37" s="7">
        <f>TIME(HOUR(B37),MINUTE(B37), SECOND(B37))</f>
        <v>0.10649305555555555</v>
      </c>
      <c r="F37" s="7" t="str">
        <f t="shared" si="3"/>
        <v>21</v>
      </c>
      <c r="G37" s="9">
        <f>_xlfn.NUMBERVALUE(F37)</f>
        <v>21</v>
      </c>
      <c r="H37" s="2">
        <v>36</v>
      </c>
      <c r="I37" s="2">
        <v>36</v>
      </c>
      <c r="J37" s="2">
        <f>IF(M36=4, 1,J36+1)</f>
        <v>7</v>
      </c>
      <c r="K37" s="2">
        <f t="shared" si="4"/>
        <v>5.0999999999999997E-2</v>
      </c>
      <c r="L37" s="2">
        <f t="shared" si="5"/>
        <v>6.0000000000000001E-3</v>
      </c>
      <c r="M37" s="2">
        <v>3</v>
      </c>
    </row>
    <row r="38" spans="1:13" x14ac:dyDescent="0.25">
      <c r="A38" s="2" t="s">
        <v>30</v>
      </c>
      <c r="B38" s="6">
        <f t="shared" si="0"/>
        <v>0.10659722222222223</v>
      </c>
      <c r="C38" s="8" t="str">
        <f t="shared" si="1"/>
        <v>33</v>
      </c>
      <c r="D38" s="9">
        <f t="shared" si="2"/>
        <v>33</v>
      </c>
      <c r="E38" s="7">
        <f>TIME(HOUR(B38),MINUTE(B38), SECOND(B38))</f>
        <v>0.10659722222222223</v>
      </c>
      <c r="F38" s="7" t="str">
        <f t="shared" si="3"/>
        <v>30</v>
      </c>
      <c r="G38" s="9">
        <f>_xlfn.NUMBERVALUE(F38)</f>
        <v>30</v>
      </c>
      <c r="H38" s="2">
        <v>37</v>
      </c>
      <c r="I38" s="2">
        <v>37</v>
      </c>
      <c r="J38" s="2">
        <f>IF(M37=4, 1,J37+1)</f>
        <v>8</v>
      </c>
      <c r="K38" s="2">
        <f t="shared" si="4"/>
        <v>5.0999999999999997E-2</v>
      </c>
      <c r="L38" s="2">
        <f t="shared" si="5"/>
        <v>6.0000000000000001E-3</v>
      </c>
      <c r="M38" s="2">
        <v>3</v>
      </c>
    </row>
    <row r="39" spans="1:13" x14ac:dyDescent="0.25">
      <c r="A39" s="3" t="s">
        <v>31</v>
      </c>
      <c r="B39" s="6">
        <f t="shared" si="0"/>
        <v>0.10675925925925926</v>
      </c>
      <c r="C39" s="8" t="str">
        <f t="shared" si="1"/>
        <v>33</v>
      </c>
      <c r="D39" s="9">
        <f t="shared" si="2"/>
        <v>33</v>
      </c>
      <c r="E39" s="7">
        <f>TIME(HOUR(B39),MINUTE(B39), SECOND(B39))</f>
        <v>0.10675925925925926</v>
      </c>
      <c r="F39" s="7" t="str">
        <f t="shared" si="3"/>
        <v>44</v>
      </c>
      <c r="G39" s="9">
        <f>_xlfn.NUMBERVALUE(F39)</f>
        <v>44</v>
      </c>
      <c r="H39" s="3">
        <v>38</v>
      </c>
      <c r="I39" s="3">
        <v>38</v>
      </c>
      <c r="J39" s="2">
        <f>IF(M38=4, 1,J38+1)</f>
        <v>9</v>
      </c>
      <c r="K39" s="2">
        <f t="shared" si="4"/>
        <v>0.56100000000000005</v>
      </c>
      <c r="L39" s="2">
        <f t="shared" si="5"/>
        <v>6.0000000000000001E-3</v>
      </c>
      <c r="M39" s="3">
        <v>4</v>
      </c>
    </row>
    <row r="40" spans="1:13" x14ac:dyDescent="0.25">
      <c r="A40" s="2" t="s">
        <v>32</v>
      </c>
      <c r="B40" s="6">
        <f t="shared" si="0"/>
        <v>0.10851851851851851</v>
      </c>
      <c r="C40" s="8" t="str">
        <f t="shared" si="1"/>
        <v>36</v>
      </c>
      <c r="D40" s="9">
        <f t="shared" si="2"/>
        <v>36</v>
      </c>
      <c r="E40" s="7">
        <f>TIME(HOUR(B40),MINUTE(B40), SECOND(B40))</f>
        <v>0.10851851851851851</v>
      </c>
      <c r="F40" s="7" t="str">
        <f t="shared" si="3"/>
        <v>16</v>
      </c>
      <c r="G40" s="9">
        <f>_xlfn.NUMBERVALUE(F40)</f>
        <v>16</v>
      </c>
      <c r="H40" s="2">
        <v>39</v>
      </c>
      <c r="I40" s="2">
        <v>39</v>
      </c>
      <c r="J40" s="2">
        <f>IF(M39=4, 1,J39+1)</f>
        <v>1</v>
      </c>
      <c r="K40" s="2">
        <f t="shared" si="4"/>
        <v>5.0999999999999997E-2</v>
      </c>
      <c r="L40" s="2">
        <f t="shared" si="5"/>
        <v>6.0000000000000001E-3</v>
      </c>
      <c r="M40" s="2">
        <v>3</v>
      </c>
    </row>
    <row r="41" spans="1:13" x14ac:dyDescent="0.25">
      <c r="A41" s="2" t="s">
        <v>32</v>
      </c>
      <c r="B41" s="6">
        <f t="shared" si="0"/>
        <v>0.10851851851851851</v>
      </c>
      <c r="C41" s="8" t="str">
        <f t="shared" si="1"/>
        <v>36</v>
      </c>
      <c r="D41" s="9">
        <f t="shared" si="2"/>
        <v>36</v>
      </c>
      <c r="E41" s="7">
        <f>TIME(HOUR(B41),MINUTE(B41), SECOND(B41))</f>
        <v>0.10851851851851851</v>
      </c>
      <c r="F41" s="7" t="str">
        <f t="shared" si="3"/>
        <v>16</v>
      </c>
      <c r="G41" s="9">
        <f>_xlfn.NUMBERVALUE(F41)</f>
        <v>16</v>
      </c>
      <c r="H41" s="2">
        <v>40</v>
      </c>
      <c r="I41" s="2">
        <v>40</v>
      </c>
      <c r="J41" s="2">
        <f>IF(M40=4, 1,J40+1)</f>
        <v>2</v>
      </c>
      <c r="K41" s="2">
        <f t="shared" si="4"/>
        <v>5.0999999999999997E-2</v>
      </c>
      <c r="L41" s="2">
        <f t="shared" si="5"/>
        <v>6.0000000000000001E-3</v>
      </c>
      <c r="M41" s="2">
        <v>3</v>
      </c>
    </row>
    <row r="42" spans="1:13" x14ac:dyDescent="0.25">
      <c r="A42" s="2" t="s">
        <v>32</v>
      </c>
      <c r="B42" s="6">
        <f t="shared" si="0"/>
        <v>0.10851851851851851</v>
      </c>
      <c r="C42" s="8" t="str">
        <f t="shared" si="1"/>
        <v>36</v>
      </c>
      <c r="D42" s="9">
        <f t="shared" si="2"/>
        <v>36</v>
      </c>
      <c r="E42" s="7">
        <f>TIME(HOUR(B42),MINUTE(B42), SECOND(B42))</f>
        <v>0.10851851851851851</v>
      </c>
      <c r="F42" s="7" t="str">
        <f t="shared" si="3"/>
        <v>16</v>
      </c>
      <c r="G42" s="9">
        <f>_xlfn.NUMBERVALUE(F42)</f>
        <v>16</v>
      </c>
      <c r="H42" s="2">
        <v>41</v>
      </c>
      <c r="I42" s="2">
        <v>41</v>
      </c>
      <c r="J42" s="2">
        <f>IF(M41=4, 1,J41+1)</f>
        <v>3</v>
      </c>
      <c r="K42" s="2">
        <f t="shared" si="4"/>
        <v>5.0999999999999997E-2</v>
      </c>
      <c r="L42" s="2">
        <f t="shared" si="5"/>
        <v>6.0000000000000001E-3</v>
      </c>
      <c r="M42" s="2">
        <v>3</v>
      </c>
    </row>
    <row r="43" spans="1:13" x14ac:dyDescent="0.25">
      <c r="A43" s="2" t="s">
        <v>32</v>
      </c>
      <c r="B43" s="6">
        <f t="shared" si="0"/>
        <v>0.10851851851851851</v>
      </c>
      <c r="C43" s="8" t="str">
        <f t="shared" si="1"/>
        <v>36</v>
      </c>
      <c r="D43" s="9">
        <f t="shared" si="2"/>
        <v>36</v>
      </c>
      <c r="E43" s="7">
        <f>TIME(HOUR(B43),MINUTE(B43), SECOND(B43))</f>
        <v>0.10851851851851851</v>
      </c>
      <c r="F43" s="7" t="str">
        <f t="shared" si="3"/>
        <v>16</v>
      </c>
      <c r="G43" s="9">
        <f>_xlfn.NUMBERVALUE(F43)</f>
        <v>16</v>
      </c>
      <c r="H43" s="2">
        <v>42</v>
      </c>
      <c r="I43" s="2">
        <v>42</v>
      </c>
      <c r="J43" s="2">
        <f>IF(M42=4, 1,J42+1)</f>
        <v>4</v>
      </c>
      <c r="K43" s="2">
        <f t="shared" si="4"/>
        <v>5.0999999999999997E-2</v>
      </c>
      <c r="L43" s="2">
        <f t="shared" si="5"/>
        <v>6.0000000000000001E-3</v>
      </c>
      <c r="M43" s="2">
        <v>3</v>
      </c>
    </row>
    <row r="44" spans="1:13" x14ac:dyDescent="0.25">
      <c r="A44" s="2" t="s">
        <v>32</v>
      </c>
      <c r="B44" s="6">
        <f t="shared" si="0"/>
        <v>0.10851851851851851</v>
      </c>
      <c r="C44" s="8" t="str">
        <f t="shared" si="1"/>
        <v>36</v>
      </c>
      <c r="D44" s="9">
        <f t="shared" si="2"/>
        <v>36</v>
      </c>
      <c r="E44" s="7">
        <f>TIME(HOUR(B44),MINUTE(B44), SECOND(B44))</f>
        <v>0.10851851851851851</v>
      </c>
      <c r="F44" s="7" t="str">
        <f t="shared" si="3"/>
        <v>16</v>
      </c>
      <c r="G44" s="9">
        <f>_xlfn.NUMBERVALUE(F44)</f>
        <v>16</v>
      </c>
      <c r="H44" s="2">
        <v>43</v>
      </c>
      <c r="I44" s="2">
        <v>43</v>
      </c>
      <c r="J44" s="2">
        <f>IF(M43=4, 1,J43+1)</f>
        <v>5</v>
      </c>
      <c r="K44" s="2">
        <f t="shared" si="4"/>
        <v>5.0999999999999997E-2</v>
      </c>
      <c r="L44" s="2">
        <f t="shared" si="5"/>
        <v>6.0000000000000001E-3</v>
      </c>
      <c r="M44" s="2">
        <v>3</v>
      </c>
    </row>
    <row r="45" spans="1:13" x14ac:dyDescent="0.25">
      <c r="A45" s="2" t="s">
        <v>32</v>
      </c>
      <c r="B45" s="6">
        <f t="shared" si="0"/>
        <v>0.10851851851851851</v>
      </c>
      <c r="C45" s="8" t="str">
        <f t="shared" si="1"/>
        <v>36</v>
      </c>
      <c r="D45" s="9">
        <f t="shared" si="2"/>
        <v>36</v>
      </c>
      <c r="E45" s="7">
        <f>TIME(HOUR(B45),MINUTE(B45), SECOND(B45))</f>
        <v>0.10851851851851851</v>
      </c>
      <c r="F45" s="7" t="str">
        <f t="shared" si="3"/>
        <v>16</v>
      </c>
      <c r="G45" s="9">
        <f>_xlfn.NUMBERVALUE(F45)</f>
        <v>16</v>
      </c>
      <c r="H45" s="2">
        <v>44</v>
      </c>
      <c r="I45" s="2">
        <v>44</v>
      </c>
      <c r="J45" s="2">
        <f>IF(M44=4, 1,J44+1)</f>
        <v>6</v>
      </c>
      <c r="K45" s="2">
        <f t="shared" si="4"/>
        <v>5.0999999999999997E-2</v>
      </c>
      <c r="L45" s="2">
        <f t="shared" si="5"/>
        <v>6.0000000000000001E-3</v>
      </c>
      <c r="M45" s="2">
        <v>3</v>
      </c>
    </row>
    <row r="46" spans="1:13" x14ac:dyDescent="0.25">
      <c r="A46" s="2" t="s">
        <v>32</v>
      </c>
      <c r="B46" s="6">
        <f t="shared" si="0"/>
        <v>0.10851851851851851</v>
      </c>
      <c r="C46" s="8" t="str">
        <f t="shared" si="1"/>
        <v>36</v>
      </c>
      <c r="D46" s="9">
        <f t="shared" si="2"/>
        <v>36</v>
      </c>
      <c r="E46" s="7">
        <f>TIME(HOUR(B46),MINUTE(B46), SECOND(B46))</f>
        <v>0.10851851851851851</v>
      </c>
      <c r="F46" s="7" t="str">
        <f t="shared" si="3"/>
        <v>16</v>
      </c>
      <c r="G46" s="9">
        <f>_xlfn.NUMBERVALUE(F46)</f>
        <v>16</v>
      </c>
      <c r="H46" s="2">
        <v>45</v>
      </c>
      <c r="I46" s="2">
        <v>45</v>
      </c>
      <c r="J46" s="2">
        <f>IF(M45=4, 1,J45+1)</f>
        <v>7</v>
      </c>
      <c r="K46" s="2">
        <f t="shared" si="4"/>
        <v>5.0999999999999997E-2</v>
      </c>
      <c r="L46" s="2">
        <f t="shared" si="5"/>
        <v>6.0000000000000001E-3</v>
      </c>
      <c r="M46" s="2">
        <v>3</v>
      </c>
    </row>
    <row r="47" spans="1:13" x14ac:dyDescent="0.25">
      <c r="A47" s="2" t="s">
        <v>32</v>
      </c>
      <c r="B47" s="6">
        <f t="shared" si="0"/>
        <v>0.10851851851851851</v>
      </c>
      <c r="C47" s="8" t="str">
        <f t="shared" si="1"/>
        <v>36</v>
      </c>
      <c r="D47" s="9">
        <f t="shared" si="2"/>
        <v>36</v>
      </c>
      <c r="E47" s="7">
        <f>TIME(HOUR(B47),MINUTE(B47), SECOND(B47))</f>
        <v>0.10851851851851851</v>
      </c>
      <c r="F47" s="7" t="str">
        <f t="shared" si="3"/>
        <v>16</v>
      </c>
      <c r="G47" s="9">
        <f>_xlfn.NUMBERVALUE(F47)</f>
        <v>16</v>
      </c>
      <c r="H47" s="2">
        <v>46</v>
      </c>
      <c r="I47" s="2">
        <v>46</v>
      </c>
      <c r="J47" s="2">
        <f>IF(M46=4, 1,J46+1)</f>
        <v>8</v>
      </c>
      <c r="K47" s="2">
        <f t="shared" si="4"/>
        <v>5.0999999999999997E-2</v>
      </c>
      <c r="L47" s="2">
        <f t="shared" si="5"/>
        <v>6.0000000000000001E-3</v>
      </c>
      <c r="M47" s="2">
        <v>3</v>
      </c>
    </row>
    <row r="48" spans="1:13" x14ac:dyDescent="0.25">
      <c r="A48" s="2" t="s">
        <v>32</v>
      </c>
      <c r="B48" s="6">
        <f t="shared" si="0"/>
        <v>0.10851851851851851</v>
      </c>
      <c r="C48" s="8" t="str">
        <f t="shared" si="1"/>
        <v>36</v>
      </c>
      <c r="D48" s="9">
        <f t="shared" si="2"/>
        <v>36</v>
      </c>
      <c r="E48" s="7">
        <f>TIME(HOUR(B48),MINUTE(B48), SECOND(B48))</f>
        <v>0.10851851851851851</v>
      </c>
      <c r="F48" s="7" t="str">
        <f t="shared" si="3"/>
        <v>16</v>
      </c>
      <c r="G48" s="9">
        <f>_xlfn.NUMBERVALUE(F48)</f>
        <v>16</v>
      </c>
      <c r="H48" s="2">
        <v>47</v>
      </c>
      <c r="I48" s="2">
        <v>47</v>
      </c>
      <c r="J48" s="2">
        <f>IF(M47=4, 1,J47+1)</f>
        <v>9</v>
      </c>
      <c r="K48" s="2">
        <f t="shared" si="4"/>
        <v>0.56100000000000005</v>
      </c>
      <c r="L48" s="2">
        <f t="shared" si="5"/>
        <v>6.0000000000000001E-3</v>
      </c>
      <c r="M48" s="2">
        <v>3</v>
      </c>
    </row>
    <row r="49" spans="1:13" x14ac:dyDescent="0.25">
      <c r="A49" s="3" t="s">
        <v>32</v>
      </c>
      <c r="B49" s="6">
        <f t="shared" si="0"/>
        <v>0.10851851851851851</v>
      </c>
      <c r="C49" s="8" t="str">
        <f t="shared" si="1"/>
        <v>36</v>
      </c>
      <c r="D49" s="9">
        <f t="shared" si="2"/>
        <v>36</v>
      </c>
      <c r="E49" s="7">
        <f>TIME(HOUR(B49),MINUTE(B49), SECOND(B49))</f>
        <v>0.10851851851851851</v>
      </c>
      <c r="F49" s="7" t="str">
        <f t="shared" si="3"/>
        <v>16</v>
      </c>
      <c r="G49" s="9">
        <f>_xlfn.NUMBERVALUE(F49)</f>
        <v>16</v>
      </c>
      <c r="H49" s="3">
        <v>48</v>
      </c>
      <c r="I49" s="3">
        <v>48</v>
      </c>
      <c r="J49" s="2">
        <f>IF(M48=4, 1,J48+1)</f>
        <v>10</v>
      </c>
      <c r="K49" s="2">
        <f t="shared" si="4"/>
        <v>1</v>
      </c>
      <c r="L49" s="2">
        <f t="shared" si="5"/>
        <v>6.0000000000000001E-3</v>
      </c>
      <c r="M49" s="3">
        <v>4</v>
      </c>
    </row>
    <row r="50" spans="1:13" x14ac:dyDescent="0.25">
      <c r="A50" s="2" t="s">
        <v>34</v>
      </c>
      <c r="B50" s="6">
        <f t="shared" si="0"/>
        <v>0.24204861111111109</v>
      </c>
      <c r="C50" s="8" t="str">
        <f t="shared" si="1"/>
        <v>48</v>
      </c>
      <c r="D50" s="9">
        <f t="shared" si="2"/>
        <v>48</v>
      </c>
      <c r="E50" s="7">
        <f>TIME(HOUR(B50),MINUTE(B50), SECOND(B50))</f>
        <v>0.24204861111111109</v>
      </c>
      <c r="F50" s="7" t="str">
        <f t="shared" si="3"/>
        <v>33</v>
      </c>
      <c r="G50" s="9">
        <f>_xlfn.NUMBERVALUE(F50)</f>
        <v>33</v>
      </c>
      <c r="H50" s="2">
        <v>49</v>
      </c>
      <c r="I50" s="2">
        <v>49</v>
      </c>
      <c r="J50" s="2">
        <f>IF(M49=4, 1,J49+1)</f>
        <v>1</v>
      </c>
      <c r="K50" s="2">
        <f t="shared" si="4"/>
        <v>5.0999999999999997E-2</v>
      </c>
      <c r="L50" s="2">
        <f t="shared" si="5"/>
        <v>6.0000000000000001E-3</v>
      </c>
      <c r="M50" s="2">
        <v>3</v>
      </c>
    </row>
    <row r="51" spans="1:13" x14ac:dyDescent="0.25">
      <c r="A51" s="2" t="s">
        <v>34</v>
      </c>
      <c r="B51" s="6">
        <f t="shared" si="0"/>
        <v>0.24204861111111109</v>
      </c>
      <c r="C51" s="8" t="str">
        <f t="shared" si="1"/>
        <v>48</v>
      </c>
      <c r="D51" s="9">
        <f t="shared" si="2"/>
        <v>48</v>
      </c>
      <c r="E51" s="7">
        <f>TIME(HOUR(B51),MINUTE(B51), SECOND(B51))</f>
        <v>0.24204861111111109</v>
      </c>
      <c r="F51" s="7" t="str">
        <f t="shared" si="3"/>
        <v>33</v>
      </c>
      <c r="G51" s="9">
        <f>_xlfn.NUMBERVALUE(F51)</f>
        <v>33</v>
      </c>
      <c r="H51" s="2">
        <v>50</v>
      </c>
      <c r="I51" s="2">
        <v>50</v>
      </c>
      <c r="J51" s="2">
        <f>IF(M50=4, 1,J50+1)</f>
        <v>2</v>
      </c>
      <c r="K51" s="2">
        <f t="shared" si="4"/>
        <v>5.0999999999999997E-2</v>
      </c>
      <c r="L51" s="2">
        <f t="shared" si="5"/>
        <v>6.0000000000000001E-3</v>
      </c>
      <c r="M51" s="2">
        <v>3</v>
      </c>
    </row>
    <row r="52" spans="1:13" x14ac:dyDescent="0.25">
      <c r="A52" s="2" t="s">
        <v>34</v>
      </c>
      <c r="B52" s="6">
        <f t="shared" si="0"/>
        <v>0.24204861111111109</v>
      </c>
      <c r="C52" s="8" t="str">
        <f t="shared" si="1"/>
        <v>48</v>
      </c>
      <c r="D52" s="9">
        <f t="shared" si="2"/>
        <v>48</v>
      </c>
      <c r="E52" s="7">
        <f>TIME(HOUR(B52),MINUTE(B52), SECOND(B52))</f>
        <v>0.24204861111111109</v>
      </c>
      <c r="F52" s="7" t="str">
        <f t="shared" si="3"/>
        <v>33</v>
      </c>
      <c r="G52" s="9">
        <f>_xlfn.NUMBERVALUE(F52)</f>
        <v>33</v>
      </c>
      <c r="H52" s="2">
        <v>51</v>
      </c>
      <c r="I52" s="2">
        <v>51</v>
      </c>
      <c r="J52" s="2">
        <f>IF(M51=4, 1,J51+1)</f>
        <v>3</v>
      </c>
      <c r="K52" s="2">
        <f t="shared" si="4"/>
        <v>5.0999999999999997E-2</v>
      </c>
      <c r="L52" s="2">
        <f t="shared" si="5"/>
        <v>6.0000000000000001E-3</v>
      </c>
      <c r="M52" s="2">
        <v>3</v>
      </c>
    </row>
    <row r="53" spans="1:13" x14ac:dyDescent="0.25">
      <c r="A53" s="2" t="s">
        <v>34</v>
      </c>
      <c r="B53" s="6">
        <f t="shared" si="0"/>
        <v>0.24204861111111109</v>
      </c>
      <c r="C53" s="8" t="str">
        <f t="shared" si="1"/>
        <v>48</v>
      </c>
      <c r="D53" s="9">
        <f t="shared" si="2"/>
        <v>48</v>
      </c>
      <c r="E53" s="7">
        <f>TIME(HOUR(B53),MINUTE(B53), SECOND(B53))</f>
        <v>0.24204861111111109</v>
      </c>
      <c r="F53" s="7" t="str">
        <f t="shared" si="3"/>
        <v>33</v>
      </c>
      <c r="G53" s="9">
        <f>_xlfn.NUMBERVALUE(F53)</f>
        <v>33</v>
      </c>
      <c r="H53" s="2">
        <v>52</v>
      </c>
      <c r="I53" s="2">
        <v>52</v>
      </c>
      <c r="J53" s="2">
        <f>IF(M52=4, 1,J52+1)</f>
        <v>4</v>
      </c>
      <c r="K53" s="2">
        <f t="shared" si="4"/>
        <v>5.0999999999999997E-2</v>
      </c>
      <c r="L53" s="2">
        <f t="shared" si="5"/>
        <v>6.0000000000000001E-3</v>
      </c>
      <c r="M53" s="2">
        <v>3</v>
      </c>
    </row>
    <row r="54" spans="1:13" x14ac:dyDescent="0.25">
      <c r="A54" s="2" t="s">
        <v>34</v>
      </c>
      <c r="B54" s="6">
        <f t="shared" si="0"/>
        <v>0.24204861111111109</v>
      </c>
      <c r="C54" s="8" t="str">
        <f t="shared" si="1"/>
        <v>48</v>
      </c>
      <c r="D54" s="9">
        <f t="shared" si="2"/>
        <v>48</v>
      </c>
      <c r="E54" s="7">
        <f>TIME(HOUR(B54),MINUTE(B54), SECOND(B54))</f>
        <v>0.24204861111111109</v>
      </c>
      <c r="F54" s="7" t="str">
        <f t="shared" si="3"/>
        <v>33</v>
      </c>
      <c r="G54" s="9">
        <f>_xlfn.NUMBERVALUE(F54)</f>
        <v>33</v>
      </c>
      <c r="H54" s="2">
        <v>53</v>
      </c>
      <c r="I54" s="2">
        <v>53</v>
      </c>
      <c r="J54" s="2">
        <f>IF(M53=4, 1,J53+1)</f>
        <v>5</v>
      </c>
      <c r="K54" s="2">
        <f t="shared" si="4"/>
        <v>5.0999999999999997E-2</v>
      </c>
      <c r="L54" s="2">
        <f t="shared" si="5"/>
        <v>6.0000000000000001E-3</v>
      </c>
      <c r="M54" s="2">
        <v>3</v>
      </c>
    </row>
    <row r="55" spans="1:13" x14ac:dyDescent="0.25">
      <c r="A55" s="2" t="s">
        <v>34</v>
      </c>
      <c r="B55" s="6">
        <f t="shared" si="0"/>
        <v>0.24204861111111109</v>
      </c>
      <c r="C55" s="8" t="str">
        <f t="shared" si="1"/>
        <v>48</v>
      </c>
      <c r="D55" s="9">
        <f t="shared" si="2"/>
        <v>48</v>
      </c>
      <c r="E55" s="7">
        <f>TIME(HOUR(B55),MINUTE(B55), SECOND(B55))</f>
        <v>0.24204861111111109</v>
      </c>
      <c r="F55" s="7" t="str">
        <f t="shared" si="3"/>
        <v>33</v>
      </c>
      <c r="G55" s="9">
        <f>_xlfn.NUMBERVALUE(F55)</f>
        <v>33</v>
      </c>
      <c r="H55" s="2">
        <v>54</v>
      </c>
      <c r="I55" s="2">
        <v>54</v>
      </c>
      <c r="J55" s="2">
        <f>IF(M54=4, 1,J54+1)</f>
        <v>6</v>
      </c>
      <c r="K55" s="2">
        <f t="shared" si="4"/>
        <v>5.0999999999999997E-2</v>
      </c>
      <c r="L55" s="2">
        <f t="shared" si="5"/>
        <v>6.0000000000000001E-3</v>
      </c>
      <c r="M55" s="2">
        <v>3</v>
      </c>
    </row>
    <row r="56" spans="1:13" x14ac:dyDescent="0.25">
      <c r="A56" s="2" t="s">
        <v>34</v>
      </c>
      <c r="B56" s="6">
        <f t="shared" si="0"/>
        <v>0.24204861111111109</v>
      </c>
      <c r="C56" s="8" t="str">
        <f t="shared" si="1"/>
        <v>48</v>
      </c>
      <c r="D56" s="9">
        <f t="shared" si="2"/>
        <v>48</v>
      </c>
      <c r="E56" s="7">
        <f>TIME(HOUR(B56),MINUTE(B56), SECOND(B56))</f>
        <v>0.24204861111111109</v>
      </c>
      <c r="F56" s="7" t="str">
        <f t="shared" si="3"/>
        <v>33</v>
      </c>
      <c r="G56" s="9">
        <f>_xlfn.NUMBERVALUE(F56)</f>
        <v>33</v>
      </c>
      <c r="H56" s="2">
        <v>55</v>
      </c>
      <c r="I56" s="2">
        <v>55</v>
      </c>
      <c r="J56" s="2">
        <f>IF(M55=4, 1,J55+1)</f>
        <v>7</v>
      </c>
      <c r="K56" s="2">
        <f t="shared" si="4"/>
        <v>5.0999999999999997E-2</v>
      </c>
      <c r="L56" s="2">
        <f t="shared" si="5"/>
        <v>6.0000000000000001E-3</v>
      </c>
      <c r="M56" s="2">
        <v>3</v>
      </c>
    </row>
    <row r="57" spans="1:13" x14ac:dyDescent="0.25">
      <c r="A57" s="2" t="s">
        <v>34</v>
      </c>
      <c r="B57" s="6">
        <f t="shared" si="0"/>
        <v>0.24204861111111109</v>
      </c>
      <c r="C57" s="8" t="str">
        <f t="shared" si="1"/>
        <v>48</v>
      </c>
      <c r="D57" s="9">
        <f t="shared" si="2"/>
        <v>48</v>
      </c>
      <c r="E57" s="7">
        <f>TIME(HOUR(B57),MINUTE(B57), SECOND(B57))</f>
        <v>0.24204861111111109</v>
      </c>
      <c r="F57" s="7" t="str">
        <f t="shared" si="3"/>
        <v>33</v>
      </c>
      <c r="G57" s="9">
        <f>_xlfn.NUMBERVALUE(F57)</f>
        <v>33</v>
      </c>
      <c r="H57" s="2">
        <v>56</v>
      </c>
      <c r="I57" s="2">
        <v>56</v>
      </c>
      <c r="J57" s="2">
        <f>IF(M56=4, 1,J56+1)</f>
        <v>8</v>
      </c>
      <c r="K57" s="2">
        <f t="shared" si="4"/>
        <v>5.0999999999999997E-2</v>
      </c>
      <c r="L57" s="2">
        <f t="shared" si="5"/>
        <v>6.0000000000000001E-3</v>
      </c>
      <c r="M57" s="2">
        <v>3</v>
      </c>
    </row>
    <row r="58" spans="1:13" x14ac:dyDescent="0.25">
      <c r="A58" s="2" t="s">
        <v>34</v>
      </c>
      <c r="B58" s="6">
        <f t="shared" si="0"/>
        <v>0.24204861111111109</v>
      </c>
      <c r="C58" s="8" t="str">
        <f t="shared" si="1"/>
        <v>48</v>
      </c>
      <c r="D58" s="9">
        <f t="shared" si="2"/>
        <v>48</v>
      </c>
      <c r="E58" s="7">
        <f>TIME(HOUR(B58),MINUTE(B58), SECOND(B58))</f>
        <v>0.24204861111111109</v>
      </c>
      <c r="F58" s="7" t="str">
        <f t="shared" si="3"/>
        <v>33</v>
      </c>
      <c r="G58" s="9">
        <f>_xlfn.NUMBERVALUE(F58)</f>
        <v>33</v>
      </c>
      <c r="H58" s="2">
        <v>57</v>
      </c>
      <c r="I58" s="2">
        <v>57</v>
      </c>
      <c r="J58" s="2">
        <f>IF(M57=4, 1,J57+1)</f>
        <v>9</v>
      </c>
      <c r="K58" s="2">
        <f t="shared" si="4"/>
        <v>0.56100000000000005</v>
      </c>
      <c r="L58" s="2">
        <f t="shared" si="5"/>
        <v>6.0000000000000001E-3</v>
      </c>
      <c r="M58" s="2">
        <v>3</v>
      </c>
    </row>
    <row r="59" spans="1:13" x14ac:dyDescent="0.25">
      <c r="A59" s="3" t="s">
        <v>34</v>
      </c>
      <c r="B59" s="6">
        <f t="shared" si="0"/>
        <v>0.24204861111111109</v>
      </c>
      <c r="C59" s="8" t="str">
        <f t="shared" si="1"/>
        <v>48</v>
      </c>
      <c r="D59" s="9">
        <f t="shared" si="2"/>
        <v>48</v>
      </c>
      <c r="E59" s="7">
        <f>TIME(HOUR(B59),MINUTE(B59), SECOND(B59))</f>
        <v>0.24204861111111109</v>
      </c>
      <c r="F59" s="7" t="str">
        <f t="shared" si="3"/>
        <v>33</v>
      </c>
      <c r="G59" s="9">
        <f>_xlfn.NUMBERVALUE(F59)</f>
        <v>33</v>
      </c>
      <c r="H59" s="3">
        <v>58</v>
      </c>
      <c r="I59" s="3">
        <v>58</v>
      </c>
      <c r="J59" s="2">
        <f>IF(M58=4, 1,J58+1)</f>
        <v>10</v>
      </c>
      <c r="K59" s="2">
        <f t="shared" si="4"/>
        <v>1</v>
      </c>
      <c r="L59" s="2">
        <f t="shared" si="5"/>
        <v>6.0000000000000001E-3</v>
      </c>
      <c r="M59" s="3">
        <v>4</v>
      </c>
    </row>
    <row r="60" spans="1:13" x14ac:dyDescent="0.25">
      <c r="A60" s="2" t="s">
        <v>35</v>
      </c>
      <c r="B60" s="6">
        <f t="shared" si="0"/>
        <v>0.24246527777777779</v>
      </c>
      <c r="C60" s="8" t="str">
        <f t="shared" si="1"/>
        <v>49</v>
      </c>
      <c r="D60" s="9">
        <f t="shared" si="2"/>
        <v>49</v>
      </c>
      <c r="E60" s="7">
        <f>TIME(HOUR(B60),MINUTE(B60), SECOND(B60))</f>
        <v>0.24246527777777779</v>
      </c>
      <c r="F60" s="7" t="str">
        <f t="shared" si="3"/>
        <v>09</v>
      </c>
      <c r="G60" s="9">
        <f>_xlfn.NUMBERVALUE(F60)</f>
        <v>9</v>
      </c>
      <c r="H60" s="2">
        <v>59</v>
      </c>
      <c r="I60" s="2">
        <v>59</v>
      </c>
      <c r="J60" s="2">
        <f>IF(M59=4, 1,J59+1)</f>
        <v>1</v>
      </c>
      <c r="K60" s="2">
        <f t="shared" si="4"/>
        <v>5.0999999999999997E-2</v>
      </c>
      <c r="L60" s="2">
        <f t="shared" si="5"/>
        <v>6.0000000000000001E-3</v>
      </c>
      <c r="M60" s="2">
        <v>3</v>
      </c>
    </row>
    <row r="61" spans="1:13" x14ac:dyDescent="0.25">
      <c r="A61" s="2" t="s">
        <v>35</v>
      </c>
      <c r="B61" s="6">
        <f t="shared" si="0"/>
        <v>0.24246527777777779</v>
      </c>
      <c r="C61" s="8" t="str">
        <f t="shared" si="1"/>
        <v>49</v>
      </c>
      <c r="D61" s="9">
        <f t="shared" si="2"/>
        <v>49</v>
      </c>
      <c r="E61" s="7">
        <f>TIME(HOUR(B61),MINUTE(B61), SECOND(B61))</f>
        <v>0.24246527777777779</v>
      </c>
      <c r="F61" s="7" t="str">
        <f t="shared" si="3"/>
        <v>09</v>
      </c>
      <c r="G61" s="9">
        <f>_xlfn.NUMBERVALUE(F61)</f>
        <v>9</v>
      </c>
      <c r="H61" s="2">
        <v>60</v>
      </c>
      <c r="I61" s="2">
        <v>60</v>
      </c>
      <c r="J61" s="2">
        <f>IF(M60=4, 1,J60+1)</f>
        <v>2</v>
      </c>
      <c r="K61" s="2">
        <f t="shared" si="4"/>
        <v>5.0999999999999997E-2</v>
      </c>
      <c r="L61" s="2">
        <f t="shared" si="5"/>
        <v>6.0000000000000001E-3</v>
      </c>
      <c r="M61" s="2">
        <v>3</v>
      </c>
    </row>
    <row r="62" spans="1:13" x14ac:dyDescent="0.25">
      <c r="A62" s="2" t="s">
        <v>35</v>
      </c>
      <c r="B62" s="6">
        <f t="shared" si="0"/>
        <v>0.24246527777777779</v>
      </c>
      <c r="C62" s="8" t="str">
        <f t="shared" si="1"/>
        <v>49</v>
      </c>
      <c r="D62" s="9">
        <f t="shared" si="2"/>
        <v>49</v>
      </c>
      <c r="E62" s="7">
        <f>TIME(HOUR(B62),MINUTE(B62), SECOND(B62))</f>
        <v>0.24246527777777779</v>
      </c>
      <c r="F62" s="7" t="str">
        <f t="shared" si="3"/>
        <v>09</v>
      </c>
      <c r="G62" s="9">
        <f>_xlfn.NUMBERVALUE(F62)</f>
        <v>9</v>
      </c>
      <c r="H62" s="2">
        <v>61</v>
      </c>
      <c r="I62" s="2">
        <v>61</v>
      </c>
      <c r="J62" s="2">
        <f>IF(M61=4, 1,J61+1)</f>
        <v>3</v>
      </c>
      <c r="K62" s="2">
        <f t="shared" si="4"/>
        <v>5.0999999999999997E-2</v>
      </c>
      <c r="L62" s="2">
        <f t="shared" si="5"/>
        <v>6.0000000000000001E-3</v>
      </c>
      <c r="M62" s="2">
        <v>3</v>
      </c>
    </row>
    <row r="63" spans="1:13" x14ac:dyDescent="0.25">
      <c r="A63" s="2" t="s">
        <v>35</v>
      </c>
      <c r="B63" s="6">
        <f t="shared" si="0"/>
        <v>0.24246527777777779</v>
      </c>
      <c r="C63" s="8" t="str">
        <f t="shared" si="1"/>
        <v>49</v>
      </c>
      <c r="D63" s="9">
        <f t="shared" si="2"/>
        <v>49</v>
      </c>
      <c r="E63" s="7">
        <f>TIME(HOUR(B63),MINUTE(B63), SECOND(B63))</f>
        <v>0.24246527777777779</v>
      </c>
      <c r="F63" s="7" t="str">
        <f t="shared" si="3"/>
        <v>09</v>
      </c>
      <c r="G63" s="9">
        <f>_xlfn.NUMBERVALUE(F63)</f>
        <v>9</v>
      </c>
      <c r="H63" s="2">
        <v>62</v>
      </c>
      <c r="I63" s="2">
        <v>62</v>
      </c>
      <c r="J63" s="2">
        <f>IF(M62=4, 1,J62+1)</f>
        <v>4</v>
      </c>
      <c r="K63" s="2">
        <f t="shared" si="4"/>
        <v>5.0999999999999997E-2</v>
      </c>
      <c r="L63" s="2">
        <f t="shared" si="5"/>
        <v>6.0000000000000001E-3</v>
      </c>
      <c r="M63" s="2">
        <v>3</v>
      </c>
    </row>
    <row r="64" spans="1:13" x14ac:dyDescent="0.25">
      <c r="A64" s="2" t="s">
        <v>35</v>
      </c>
      <c r="B64" s="6">
        <f t="shared" si="0"/>
        <v>0.24246527777777779</v>
      </c>
      <c r="C64" s="8" t="str">
        <f t="shared" si="1"/>
        <v>49</v>
      </c>
      <c r="D64" s="9">
        <f t="shared" si="2"/>
        <v>49</v>
      </c>
      <c r="E64" s="7">
        <f>TIME(HOUR(B64),MINUTE(B64), SECOND(B64))</f>
        <v>0.24246527777777779</v>
      </c>
      <c r="F64" s="7" t="str">
        <f t="shared" si="3"/>
        <v>09</v>
      </c>
      <c r="G64" s="9">
        <f>_xlfn.NUMBERVALUE(F64)</f>
        <v>9</v>
      </c>
      <c r="H64" s="2">
        <v>63</v>
      </c>
      <c r="I64" s="2">
        <v>63</v>
      </c>
      <c r="J64" s="2">
        <f>IF(M63=4, 1,J63+1)</f>
        <v>5</v>
      </c>
      <c r="K64" s="2">
        <f t="shared" si="4"/>
        <v>5.0999999999999997E-2</v>
      </c>
      <c r="L64" s="2">
        <f t="shared" si="5"/>
        <v>6.0000000000000001E-3</v>
      </c>
      <c r="M64" s="2">
        <v>3</v>
      </c>
    </row>
    <row r="65" spans="1:13" x14ac:dyDescent="0.25">
      <c r="A65" s="2" t="s">
        <v>35</v>
      </c>
      <c r="B65" s="6">
        <f t="shared" si="0"/>
        <v>0.24246527777777779</v>
      </c>
      <c r="C65" s="8" t="str">
        <f t="shared" si="1"/>
        <v>49</v>
      </c>
      <c r="D65" s="9">
        <f t="shared" si="2"/>
        <v>49</v>
      </c>
      <c r="E65" s="7">
        <f>TIME(HOUR(B65),MINUTE(B65), SECOND(B65))</f>
        <v>0.24246527777777779</v>
      </c>
      <c r="F65" s="7" t="str">
        <f t="shared" si="3"/>
        <v>09</v>
      </c>
      <c r="G65" s="9">
        <f>_xlfn.NUMBERVALUE(F65)</f>
        <v>9</v>
      </c>
      <c r="H65" s="2">
        <v>64</v>
      </c>
      <c r="I65" s="2">
        <v>64</v>
      </c>
      <c r="J65" s="2">
        <f>IF(M64=4, 1,J64+1)</f>
        <v>6</v>
      </c>
      <c r="K65" s="2">
        <f t="shared" si="4"/>
        <v>5.0999999999999997E-2</v>
      </c>
      <c r="L65" s="2">
        <f t="shared" si="5"/>
        <v>6.0000000000000001E-3</v>
      </c>
      <c r="M65" s="2">
        <v>3</v>
      </c>
    </row>
    <row r="66" spans="1:13" x14ac:dyDescent="0.25">
      <c r="A66" s="4" t="s">
        <v>35</v>
      </c>
      <c r="B66" s="6">
        <f t="shared" si="0"/>
        <v>0.24246527777777779</v>
      </c>
      <c r="C66" s="8" t="str">
        <f t="shared" si="1"/>
        <v>49</v>
      </c>
      <c r="D66" s="9">
        <f t="shared" si="2"/>
        <v>49</v>
      </c>
      <c r="E66" s="7">
        <f>TIME(HOUR(B66),MINUTE(B66), SECOND(B66))</f>
        <v>0.24246527777777779</v>
      </c>
      <c r="F66" s="7" t="str">
        <f t="shared" si="3"/>
        <v>09</v>
      </c>
      <c r="G66" s="9">
        <f>_xlfn.NUMBERVALUE(F66)</f>
        <v>9</v>
      </c>
      <c r="H66" s="4">
        <v>65</v>
      </c>
      <c r="I66" s="4">
        <v>65</v>
      </c>
      <c r="J66" s="2">
        <f>IF(M65=4, 1,J65+1)</f>
        <v>7</v>
      </c>
      <c r="K66" s="2">
        <f t="shared" si="4"/>
        <v>5.0999999999999997E-2</v>
      </c>
      <c r="L66" s="2">
        <f t="shared" si="5"/>
        <v>6.0000000000000001E-3</v>
      </c>
      <c r="M66" s="4">
        <v>5</v>
      </c>
    </row>
    <row r="67" spans="1:13" x14ac:dyDescent="0.25">
      <c r="A67" s="2" t="s">
        <v>35</v>
      </c>
      <c r="B67" s="6">
        <f t="shared" ref="B67:B130" si="6">TIME(HOUR(A67),MINUTE(A67), SECOND(A67))</f>
        <v>0.24246527777777779</v>
      </c>
      <c r="C67" s="8" t="str">
        <f t="shared" ref="C67:C130" si="7">TEXT(B67,"mm")</f>
        <v>49</v>
      </c>
      <c r="D67" s="9">
        <f t="shared" ref="D67:D130" si="8">_xlfn.NUMBERVALUE(C67)</f>
        <v>49</v>
      </c>
      <c r="E67" s="7">
        <f>TIME(HOUR(B67),MINUTE(B67), SECOND(B67))</f>
        <v>0.24246527777777779</v>
      </c>
      <c r="F67" s="7" t="str">
        <f t="shared" ref="F67:F130" si="9">TEXT(E67,"ss")</f>
        <v>09</v>
      </c>
      <c r="G67" s="9">
        <f>_xlfn.NUMBERVALUE(F67)</f>
        <v>9</v>
      </c>
      <c r="H67" s="2">
        <v>66</v>
      </c>
      <c r="I67" s="2">
        <v>1</v>
      </c>
      <c r="J67" s="2">
        <f>IF(M66=4, 1,J66+1)</f>
        <v>8</v>
      </c>
      <c r="K67" s="2">
        <f t="shared" ref="K67:K130" si="10">IF(J67&lt;9,0.051,IF(J67=9,0.561,1))</f>
        <v>5.0999999999999997E-2</v>
      </c>
      <c r="L67" s="2">
        <f t="shared" si="5"/>
        <v>6.0000000000000001E-3</v>
      </c>
      <c r="M67" s="2">
        <v>3</v>
      </c>
    </row>
    <row r="68" spans="1:13" x14ac:dyDescent="0.25">
      <c r="A68" s="3" t="s">
        <v>35</v>
      </c>
      <c r="B68" s="6">
        <f t="shared" si="6"/>
        <v>0.24246527777777779</v>
      </c>
      <c r="C68" s="8" t="str">
        <f t="shared" si="7"/>
        <v>49</v>
      </c>
      <c r="D68" s="9">
        <f t="shared" si="8"/>
        <v>49</v>
      </c>
      <c r="E68" s="7">
        <f>TIME(HOUR(B68),MINUTE(B68), SECOND(B68))</f>
        <v>0.24246527777777779</v>
      </c>
      <c r="F68" s="7" t="str">
        <f t="shared" si="9"/>
        <v>09</v>
      </c>
      <c r="G68" s="9">
        <f>_xlfn.NUMBERVALUE(F68)</f>
        <v>9</v>
      </c>
      <c r="H68" s="3">
        <v>67</v>
      </c>
      <c r="I68" s="3">
        <v>2</v>
      </c>
      <c r="J68" s="2">
        <f>IF(M67=4, 1,J67+1)</f>
        <v>9</v>
      </c>
      <c r="K68" s="2">
        <f t="shared" si="10"/>
        <v>0.56100000000000005</v>
      </c>
      <c r="L68" s="2">
        <f t="shared" ref="L68:L131" si="11">IF(I68&lt;74,0.006,IF(I68&lt;90,L67+0.06,1))</f>
        <v>6.0000000000000001E-3</v>
      </c>
      <c r="M68" s="3">
        <v>4</v>
      </c>
    </row>
    <row r="69" spans="1:13" x14ac:dyDescent="0.25">
      <c r="A69" s="2" t="s">
        <v>35</v>
      </c>
      <c r="B69" s="6">
        <f t="shared" si="6"/>
        <v>0.24246527777777779</v>
      </c>
      <c r="C69" s="8" t="str">
        <f t="shared" si="7"/>
        <v>49</v>
      </c>
      <c r="D69" s="9">
        <f t="shared" si="8"/>
        <v>49</v>
      </c>
      <c r="E69" s="7">
        <f>TIME(HOUR(B69),MINUTE(B69), SECOND(B69))</f>
        <v>0.24246527777777779</v>
      </c>
      <c r="F69" s="7" t="str">
        <f t="shared" si="9"/>
        <v>09</v>
      </c>
      <c r="G69" s="9">
        <f>_xlfn.NUMBERVALUE(F69)</f>
        <v>9</v>
      </c>
      <c r="H69" s="2">
        <v>68</v>
      </c>
      <c r="I69" s="2">
        <v>3</v>
      </c>
      <c r="J69" s="2">
        <f>IF(M68=4, 1,J68+1)</f>
        <v>1</v>
      </c>
      <c r="K69" s="2">
        <f t="shared" si="10"/>
        <v>5.0999999999999997E-2</v>
      </c>
      <c r="L69" s="2">
        <f t="shared" si="11"/>
        <v>6.0000000000000001E-3</v>
      </c>
      <c r="M69" s="2">
        <v>3</v>
      </c>
    </row>
    <row r="70" spans="1:13" x14ac:dyDescent="0.25">
      <c r="A70" s="2" t="s">
        <v>37</v>
      </c>
      <c r="B70" s="6">
        <f t="shared" si="6"/>
        <v>0.78921296296296306</v>
      </c>
      <c r="C70" s="8" t="str">
        <f t="shared" si="7"/>
        <v>56</v>
      </c>
      <c r="D70" s="9">
        <f t="shared" si="8"/>
        <v>56</v>
      </c>
      <c r="E70" s="7">
        <f>TIME(HOUR(B70),MINUTE(B70), SECOND(B70))</f>
        <v>0.78921296296296306</v>
      </c>
      <c r="F70" s="7" t="str">
        <f t="shared" si="9"/>
        <v>28</v>
      </c>
      <c r="G70" s="9">
        <f>_xlfn.NUMBERVALUE(F70)</f>
        <v>28</v>
      </c>
      <c r="H70" s="2">
        <v>69</v>
      </c>
      <c r="I70" s="2">
        <v>4</v>
      </c>
      <c r="J70" s="2">
        <f>IF(M69=4, 1,J69+1)</f>
        <v>2</v>
      </c>
      <c r="K70" s="2">
        <f t="shared" si="10"/>
        <v>5.0999999999999997E-2</v>
      </c>
      <c r="L70" s="2">
        <f t="shared" si="11"/>
        <v>6.0000000000000001E-3</v>
      </c>
      <c r="M70" s="2">
        <v>3</v>
      </c>
    </row>
    <row r="71" spans="1:13" x14ac:dyDescent="0.25">
      <c r="A71" s="2" t="s">
        <v>37</v>
      </c>
      <c r="B71" s="6">
        <f t="shared" si="6"/>
        <v>0.78921296296296306</v>
      </c>
      <c r="C71" s="8" t="str">
        <f t="shared" si="7"/>
        <v>56</v>
      </c>
      <c r="D71" s="9">
        <f t="shared" si="8"/>
        <v>56</v>
      </c>
      <c r="E71" s="7">
        <f>TIME(HOUR(B71),MINUTE(B71), SECOND(B71))</f>
        <v>0.78921296296296306</v>
      </c>
      <c r="F71" s="7" t="str">
        <f t="shared" si="9"/>
        <v>28</v>
      </c>
      <c r="G71" s="9">
        <f>_xlfn.NUMBERVALUE(F71)</f>
        <v>28</v>
      </c>
      <c r="H71" s="2">
        <v>70</v>
      </c>
      <c r="I71" s="2">
        <v>5</v>
      </c>
      <c r="J71" s="2">
        <f>IF(M70=4, 1,J70+1)</f>
        <v>3</v>
      </c>
      <c r="K71" s="2">
        <f t="shared" si="10"/>
        <v>5.0999999999999997E-2</v>
      </c>
      <c r="L71" s="2">
        <f t="shared" si="11"/>
        <v>6.0000000000000001E-3</v>
      </c>
      <c r="M71" s="2">
        <v>3</v>
      </c>
    </row>
    <row r="72" spans="1:13" x14ac:dyDescent="0.25">
      <c r="A72" s="2" t="s">
        <v>37</v>
      </c>
      <c r="B72" s="6">
        <f t="shared" si="6"/>
        <v>0.78921296296296306</v>
      </c>
      <c r="C72" s="8" t="str">
        <f t="shared" si="7"/>
        <v>56</v>
      </c>
      <c r="D72" s="9">
        <f t="shared" si="8"/>
        <v>56</v>
      </c>
      <c r="E72" s="7">
        <f>TIME(HOUR(B72),MINUTE(B72), SECOND(B72))</f>
        <v>0.78921296296296306</v>
      </c>
      <c r="F72" s="7" t="str">
        <f t="shared" si="9"/>
        <v>28</v>
      </c>
      <c r="G72" s="9">
        <f>_xlfn.NUMBERVALUE(F72)</f>
        <v>28</v>
      </c>
      <c r="H72" s="2">
        <v>71</v>
      </c>
      <c r="I72" s="2">
        <v>6</v>
      </c>
      <c r="J72" s="2">
        <f>IF(M71=4, 1,J71+1)</f>
        <v>4</v>
      </c>
      <c r="K72" s="2">
        <f t="shared" si="10"/>
        <v>5.0999999999999997E-2</v>
      </c>
      <c r="L72" s="2">
        <f t="shared" si="11"/>
        <v>6.0000000000000001E-3</v>
      </c>
      <c r="M72" s="2">
        <v>3</v>
      </c>
    </row>
    <row r="73" spans="1:13" x14ac:dyDescent="0.25">
      <c r="A73" s="2" t="s">
        <v>37</v>
      </c>
      <c r="B73" s="6">
        <f t="shared" si="6"/>
        <v>0.78921296296296306</v>
      </c>
      <c r="C73" s="8" t="str">
        <f t="shared" si="7"/>
        <v>56</v>
      </c>
      <c r="D73" s="9">
        <f t="shared" si="8"/>
        <v>56</v>
      </c>
      <c r="E73" s="7">
        <f>TIME(HOUR(B73),MINUTE(B73), SECOND(B73))</f>
        <v>0.78921296296296306</v>
      </c>
      <c r="F73" s="7" t="str">
        <f t="shared" si="9"/>
        <v>28</v>
      </c>
      <c r="G73" s="9">
        <f>_xlfn.NUMBERVALUE(F73)</f>
        <v>28</v>
      </c>
      <c r="H73" s="2">
        <v>72</v>
      </c>
      <c r="I73" s="2">
        <v>7</v>
      </c>
      <c r="J73" s="2">
        <f>IF(M72=4, 1,J72+1)</f>
        <v>5</v>
      </c>
      <c r="K73" s="2">
        <f t="shared" si="10"/>
        <v>5.0999999999999997E-2</v>
      </c>
      <c r="L73" s="2">
        <f t="shared" si="11"/>
        <v>6.0000000000000001E-3</v>
      </c>
      <c r="M73" s="2">
        <v>3</v>
      </c>
    </row>
    <row r="74" spans="1:13" x14ac:dyDescent="0.25">
      <c r="A74" s="2" t="s">
        <v>37</v>
      </c>
      <c r="B74" s="6">
        <f t="shared" si="6"/>
        <v>0.78921296296296306</v>
      </c>
      <c r="C74" s="8" t="str">
        <f t="shared" si="7"/>
        <v>56</v>
      </c>
      <c r="D74" s="9">
        <f t="shared" si="8"/>
        <v>56</v>
      </c>
      <c r="E74" s="7">
        <f>TIME(HOUR(B74),MINUTE(B74), SECOND(B74))</f>
        <v>0.78921296296296306</v>
      </c>
      <c r="F74" s="7" t="str">
        <f t="shared" si="9"/>
        <v>28</v>
      </c>
      <c r="G74" s="9">
        <f>_xlfn.NUMBERVALUE(F74)</f>
        <v>28</v>
      </c>
      <c r="H74" s="2">
        <v>73</v>
      </c>
      <c r="I74" s="2">
        <v>8</v>
      </c>
      <c r="J74" s="2">
        <f>IF(M73=4, 1,J73+1)</f>
        <v>6</v>
      </c>
      <c r="K74" s="2">
        <f t="shared" si="10"/>
        <v>5.0999999999999997E-2</v>
      </c>
      <c r="L74" s="2">
        <f t="shared" si="11"/>
        <v>6.0000000000000001E-3</v>
      </c>
      <c r="M74" s="2">
        <v>3</v>
      </c>
    </row>
    <row r="75" spans="1:13" x14ac:dyDescent="0.25">
      <c r="A75" s="2" t="s">
        <v>37</v>
      </c>
      <c r="B75" s="6">
        <f t="shared" si="6"/>
        <v>0.78921296296296306</v>
      </c>
      <c r="C75" s="8" t="str">
        <f t="shared" si="7"/>
        <v>56</v>
      </c>
      <c r="D75" s="9">
        <f t="shared" si="8"/>
        <v>56</v>
      </c>
      <c r="E75" s="7">
        <f>TIME(HOUR(B75),MINUTE(B75), SECOND(B75))</f>
        <v>0.78921296296296306</v>
      </c>
      <c r="F75" s="7" t="str">
        <f t="shared" si="9"/>
        <v>28</v>
      </c>
      <c r="G75" s="9">
        <f>_xlfn.NUMBERVALUE(F75)</f>
        <v>28</v>
      </c>
      <c r="H75" s="2">
        <v>74</v>
      </c>
      <c r="I75" s="2">
        <v>9</v>
      </c>
      <c r="J75" s="2">
        <f>IF(M74=4, 1,J74+1)</f>
        <v>7</v>
      </c>
      <c r="K75" s="2">
        <f t="shared" si="10"/>
        <v>5.0999999999999997E-2</v>
      </c>
      <c r="L75" s="2">
        <f t="shared" si="11"/>
        <v>6.0000000000000001E-3</v>
      </c>
      <c r="M75" s="2">
        <v>3</v>
      </c>
    </row>
    <row r="76" spans="1:13" x14ac:dyDescent="0.25">
      <c r="A76" s="2" t="s">
        <v>37</v>
      </c>
      <c r="B76" s="6">
        <f t="shared" si="6"/>
        <v>0.78921296296296306</v>
      </c>
      <c r="C76" s="8" t="str">
        <f t="shared" si="7"/>
        <v>56</v>
      </c>
      <c r="D76" s="9">
        <f t="shared" si="8"/>
        <v>56</v>
      </c>
      <c r="E76" s="7">
        <f>TIME(HOUR(B76),MINUTE(B76), SECOND(B76))</f>
        <v>0.78921296296296306</v>
      </c>
      <c r="F76" s="7" t="str">
        <f t="shared" si="9"/>
        <v>28</v>
      </c>
      <c r="G76" s="9">
        <f>_xlfn.NUMBERVALUE(F76)</f>
        <v>28</v>
      </c>
      <c r="H76" s="2">
        <v>75</v>
      </c>
      <c r="I76" s="2">
        <v>10</v>
      </c>
      <c r="J76" s="2">
        <f>IF(M75=4, 1,J75+1)</f>
        <v>8</v>
      </c>
      <c r="K76" s="2">
        <f t="shared" si="10"/>
        <v>5.0999999999999997E-2</v>
      </c>
      <c r="L76" s="2">
        <f t="shared" si="11"/>
        <v>6.0000000000000001E-3</v>
      </c>
      <c r="M76" s="2">
        <v>3</v>
      </c>
    </row>
    <row r="77" spans="1:13" x14ac:dyDescent="0.25">
      <c r="A77" s="3" t="s">
        <v>37</v>
      </c>
      <c r="B77" s="6">
        <f t="shared" si="6"/>
        <v>0.78921296296296306</v>
      </c>
      <c r="C77" s="8" t="str">
        <f t="shared" si="7"/>
        <v>56</v>
      </c>
      <c r="D77" s="9">
        <f t="shared" si="8"/>
        <v>56</v>
      </c>
      <c r="E77" s="7">
        <f>TIME(HOUR(B77),MINUTE(B77), SECOND(B77))</f>
        <v>0.78921296296296306</v>
      </c>
      <c r="F77" s="7" t="str">
        <f t="shared" si="9"/>
        <v>28</v>
      </c>
      <c r="G77" s="9">
        <f>_xlfn.NUMBERVALUE(F77)</f>
        <v>28</v>
      </c>
      <c r="H77" s="3">
        <v>76</v>
      </c>
      <c r="I77" s="3">
        <v>11</v>
      </c>
      <c r="J77" s="2">
        <f>IF(M76=4, 1,J76+1)</f>
        <v>9</v>
      </c>
      <c r="K77" s="2">
        <f t="shared" si="10"/>
        <v>0.56100000000000005</v>
      </c>
      <c r="L77" s="2">
        <f t="shared" si="11"/>
        <v>6.0000000000000001E-3</v>
      </c>
      <c r="M77" s="3">
        <v>4</v>
      </c>
    </row>
    <row r="78" spans="1:13" x14ac:dyDescent="0.25">
      <c r="A78" s="2" t="s">
        <v>37</v>
      </c>
      <c r="B78" s="6">
        <f t="shared" si="6"/>
        <v>0.78921296296296306</v>
      </c>
      <c r="C78" s="8" t="str">
        <f t="shared" si="7"/>
        <v>56</v>
      </c>
      <c r="D78" s="9">
        <f t="shared" si="8"/>
        <v>56</v>
      </c>
      <c r="E78" s="7">
        <f>TIME(HOUR(B78),MINUTE(B78), SECOND(B78))</f>
        <v>0.78921296296296306</v>
      </c>
      <c r="F78" s="7" t="str">
        <f t="shared" si="9"/>
        <v>28</v>
      </c>
      <c r="G78" s="9">
        <f>_xlfn.NUMBERVALUE(F78)</f>
        <v>28</v>
      </c>
      <c r="H78" s="2">
        <v>77</v>
      </c>
      <c r="I78" s="2">
        <v>12</v>
      </c>
      <c r="J78" s="2">
        <f>IF(M77=4, 1,J77+1)</f>
        <v>1</v>
      </c>
      <c r="K78" s="2">
        <f t="shared" si="10"/>
        <v>5.0999999999999997E-2</v>
      </c>
      <c r="L78" s="2">
        <f t="shared" si="11"/>
        <v>6.0000000000000001E-3</v>
      </c>
      <c r="M78" s="2">
        <v>3</v>
      </c>
    </row>
    <row r="79" spans="1:13" x14ac:dyDescent="0.25">
      <c r="A79" s="2" t="s">
        <v>37</v>
      </c>
      <c r="B79" s="6">
        <f t="shared" si="6"/>
        <v>0.78921296296296306</v>
      </c>
      <c r="C79" s="8" t="str">
        <f t="shared" si="7"/>
        <v>56</v>
      </c>
      <c r="D79" s="9">
        <f t="shared" si="8"/>
        <v>56</v>
      </c>
      <c r="E79" s="7">
        <f>TIME(HOUR(B79),MINUTE(B79), SECOND(B79))</f>
        <v>0.78921296296296306</v>
      </c>
      <c r="F79" s="7" t="str">
        <f t="shared" si="9"/>
        <v>28</v>
      </c>
      <c r="G79" s="9">
        <f>_xlfn.NUMBERVALUE(F79)</f>
        <v>28</v>
      </c>
      <c r="H79" s="2">
        <v>78</v>
      </c>
      <c r="I79" s="2">
        <v>13</v>
      </c>
      <c r="J79" s="2">
        <f>IF(M78=4, 1,J78+1)</f>
        <v>2</v>
      </c>
      <c r="K79" s="2">
        <f t="shared" si="10"/>
        <v>5.0999999999999997E-2</v>
      </c>
      <c r="L79" s="2">
        <f t="shared" si="11"/>
        <v>6.0000000000000001E-3</v>
      </c>
      <c r="M79" s="2">
        <v>3</v>
      </c>
    </row>
    <row r="80" spans="1:13" x14ac:dyDescent="0.25">
      <c r="A80" s="2" t="s">
        <v>38</v>
      </c>
      <c r="B80" s="6">
        <f t="shared" si="6"/>
        <v>0.7895833333333333</v>
      </c>
      <c r="C80" s="8" t="str">
        <f t="shared" si="7"/>
        <v>57</v>
      </c>
      <c r="D80" s="9">
        <f t="shared" si="8"/>
        <v>57</v>
      </c>
      <c r="E80" s="7">
        <f>TIME(HOUR(B80),MINUTE(B80), SECOND(B80))</f>
        <v>0.7895833333333333</v>
      </c>
      <c r="F80" s="7" t="str">
        <f t="shared" si="9"/>
        <v>00</v>
      </c>
      <c r="G80" s="9">
        <f>_xlfn.NUMBERVALUE(F80)</f>
        <v>0</v>
      </c>
      <c r="H80" s="2">
        <v>79</v>
      </c>
      <c r="I80" s="2">
        <v>14</v>
      </c>
      <c r="J80" s="2">
        <f>IF(M79=4, 1,J79+1)</f>
        <v>3</v>
      </c>
      <c r="K80" s="2">
        <f t="shared" si="10"/>
        <v>5.0999999999999997E-2</v>
      </c>
      <c r="L80" s="2">
        <f t="shared" si="11"/>
        <v>6.0000000000000001E-3</v>
      </c>
      <c r="M80" s="2">
        <v>3</v>
      </c>
    </row>
    <row r="81" spans="1:13" x14ac:dyDescent="0.25">
      <c r="A81" s="2" t="s">
        <v>38</v>
      </c>
      <c r="B81" s="6">
        <f t="shared" si="6"/>
        <v>0.7895833333333333</v>
      </c>
      <c r="C81" s="8" t="str">
        <f t="shared" si="7"/>
        <v>57</v>
      </c>
      <c r="D81" s="9">
        <f t="shared" si="8"/>
        <v>57</v>
      </c>
      <c r="E81" s="7">
        <f>TIME(HOUR(B81),MINUTE(B81), SECOND(B81))</f>
        <v>0.7895833333333333</v>
      </c>
      <c r="F81" s="7" t="str">
        <f t="shared" si="9"/>
        <v>00</v>
      </c>
      <c r="G81" s="9">
        <f>_xlfn.NUMBERVALUE(F81)</f>
        <v>0</v>
      </c>
      <c r="H81" s="2">
        <v>80</v>
      </c>
      <c r="I81" s="2">
        <v>15</v>
      </c>
      <c r="J81" s="2">
        <f>IF(M80=4, 1,J80+1)</f>
        <v>4</v>
      </c>
      <c r="K81" s="2">
        <f t="shared" si="10"/>
        <v>5.0999999999999997E-2</v>
      </c>
      <c r="L81" s="2">
        <f t="shared" si="11"/>
        <v>6.0000000000000001E-3</v>
      </c>
      <c r="M81" s="2">
        <v>3</v>
      </c>
    </row>
    <row r="82" spans="1:13" x14ac:dyDescent="0.25">
      <c r="A82" s="2" t="s">
        <v>38</v>
      </c>
      <c r="B82" s="6">
        <f t="shared" si="6"/>
        <v>0.7895833333333333</v>
      </c>
      <c r="C82" s="8" t="str">
        <f t="shared" si="7"/>
        <v>57</v>
      </c>
      <c r="D82" s="9">
        <f t="shared" si="8"/>
        <v>57</v>
      </c>
      <c r="E82" s="7">
        <f>TIME(HOUR(B82),MINUTE(B82), SECOND(B82))</f>
        <v>0.7895833333333333</v>
      </c>
      <c r="F82" s="7" t="str">
        <f t="shared" si="9"/>
        <v>00</v>
      </c>
      <c r="G82" s="9">
        <f>_xlfn.NUMBERVALUE(F82)</f>
        <v>0</v>
      </c>
      <c r="H82" s="2">
        <v>81</v>
      </c>
      <c r="I82" s="2">
        <v>16</v>
      </c>
      <c r="J82" s="2">
        <f>IF(M81=4, 1,J81+1)</f>
        <v>5</v>
      </c>
      <c r="K82" s="2">
        <f t="shared" si="10"/>
        <v>5.0999999999999997E-2</v>
      </c>
      <c r="L82" s="2">
        <f t="shared" si="11"/>
        <v>6.0000000000000001E-3</v>
      </c>
      <c r="M82" s="2">
        <v>3</v>
      </c>
    </row>
    <row r="83" spans="1:13" x14ac:dyDescent="0.25">
      <c r="A83" s="2" t="s">
        <v>38</v>
      </c>
      <c r="B83" s="6">
        <f t="shared" si="6"/>
        <v>0.7895833333333333</v>
      </c>
      <c r="C83" s="8" t="str">
        <f t="shared" si="7"/>
        <v>57</v>
      </c>
      <c r="D83" s="9">
        <f t="shared" si="8"/>
        <v>57</v>
      </c>
      <c r="E83" s="7">
        <f>TIME(HOUR(B83),MINUTE(B83), SECOND(B83))</f>
        <v>0.7895833333333333</v>
      </c>
      <c r="F83" s="7" t="str">
        <f t="shared" si="9"/>
        <v>00</v>
      </c>
      <c r="G83" s="9">
        <f>_xlfn.NUMBERVALUE(F83)</f>
        <v>0</v>
      </c>
      <c r="H83" s="2">
        <v>82</v>
      </c>
      <c r="I83" s="2">
        <v>17</v>
      </c>
      <c r="J83" s="2">
        <f>IF(M82=4, 1,J82+1)</f>
        <v>6</v>
      </c>
      <c r="K83" s="2">
        <f t="shared" si="10"/>
        <v>5.0999999999999997E-2</v>
      </c>
      <c r="L83" s="2">
        <f t="shared" si="11"/>
        <v>6.0000000000000001E-3</v>
      </c>
      <c r="M83" s="2">
        <v>3</v>
      </c>
    </row>
    <row r="84" spans="1:13" x14ac:dyDescent="0.25">
      <c r="A84" s="2" t="s">
        <v>38</v>
      </c>
      <c r="B84" s="6">
        <f t="shared" si="6"/>
        <v>0.7895833333333333</v>
      </c>
      <c r="C84" s="8" t="str">
        <f t="shared" si="7"/>
        <v>57</v>
      </c>
      <c r="D84" s="9">
        <f t="shared" si="8"/>
        <v>57</v>
      </c>
      <c r="E84" s="7">
        <f>TIME(HOUR(B84),MINUTE(B84), SECOND(B84))</f>
        <v>0.7895833333333333</v>
      </c>
      <c r="F84" s="7" t="str">
        <f t="shared" si="9"/>
        <v>00</v>
      </c>
      <c r="G84" s="9">
        <f>_xlfn.NUMBERVALUE(F84)</f>
        <v>0</v>
      </c>
      <c r="H84" s="2">
        <v>83</v>
      </c>
      <c r="I84" s="2">
        <v>18</v>
      </c>
      <c r="J84" s="2">
        <f>IF(M83=4, 1,J83+1)</f>
        <v>7</v>
      </c>
      <c r="K84" s="2">
        <f t="shared" si="10"/>
        <v>5.0999999999999997E-2</v>
      </c>
      <c r="L84" s="2">
        <f t="shared" si="11"/>
        <v>6.0000000000000001E-3</v>
      </c>
      <c r="M84" s="2">
        <v>3</v>
      </c>
    </row>
    <row r="85" spans="1:13" x14ac:dyDescent="0.25">
      <c r="A85" s="2" t="s">
        <v>38</v>
      </c>
      <c r="B85" s="6">
        <f t="shared" si="6"/>
        <v>0.7895833333333333</v>
      </c>
      <c r="C85" s="8" t="str">
        <f t="shared" si="7"/>
        <v>57</v>
      </c>
      <c r="D85" s="9">
        <f t="shared" si="8"/>
        <v>57</v>
      </c>
      <c r="E85" s="7">
        <f>TIME(HOUR(B85),MINUTE(B85), SECOND(B85))</f>
        <v>0.7895833333333333</v>
      </c>
      <c r="F85" s="7" t="str">
        <f t="shared" si="9"/>
        <v>00</v>
      </c>
      <c r="G85" s="9">
        <f>_xlfn.NUMBERVALUE(F85)</f>
        <v>0</v>
      </c>
      <c r="H85" s="2">
        <v>84</v>
      </c>
      <c r="I85" s="2">
        <v>19</v>
      </c>
      <c r="J85" s="2">
        <f>IF(M84=4, 1,J84+1)</f>
        <v>8</v>
      </c>
      <c r="K85" s="2">
        <f t="shared" si="10"/>
        <v>5.0999999999999997E-2</v>
      </c>
      <c r="L85" s="2">
        <f t="shared" si="11"/>
        <v>6.0000000000000001E-3</v>
      </c>
      <c r="M85" s="2">
        <v>3</v>
      </c>
    </row>
    <row r="86" spans="1:13" x14ac:dyDescent="0.25">
      <c r="A86" s="3" t="s">
        <v>38</v>
      </c>
      <c r="B86" s="6">
        <f t="shared" si="6"/>
        <v>0.7895833333333333</v>
      </c>
      <c r="C86" s="8" t="str">
        <f t="shared" si="7"/>
        <v>57</v>
      </c>
      <c r="D86" s="9">
        <f t="shared" si="8"/>
        <v>57</v>
      </c>
      <c r="E86" s="7">
        <f>TIME(HOUR(B86),MINUTE(B86), SECOND(B86))</f>
        <v>0.7895833333333333</v>
      </c>
      <c r="F86" s="7" t="str">
        <f t="shared" si="9"/>
        <v>00</v>
      </c>
      <c r="G86" s="9">
        <f>_xlfn.NUMBERVALUE(F86)</f>
        <v>0</v>
      </c>
      <c r="H86" s="3">
        <v>85</v>
      </c>
      <c r="I86" s="3">
        <v>20</v>
      </c>
      <c r="J86" s="2">
        <f>IF(M85=4, 1,J85+1)</f>
        <v>9</v>
      </c>
      <c r="K86" s="2">
        <f t="shared" si="10"/>
        <v>0.56100000000000005</v>
      </c>
      <c r="L86" s="2">
        <f t="shared" si="11"/>
        <v>6.0000000000000001E-3</v>
      </c>
      <c r="M86" s="3">
        <v>4</v>
      </c>
    </row>
    <row r="87" spans="1:13" x14ac:dyDescent="0.25">
      <c r="A87" s="2" t="s">
        <v>38</v>
      </c>
      <c r="B87" s="6">
        <f t="shared" si="6"/>
        <v>0.7895833333333333</v>
      </c>
      <c r="C87" s="8" t="str">
        <f t="shared" si="7"/>
        <v>57</v>
      </c>
      <c r="D87" s="9">
        <f t="shared" si="8"/>
        <v>57</v>
      </c>
      <c r="E87" s="7">
        <f>TIME(HOUR(B87),MINUTE(B87), SECOND(B87))</f>
        <v>0.7895833333333333</v>
      </c>
      <c r="F87" s="7" t="str">
        <f t="shared" si="9"/>
        <v>00</v>
      </c>
      <c r="G87" s="9">
        <f>_xlfn.NUMBERVALUE(F87)</f>
        <v>0</v>
      </c>
      <c r="H87" s="2">
        <v>86</v>
      </c>
      <c r="I87" s="2">
        <v>21</v>
      </c>
      <c r="J87" s="2">
        <f>IF(M86=4, 1,J86+1)</f>
        <v>1</v>
      </c>
      <c r="K87" s="2">
        <f t="shared" si="10"/>
        <v>5.0999999999999997E-2</v>
      </c>
      <c r="L87" s="2">
        <f t="shared" si="11"/>
        <v>6.0000000000000001E-3</v>
      </c>
      <c r="M87" s="2">
        <v>3</v>
      </c>
    </row>
    <row r="88" spans="1:13" x14ac:dyDescent="0.25">
      <c r="A88" s="2" t="s">
        <v>38</v>
      </c>
      <c r="B88" s="6">
        <f t="shared" si="6"/>
        <v>0.7895833333333333</v>
      </c>
      <c r="C88" s="8" t="str">
        <f t="shared" si="7"/>
        <v>57</v>
      </c>
      <c r="D88" s="9">
        <f t="shared" si="8"/>
        <v>57</v>
      </c>
      <c r="E88" s="7">
        <f>TIME(HOUR(B88),MINUTE(B88), SECOND(B88))</f>
        <v>0.7895833333333333</v>
      </c>
      <c r="F88" s="7" t="str">
        <f t="shared" si="9"/>
        <v>00</v>
      </c>
      <c r="G88" s="9">
        <f>_xlfn.NUMBERVALUE(F88)</f>
        <v>0</v>
      </c>
      <c r="H88" s="2">
        <v>87</v>
      </c>
      <c r="I88" s="2">
        <v>22</v>
      </c>
      <c r="J88" s="2">
        <f>IF(M87=4, 1,J87+1)</f>
        <v>2</v>
      </c>
      <c r="K88" s="2">
        <f t="shared" si="10"/>
        <v>5.0999999999999997E-2</v>
      </c>
      <c r="L88" s="2">
        <f t="shared" si="11"/>
        <v>6.0000000000000001E-3</v>
      </c>
      <c r="M88" s="2">
        <v>3</v>
      </c>
    </row>
    <row r="89" spans="1:13" x14ac:dyDescent="0.25">
      <c r="A89" s="3" t="s">
        <v>38</v>
      </c>
      <c r="B89" s="6">
        <f t="shared" si="6"/>
        <v>0.7895833333333333</v>
      </c>
      <c r="C89" s="8" t="str">
        <f t="shared" si="7"/>
        <v>57</v>
      </c>
      <c r="D89" s="9">
        <f t="shared" si="8"/>
        <v>57</v>
      </c>
      <c r="E89" s="7">
        <f>TIME(HOUR(B89),MINUTE(B89), SECOND(B89))</f>
        <v>0.7895833333333333</v>
      </c>
      <c r="F89" s="7" t="str">
        <f t="shared" si="9"/>
        <v>00</v>
      </c>
      <c r="G89" s="9">
        <f>_xlfn.NUMBERVALUE(F89)</f>
        <v>0</v>
      </c>
      <c r="H89" s="3">
        <v>88</v>
      </c>
      <c r="I89" s="3">
        <v>23</v>
      </c>
      <c r="J89" s="2">
        <f>IF(M88=4, 1,J88+1)</f>
        <v>3</v>
      </c>
      <c r="K89" s="2">
        <f t="shared" si="10"/>
        <v>5.0999999999999997E-2</v>
      </c>
      <c r="L89" s="2">
        <f t="shared" si="11"/>
        <v>6.0000000000000001E-3</v>
      </c>
      <c r="M89" s="3">
        <v>4</v>
      </c>
    </row>
    <row r="90" spans="1:13" x14ac:dyDescent="0.25">
      <c r="A90" s="3" t="s">
        <v>41</v>
      </c>
      <c r="B90" s="6">
        <f t="shared" si="6"/>
        <v>0.78998842592592589</v>
      </c>
      <c r="C90" s="8" t="str">
        <f t="shared" si="7"/>
        <v>57</v>
      </c>
      <c r="D90" s="9">
        <f t="shared" si="8"/>
        <v>57</v>
      </c>
      <c r="E90" s="7">
        <f>TIME(HOUR(B90),MINUTE(B90), SECOND(B90))</f>
        <v>0.78998842592592589</v>
      </c>
      <c r="F90" s="7" t="str">
        <f t="shared" si="9"/>
        <v>35</v>
      </c>
      <c r="G90" s="9">
        <f>_xlfn.NUMBERVALUE(F90)</f>
        <v>35</v>
      </c>
      <c r="H90" s="3">
        <v>89</v>
      </c>
      <c r="I90" s="3">
        <v>24</v>
      </c>
      <c r="J90" s="2">
        <f>IF(M89=4, 1,J89+1)</f>
        <v>1</v>
      </c>
      <c r="K90" s="2">
        <f t="shared" si="10"/>
        <v>5.0999999999999997E-2</v>
      </c>
      <c r="L90" s="2">
        <f t="shared" si="11"/>
        <v>6.0000000000000001E-3</v>
      </c>
      <c r="M90" s="3">
        <v>4</v>
      </c>
    </row>
    <row r="91" spans="1:13" x14ac:dyDescent="0.25">
      <c r="A91" s="2" t="s">
        <v>41</v>
      </c>
      <c r="B91" s="6">
        <f t="shared" si="6"/>
        <v>0.78998842592592589</v>
      </c>
      <c r="C91" s="8" t="str">
        <f t="shared" si="7"/>
        <v>57</v>
      </c>
      <c r="D91" s="9">
        <f t="shared" si="8"/>
        <v>57</v>
      </c>
      <c r="E91" s="7">
        <f>TIME(HOUR(B91),MINUTE(B91), SECOND(B91))</f>
        <v>0.78998842592592589</v>
      </c>
      <c r="F91" s="7" t="str">
        <f t="shared" si="9"/>
        <v>35</v>
      </c>
      <c r="G91" s="9">
        <f>_xlfn.NUMBERVALUE(F91)</f>
        <v>35</v>
      </c>
      <c r="H91" s="2">
        <v>90</v>
      </c>
      <c r="I91" s="2">
        <v>25</v>
      </c>
      <c r="J91" s="2">
        <f>IF(M90=4, 1,J90+1)</f>
        <v>1</v>
      </c>
      <c r="K91" s="2">
        <f t="shared" si="10"/>
        <v>5.0999999999999997E-2</v>
      </c>
      <c r="L91" s="2">
        <f t="shared" si="11"/>
        <v>6.0000000000000001E-3</v>
      </c>
      <c r="M91" s="2">
        <v>3</v>
      </c>
    </row>
    <row r="92" spans="1:13" x14ac:dyDescent="0.25">
      <c r="A92" s="2" t="s">
        <v>41</v>
      </c>
      <c r="B92" s="6">
        <f t="shared" si="6"/>
        <v>0.78998842592592589</v>
      </c>
      <c r="C92" s="8" t="str">
        <f t="shared" si="7"/>
        <v>57</v>
      </c>
      <c r="D92" s="9">
        <f t="shared" si="8"/>
        <v>57</v>
      </c>
      <c r="E92" s="7">
        <f>TIME(HOUR(B92),MINUTE(B92), SECOND(B92))</f>
        <v>0.78998842592592589</v>
      </c>
      <c r="F92" s="7" t="str">
        <f t="shared" si="9"/>
        <v>35</v>
      </c>
      <c r="G92" s="9">
        <f>_xlfn.NUMBERVALUE(F92)</f>
        <v>35</v>
      </c>
      <c r="H92" s="2">
        <v>91</v>
      </c>
      <c r="I92" s="2">
        <v>26</v>
      </c>
      <c r="J92" s="2">
        <f>IF(M91=4, 1,J91+1)</f>
        <v>2</v>
      </c>
      <c r="K92" s="2">
        <f t="shared" si="10"/>
        <v>5.0999999999999997E-2</v>
      </c>
      <c r="L92" s="2">
        <f t="shared" si="11"/>
        <v>6.0000000000000001E-3</v>
      </c>
      <c r="M92" s="2">
        <v>3</v>
      </c>
    </row>
    <row r="93" spans="1:13" x14ac:dyDescent="0.25">
      <c r="A93" s="2" t="s">
        <v>41</v>
      </c>
      <c r="B93" s="6">
        <f t="shared" si="6"/>
        <v>0.78998842592592589</v>
      </c>
      <c r="C93" s="8" t="str">
        <f t="shared" si="7"/>
        <v>57</v>
      </c>
      <c r="D93" s="9">
        <f t="shared" si="8"/>
        <v>57</v>
      </c>
      <c r="E93" s="7">
        <f>TIME(HOUR(B93),MINUTE(B93), SECOND(B93))</f>
        <v>0.78998842592592589</v>
      </c>
      <c r="F93" s="7" t="str">
        <f t="shared" si="9"/>
        <v>35</v>
      </c>
      <c r="G93" s="9">
        <f>_xlfn.NUMBERVALUE(F93)</f>
        <v>35</v>
      </c>
      <c r="H93" s="2">
        <v>92</v>
      </c>
      <c r="I93" s="2">
        <v>27</v>
      </c>
      <c r="J93" s="2">
        <f>IF(M92=4, 1,J92+1)</f>
        <v>3</v>
      </c>
      <c r="K93" s="2">
        <f t="shared" si="10"/>
        <v>5.0999999999999997E-2</v>
      </c>
      <c r="L93" s="2">
        <f t="shared" si="11"/>
        <v>6.0000000000000001E-3</v>
      </c>
      <c r="M93" s="2">
        <v>3</v>
      </c>
    </row>
    <row r="94" spans="1:13" x14ac:dyDescent="0.25">
      <c r="A94" s="2" t="s">
        <v>41</v>
      </c>
      <c r="B94" s="6">
        <f t="shared" si="6"/>
        <v>0.78998842592592589</v>
      </c>
      <c r="C94" s="8" t="str">
        <f t="shared" si="7"/>
        <v>57</v>
      </c>
      <c r="D94" s="9">
        <f t="shared" si="8"/>
        <v>57</v>
      </c>
      <c r="E94" s="7">
        <f>TIME(HOUR(B94),MINUTE(B94), SECOND(B94))</f>
        <v>0.78998842592592589</v>
      </c>
      <c r="F94" s="7" t="str">
        <f t="shared" si="9"/>
        <v>35</v>
      </c>
      <c r="G94" s="9">
        <f>_xlfn.NUMBERVALUE(F94)</f>
        <v>35</v>
      </c>
      <c r="H94" s="2">
        <v>93</v>
      </c>
      <c r="I94" s="2">
        <v>28</v>
      </c>
      <c r="J94" s="2">
        <f>IF(M93=4, 1,J93+1)</f>
        <v>4</v>
      </c>
      <c r="K94" s="2">
        <f t="shared" si="10"/>
        <v>5.0999999999999997E-2</v>
      </c>
      <c r="L94" s="2">
        <f t="shared" si="11"/>
        <v>6.0000000000000001E-3</v>
      </c>
      <c r="M94" s="2">
        <v>3</v>
      </c>
    </row>
    <row r="95" spans="1:13" x14ac:dyDescent="0.25">
      <c r="A95" s="2" t="s">
        <v>41</v>
      </c>
      <c r="B95" s="6">
        <f t="shared" si="6"/>
        <v>0.78998842592592589</v>
      </c>
      <c r="C95" s="8" t="str">
        <f t="shared" si="7"/>
        <v>57</v>
      </c>
      <c r="D95" s="9">
        <f t="shared" si="8"/>
        <v>57</v>
      </c>
      <c r="E95" s="7">
        <f>TIME(HOUR(B95),MINUTE(B95), SECOND(B95))</f>
        <v>0.78998842592592589</v>
      </c>
      <c r="F95" s="7" t="str">
        <f t="shared" si="9"/>
        <v>35</v>
      </c>
      <c r="G95" s="9">
        <f>_xlfn.NUMBERVALUE(F95)</f>
        <v>35</v>
      </c>
      <c r="H95" s="2">
        <v>94</v>
      </c>
      <c r="I95" s="2">
        <v>29</v>
      </c>
      <c r="J95" s="2">
        <f>IF(M94=4, 1,J94+1)</f>
        <v>5</v>
      </c>
      <c r="K95" s="2">
        <f t="shared" si="10"/>
        <v>5.0999999999999997E-2</v>
      </c>
      <c r="L95" s="2">
        <f t="shared" si="11"/>
        <v>6.0000000000000001E-3</v>
      </c>
      <c r="M95" s="2">
        <v>3</v>
      </c>
    </row>
    <row r="96" spans="1:13" x14ac:dyDescent="0.25">
      <c r="A96" s="2" t="s">
        <v>41</v>
      </c>
      <c r="B96" s="6">
        <f t="shared" si="6"/>
        <v>0.78998842592592589</v>
      </c>
      <c r="C96" s="8" t="str">
        <f t="shared" si="7"/>
        <v>57</v>
      </c>
      <c r="D96" s="9">
        <f t="shared" si="8"/>
        <v>57</v>
      </c>
      <c r="E96" s="7">
        <f>TIME(HOUR(B96),MINUTE(B96), SECOND(B96))</f>
        <v>0.78998842592592589</v>
      </c>
      <c r="F96" s="7" t="str">
        <f t="shared" si="9"/>
        <v>35</v>
      </c>
      <c r="G96" s="9">
        <f>_xlfn.NUMBERVALUE(F96)</f>
        <v>35</v>
      </c>
      <c r="H96" s="2">
        <v>95</v>
      </c>
      <c r="I96" s="2">
        <v>30</v>
      </c>
      <c r="J96" s="2">
        <f>IF(M95=4, 1,J95+1)</f>
        <v>6</v>
      </c>
      <c r="K96" s="2">
        <f t="shared" si="10"/>
        <v>5.0999999999999997E-2</v>
      </c>
      <c r="L96" s="2">
        <f t="shared" si="11"/>
        <v>6.0000000000000001E-3</v>
      </c>
      <c r="M96" s="2">
        <v>3</v>
      </c>
    </row>
    <row r="97" spans="1:13" x14ac:dyDescent="0.25">
      <c r="A97" s="2" t="s">
        <v>41</v>
      </c>
      <c r="B97" s="6">
        <f t="shared" si="6"/>
        <v>0.78998842592592589</v>
      </c>
      <c r="C97" s="8" t="str">
        <f t="shared" si="7"/>
        <v>57</v>
      </c>
      <c r="D97" s="9">
        <f t="shared" si="8"/>
        <v>57</v>
      </c>
      <c r="E97" s="7">
        <f>TIME(HOUR(B97),MINUTE(B97), SECOND(B97))</f>
        <v>0.78998842592592589</v>
      </c>
      <c r="F97" s="7" t="str">
        <f t="shared" si="9"/>
        <v>35</v>
      </c>
      <c r="G97" s="9">
        <f>_xlfn.NUMBERVALUE(F97)</f>
        <v>35</v>
      </c>
      <c r="H97" s="2">
        <v>96</v>
      </c>
      <c r="I97" s="2">
        <v>31</v>
      </c>
      <c r="J97" s="2">
        <f>IF(M96=4, 1,J96+1)</f>
        <v>7</v>
      </c>
      <c r="K97" s="2">
        <f t="shared" si="10"/>
        <v>5.0999999999999997E-2</v>
      </c>
      <c r="L97" s="2">
        <f t="shared" si="11"/>
        <v>6.0000000000000001E-3</v>
      </c>
      <c r="M97" s="2">
        <v>3</v>
      </c>
    </row>
    <row r="98" spans="1:13" x14ac:dyDescent="0.25">
      <c r="A98" s="2" t="s">
        <v>41</v>
      </c>
      <c r="B98" s="6">
        <f t="shared" si="6"/>
        <v>0.78998842592592589</v>
      </c>
      <c r="C98" s="8" t="str">
        <f t="shared" si="7"/>
        <v>57</v>
      </c>
      <c r="D98" s="9">
        <f t="shared" si="8"/>
        <v>57</v>
      </c>
      <c r="E98" s="7">
        <f>TIME(HOUR(B98),MINUTE(B98), SECOND(B98))</f>
        <v>0.78998842592592589</v>
      </c>
      <c r="F98" s="7" t="str">
        <f t="shared" si="9"/>
        <v>35</v>
      </c>
      <c r="G98" s="9">
        <f>_xlfn.NUMBERVALUE(F98)</f>
        <v>35</v>
      </c>
      <c r="H98" s="2">
        <v>97</v>
      </c>
      <c r="I98" s="2">
        <v>32</v>
      </c>
      <c r="J98" s="2">
        <f>IF(M97=4, 1,J97+1)</f>
        <v>8</v>
      </c>
      <c r="K98" s="2">
        <f t="shared" si="10"/>
        <v>5.0999999999999997E-2</v>
      </c>
      <c r="L98" s="2">
        <f t="shared" si="11"/>
        <v>6.0000000000000001E-3</v>
      </c>
      <c r="M98" s="2">
        <v>3</v>
      </c>
    </row>
    <row r="99" spans="1:13" x14ac:dyDescent="0.25">
      <c r="A99" s="2" t="s">
        <v>41</v>
      </c>
      <c r="B99" s="6">
        <f t="shared" si="6"/>
        <v>0.78998842592592589</v>
      </c>
      <c r="C99" s="8" t="str">
        <f t="shared" si="7"/>
        <v>57</v>
      </c>
      <c r="D99" s="9">
        <f t="shared" si="8"/>
        <v>57</v>
      </c>
      <c r="E99" s="7">
        <f>TIME(HOUR(B99),MINUTE(B99), SECOND(B99))</f>
        <v>0.78998842592592589</v>
      </c>
      <c r="F99" s="7" t="str">
        <f t="shared" si="9"/>
        <v>35</v>
      </c>
      <c r="G99" s="9">
        <f>_xlfn.NUMBERVALUE(F99)</f>
        <v>35</v>
      </c>
      <c r="H99" s="2">
        <v>98</v>
      </c>
      <c r="I99" s="2">
        <v>33</v>
      </c>
      <c r="J99" s="2">
        <f>IF(M98=4, 1,J98+1)</f>
        <v>9</v>
      </c>
      <c r="K99" s="2">
        <f t="shared" si="10"/>
        <v>0.56100000000000005</v>
      </c>
      <c r="L99" s="2">
        <f t="shared" si="11"/>
        <v>6.0000000000000001E-3</v>
      </c>
      <c r="M99" s="2">
        <v>3</v>
      </c>
    </row>
    <row r="100" spans="1:13" x14ac:dyDescent="0.25">
      <c r="A100" s="3" t="s">
        <v>43</v>
      </c>
      <c r="B100" s="6">
        <f t="shared" si="6"/>
        <v>0.79047453703703707</v>
      </c>
      <c r="C100" s="8" t="str">
        <f t="shared" si="7"/>
        <v>58</v>
      </c>
      <c r="D100" s="9">
        <f t="shared" si="8"/>
        <v>58</v>
      </c>
      <c r="E100" s="7">
        <f>TIME(HOUR(B100),MINUTE(B100), SECOND(B100))</f>
        <v>0.79047453703703707</v>
      </c>
      <c r="F100" s="7" t="str">
        <f t="shared" si="9"/>
        <v>17</v>
      </c>
      <c r="G100" s="9">
        <f>_xlfn.NUMBERVALUE(F100)</f>
        <v>17</v>
      </c>
      <c r="H100" s="3">
        <v>99</v>
      </c>
      <c r="I100" s="3">
        <v>34</v>
      </c>
      <c r="J100" s="2">
        <f>IF(M99=4, 1,J99+1)</f>
        <v>10</v>
      </c>
      <c r="K100" s="2">
        <f t="shared" si="10"/>
        <v>1</v>
      </c>
      <c r="L100" s="2">
        <f t="shared" si="11"/>
        <v>6.0000000000000001E-3</v>
      </c>
      <c r="M100" s="3">
        <v>4</v>
      </c>
    </row>
    <row r="101" spans="1:13" x14ac:dyDescent="0.25">
      <c r="A101" s="2" t="s">
        <v>43</v>
      </c>
      <c r="B101" s="6">
        <f t="shared" si="6"/>
        <v>0.79047453703703707</v>
      </c>
      <c r="C101" s="8" t="str">
        <f t="shared" si="7"/>
        <v>58</v>
      </c>
      <c r="D101" s="9">
        <f t="shared" si="8"/>
        <v>58</v>
      </c>
      <c r="E101" s="7">
        <f>TIME(HOUR(B101),MINUTE(B101), SECOND(B101))</f>
        <v>0.79047453703703707</v>
      </c>
      <c r="F101" s="7" t="str">
        <f t="shared" si="9"/>
        <v>17</v>
      </c>
      <c r="G101" s="9">
        <f>_xlfn.NUMBERVALUE(F101)</f>
        <v>17</v>
      </c>
      <c r="H101" s="2">
        <v>100</v>
      </c>
      <c r="I101" s="2">
        <v>35</v>
      </c>
      <c r="J101" s="2">
        <f>IF(M100=4, 1,J100+1)</f>
        <v>1</v>
      </c>
      <c r="K101" s="2">
        <f t="shared" si="10"/>
        <v>5.0999999999999997E-2</v>
      </c>
      <c r="L101" s="2">
        <f t="shared" si="11"/>
        <v>6.0000000000000001E-3</v>
      </c>
      <c r="M101" s="2">
        <v>3</v>
      </c>
    </row>
    <row r="102" spans="1:13" x14ac:dyDescent="0.25">
      <c r="A102" s="2" t="s">
        <v>43</v>
      </c>
      <c r="B102" s="6">
        <f t="shared" si="6"/>
        <v>0.79047453703703707</v>
      </c>
      <c r="C102" s="8" t="str">
        <f t="shared" si="7"/>
        <v>58</v>
      </c>
      <c r="D102" s="9">
        <f t="shared" si="8"/>
        <v>58</v>
      </c>
      <c r="E102" s="7">
        <f>TIME(HOUR(B102),MINUTE(B102), SECOND(B102))</f>
        <v>0.79047453703703707</v>
      </c>
      <c r="F102" s="7" t="str">
        <f t="shared" si="9"/>
        <v>17</v>
      </c>
      <c r="G102" s="9">
        <f>_xlfn.NUMBERVALUE(F102)</f>
        <v>17</v>
      </c>
      <c r="H102" s="2">
        <v>101</v>
      </c>
      <c r="I102" s="2">
        <v>36</v>
      </c>
      <c r="J102" s="2">
        <f>IF(M101=4, 1,J101+1)</f>
        <v>2</v>
      </c>
      <c r="K102" s="2">
        <f t="shared" si="10"/>
        <v>5.0999999999999997E-2</v>
      </c>
      <c r="L102" s="2">
        <f t="shared" si="11"/>
        <v>6.0000000000000001E-3</v>
      </c>
      <c r="M102" s="2">
        <v>3</v>
      </c>
    </row>
    <row r="103" spans="1:13" x14ac:dyDescent="0.25">
      <c r="A103" s="2" t="s">
        <v>43</v>
      </c>
      <c r="B103" s="6">
        <f t="shared" si="6"/>
        <v>0.79047453703703707</v>
      </c>
      <c r="C103" s="8" t="str">
        <f t="shared" si="7"/>
        <v>58</v>
      </c>
      <c r="D103" s="9">
        <f t="shared" si="8"/>
        <v>58</v>
      </c>
      <c r="E103" s="7">
        <f>TIME(HOUR(B103),MINUTE(B103), SECOND(B103))</f>
        <v>0.79047453703703707</v>
      </c>
      <c r="F103" s="7" t="str">
        <f t="shared" si="9"/>
        <v>17</v>
      </c>
      <c r="G103" s="9">
        <f>_xlfn.NUMBERVALUE(F103)</f>
        <v>17</v>
      </c>
      <c r="H103" s="2">
        <v>102</v>
      </c>
      <c r="I103" s="2">
        <v>37</v>
      </c>
      <c r="J103" s="2">
        <f>IF(M102=4, 1,J102+1)</f>
        <v>3</v>
      </c>
      <c r="K103" s="2">
        <f t="shared" si="10"/>
        <v>5.0999999999999997E-2</v>
      </c>
      <c r="L103" s="2">
        <f t="shared" si="11"/>
        <v>6.0000000000000001E-3</v>
      </c>
      <c r="M103" s="2">
        <v>3</v>
      </c>
    </row>
    <row r="104" spans="1:13" x14ac:dyDescent="0.25">
      <c r="A104" s="2" t="s">
        <v>43</v>
      </c>
      <c r="B104" s="6">
        <f t="shared" si="6"/>
        <v>0.79047453703703707</v>
      </c>
      <c r="C104" s="8" t="str">
        <f t="shared" si="7"/>
        <v>58</v>
      </c>
      <c r="D104" s="9">
        <f t="shared" si="8"/>
        <v>58</v>
      </c>
      <c r="E104" s="7">
        <f>TIME(HOUR(B104),MINUTE(B104), SECOND(B104))</f>
        <v>0.79047453703703707</v>
      </c>
      <c r="F104" s="7" t="str">
        <f t="shared" si="9"/>
        <v>17</v>
      </c>
      <c r="G104" s="9">
        <f>_xlfn.NUMBERVALUE(F104)</f>
        <v>17</v>
      </c>
      <c r="H104" s="2">
        <v>103</v>
      </c>
      <c r="I104" s="2">
        <v>38</v>
      </c>
      <c r="J104" s="2">
        <f>IF(M103=4, 1,J103+1)</f>
        <v>4</v>
      </c>
      <c r="K104" s="2">
        <f t="shared" si="10"/>
        <v>5.0999999999999997E-2</v>
      </c>
      <c r="L104" s="2">
        <f t="shared" si="11"/>
        <v>6.0000000000000001E-3</v>
      </c>
      <c r="M104" s="2">
        <v>3</v>
      </c>
    </row>
    <row r="105" spans="1:13" x14ac:dyDescent="0.25">
      <c r="A105" s="2" t="s">
        <v>43</v>
      </c>
      <c r="B105" s="6">
        <f t="shared" si="6"/>
        <v>0.79047453703703707</v>
      </c>
      <c r="C105" s="8" t="str">
        <f t="shared" si="7"/>
        <v>58</v>
      </c>
      <c r="D105" s="9">
        <f t="shared" si="8"/>
        <v>58</v>
      </c>
      <c r="E105" s="7">
        <f>TIME(HOUR(B105),MINUTE(B105), SECOND(B105))</f>
        <v>0.79047453703703707</v>
      </c>
      <c r="F105" s="7" t="str">
        <f t="shared" si="9"/>
        <v>17</v>
      </c>
      <c r="G105" s="9">
        <f>_xlfn.NUMBERVALUE(F105)</f>
        <v>17</v>
      </c>
      <c r="H105" s="2">
        <v>104</v>
      </c>
      <c r="I105" s="2">
        <v>39</v>
      </c>
      <c r="J105" s="2">
        <f>IF(M104=4, 1,J104+1)</f>
        <v>5</v>
      </c>
      <c r="K105" s="2">
        <f t="shared" si="10"/>
        <v>5.0999999999999997E-2</v>
      </c>
      <c r="L105" s="2">
        <f t="shared" si="11"/>
        <v>6.0000000000000001E-3</v>
      </c>
      <c r="M105" s="2">
        <v>3</v>
      </c>
    </row>
    <row r="106" spans="1:13" x14ac:dyDescent="0.25">
      <c r="A106" s="2" t="s">
        <v>43</v>
      </c>
      <c r="B106" s="6">
        <f t="shared" si="6"/>
        <v>0.79047453703703707</v>
      </c>
      <c r="C106" s="8" t="str">
        <f t="shared" si="7"/>
        <v>58</v>
      </c>
      <c r="D106" s="9">
        <f t="shared" si="8"/>
        <v>58</v>
      </c>
      <c r="E106" s="7">
        <f>TIME(HOUR(B106),MINUTE(B106), SECOND(B106))</f>
        <v>0.79047453703703707</v>
      </c>
      <c r="F106" s="7" t="str">
        <f t="shared" si="9"/>
        <v>17</v>
      </c>
      <c r="G106" s="9">
        <f>_xlfn.NUMBERVALUE(F106)</f>
        <v>17</v>
      </c>
      <c r="H106" s="2">
        <v>105</v>
      </c>
      <c r="I106" s="2">
        <v>40</v>
      </c>
      <c r="J106" s="2">
        <f>IF(M105=4, 1,J105+1)</f>
        <v>6</v>
      </c>
      <c r="K106" s="2">
        <f t="shared" si="10"/>
        <v>5.0999999999999997E-2</v>
      </c>
      <c r="L106" s="2">
        <f t="shared" si="11"/>
        <v>6.0000000000000001E-3</v>
      </c>
      <c r="M106" s="2">
        <v>3</v>
      </c>
    </row>
    <row r="107" spans="1:13" x14ac:dyDescent="0.25">
      <c r="A107" s="2" t="s">
        <v>43</v>
      </c>
      <c r="B107" s="6">
        <f t="shared" si="6"/>
        <v>0.79047453703703707</v>
      </c>
      <c r="C107" s="8" t="str">
        <f t="shared" si="7"/>
        <v>58</v>
      </c>
      <c r="D107" s="9">
        <f t="shared" si="8"/>
        <v>58</v>
      </c>
      <c r="E107" s="7">
        <f>TIME(HOUR(B107),MINUTE(B107), SECOND(B107))</f>
        <v>0.79047453703703707</v>
      </c>
      <c r="F107" s="7" t="str">
        <f t="shared" si="9"/>
        <v>17</v>
      </c>
      <c r="G107" s="9">
        <f>_xlfn.NUMBERVALUE(F107)</f>
        <v>17</v>
      </c>
      <c r="H107" s="2">
        <v>106</v>
      </c>
      <c r="I107" s="2">
        <v>41</v>
      </c>
      <c r="J107" s="2">
        <f>IF(M106=4, 1,J106+1)</f>
        <v>7</v>
      </c>
      <c r="K107" s="2">
        <f t="shared" si="10"/>
        <v>5.0999999999999997E-2</v>
      </c>
      <c r="L107" s="2">
        <f t="shared" si="11"/>
        <v>6.0000000000000001E-3</v>
      </c>
      <c r="M107" s="2">
        <v>3</v>
      </c>
    </row>
    <row r="108" spans="1:13" x14ac:dyDescent="0.25">
      <c r="A108" s="2" t="s">
        <v>43</v>
      </c>
      <c r="B108" s="6">
        <f t="shared" si="6"/>
        <v>0.79047453703703707</v>
      </c>
      <c r="C108" s="8" t="str">
        <f t="shared" si="7"/>
        <v>58</v>
      </c>
      <c r="D108" s="9">
        <f t="shared" si="8"/>
        <v>58</v>
      </c>
      <c r="E108" s="7">
        <f>TIME(HOUR(B108),MINUTE(B108), SECOND(B108))</f>
        <v>0.79047453703703707</v>
      </c>
      <c r="F108" s="7" t="str">
        <f t="shared" si="9"/>
        <v>17</v>
      </c>
      <c r="G108" s="9">
        <f>_xlfn.NUMBERVALUE(F108)</f>
        <v>17</v>
      </c>
      <c r="H108" s="2">
        <v>107</v>
      </c>
      <c r="I108" s="2">
        <v>42</v>
      </c>
      <c r="J108" s="2">
        <f>IF(M107=4, 1,J107+1)</f>
        <v>8</v>
      </c>
      <c r="K108" s="2">
        <f t="shared" si="10"/>
        <v>5.0999999999999997E-2</v>
      </c>
      <c r="L108" s="2">
        <f t="shared" si="11"/>
        <v>6.0000000000000001E-3</v>
      </c>
      <c r="M108" s="2">
        <v>3</v>
      </c>
    </row>
    <row r="109" spans="1:13" x14ac:dyDescent="0.25">
      <c r="A109" s="2" t="s">
        <v>43</v>
      </c>
      <c r="B109" s="6">
        <f t="shared" si="6"/>
        <v>0.79047453703703707</v>
      </c>
      <c r="C109" s="8" t="str">
        <f t="shared" si="7"/>
        <v>58</v>
      </c>
      <c r="D109" s="9">
        <f t="shared" si="8"/>
        <v>58</v>
      </c>
      <c r="E109" s="7">
        <f>TIME(HOUR(B109),MINUTE(B109), SECOND(B109))</f>
        <v>0.79047453703703707</v>
      </c>
      <c r="F109" s="7" t="str">
        <f t="shared" si="9"/>
        <v>17</v>
      </c>
      <c r="G109" s="9">
        <f>_xlfn.NUMBERVALUE(F109)</f>
        <v>17</v>
      </c>
      <c r="H109" s="2">
        <v>108</v>
      </c>
      <c r="I109" s="2">
        <v>43</v>
      </c>
      <c r="J109" s="2">
        <f>IF(M108=4, 1,J108+1)</f>
        <v>9</v>
      </c>
      <c r="K109" s="2">
        <f t="shared" si="10"/>
        <v>0.56100000000000005</v>
      </c>
      <c r="L109" s="2">
        <f t="shared" si="11"/>
        <v>6.0000000000000001E-3</v>
      </c>
      <c r="M109" s="2">
        <v>3</v>
      </c>
    </row>
    <row r="110" spans="1:13" x14ac:dyDescent="0.25">
      <c r="A110" s="3" t="s">
        <v>44</v>
      </c>
      <c r="B110" s="6">
        <f t="shared" si="6"/>
        <v>0.79061342592592598</v>
      </c>
      <c r="C110" s="8" t="str">
        <f t="shared" si="7"/>
        <v>58</v>
      </c>
      <c r="D110" s="9">
        <f t="shared" si="8"/>
        <v>58</v>
      </c>
      <c r="E110" s="7">
        <f>TIME(HOUR(B110),MINUTE(B110), SECOND(B110))</f>
        <v>0.79061342592592598</v>
      </c>
      <c r="F110" s="7" t="str">
        <f t="shared" si="9"/>
        <v>29</v>
      </c>
      <c r="G110" s="9">
        <f>_xlfn.NUMBERVALUE(F110)</f>
        <v>29</v>
      </c>
      <c r="H110" s="3">
        <v>109</v>
      </c>
      <c r="I110" s="3">
        <v>44</v>
      </c>
      <c r="J110" s="2">
        <f>IF(M109=4, 1,J109+1)</f>
        <v>10</v>
      </c>
      <c r="K110" s="2">
        <f t="shared" si="10"/>
        <v>1</v>
      </c>
      <c r="L110" s="2">
        <f t="shared" si="11"/>
        <v>6.0000000000000001E-3</v>
      </c>
      <c r="M110" s="3">
        <v>4</v>
      </c>
    </row>
    <row r="111" spans="1:13" x14ac:dyDescent="0.25">
      <c r="A111" s="2" t="s">
        <v>44</v>
      </c>
      <c r="B111" s="6">
        <f t="shared" si="6"/>
        <v>0.79061342592592598</v>
      </c>
      <c r="C111" s="8" t="str">
        <f t="shared" si="7"/>
        <v>58</v>
      </c>
      <c r="D111" s="9">
        <f t="shared" si="8"/>
        <v>58</v>
      </c>
      <c r="E111" s="7">
        <f>TIME(HOUR(B111),MINUTE(B111), SECOND(B111))</f>
        <v>0.79061342592592598</v>
      </c>
      <c r="F111" s="7" t="str">
        <f t="shared" si="9"/>
        <v>29</v>
      </c>
      <c r="G111" s="9">
        <f>_xlfn.NUMBERVALUE(F111)</f>
        <v>29</v>
      </c>
      <c r="H111" s="2">
        <v>110</v>
      </c>
      <c r="I111" s="2">
        <v>45</v>
      </c>
      <c r="J111" s="2">
        <f>IF(M110=4, 1,J110+1)</f>
        <v>1</v>
      </c>
      <c r="K111" s="2">
        <f t="shared" si="10"/>
        <v>5.0999999999999997E-2</v>
      </c>
      <c r="L111" s="2">
        <f t="shared" si="11"/>
        <v>6.0000000000000001E-3</v>
      </c>
      <c r="M111" s="2">
        <v>3</v>
      </c>
    </row>
    <row r="112" spans="1:13" x14ac:dyDescent="0.25">
      <c r="A112" s="2" t="s">
        <v>44</v>
      </c>
      <c r="B112" s="6">
        <f t="shared" si="6"/>
        <v>0.79061342592592598</v>
      </c>
      <c r="C112" s="8" t="str">
        <f t="shared" si="7"/>
        <v>58</v>
      </c>
      <c r="D112" s="9">
        <f t="shared" si="8"/>
        <v>58</v>
      </c>
      <c r="E112" s="7">
        <f>TIME(HOUR(B112),MINUTE(B112), SECOND(B112))</f>
        <v>0.79061342592592598</v>
      </c>
      <c r="F112" s="7" t="str">
        <f t="shared" si="9"/>
        <v>29</v>
      </c>
      <c r="G112" s="9">
        <f>_xlfn.NUMBERVALUE(F112)</f>
        <v>29</v>
      </c>
      <c r="H112" s="2">
        <v>111</v>
      </c>
      <c r="I112" s="2">
        <v>46</v>
      </c>
      <c r="J112" s="2">
        <f>IF(M111=4, 1,J111+1)</f>
        <v>2</v>
      </c>
      <c r="K112" s="2">
        <f t="shared" si="10"/>
        <v>5.0999999999999997E-2</v>
      </c>
      <c r="L112" s="2">
        <f t="shared" si="11"/>
        <v>6.0000000000000001E-3</v>
      </c>
      <c r="M112" s="2">
        <v>3</v>
      </c>
    </row>
    <row r="113" spans="1:13" x14ac:dyDescent="0.25">
      <c r="A113" s="2" t="s">
        <v>44</v>
      </c>
      <c r="B113" s="6">
        <f t="shared" si="6"/>
        <v>0.79061342592592598</v>
      </c>
      <c r="C113" s="8" t="str">
        <f t="shared" si="7"/>
        <v>58</v>
      </c>
      <c r="D113" s="9">
        <f t="shared" si="8"/>
        <v>58</v>
      </c>
      <c r="E113" s="7">
        <f>TIME(HOUR(B113),MINUTE(B113), SECOND(B113))</f>
        <v>0.79061342592592598</v>
      </c>
      <c r="F113" s="7" t="str">
        <f t="shared" si="9"/>
        <v>29</v>
      </c>
      <c r="G113" s="9">
        <f>_xlfn.NUMBERVALUE(F113)</f>
        <v>29</v>
      </c>
      <c r="H113" s="2">
        <v>112</v>
      </c>
      <c r="I113" s="2">
        <v>47</v>
      </c>
      <c r="J113" s="2">
        <f>IF(M112=4, 1,J112+1)</f>
        <v>3</v>
      </c>
      <c r="K113" s="2">
        <f t="shared" si="10"/>
        <v>5.0999999999999997E-2</v>
      </c>
      <c r="L113" s="2">
        <f t="shared" si="11"/>
        <v>6.0000000000000001E-3</v>
      </c>
      <c r="M113" s="2">
        <v>3</v>
      </c>
    </row>
    <row r="114" spans="1:13" x14ac:dyDescent="0.25">
      <c r="A114" s="2" t="s">
        <v>44</v>
      </c>
      <c r="B114" s="6">
        <f t="shared" si="6"/>
        <v>0.79061342592592598</v>
      </c>
      <c r="C114" s="8" t="str">
        <f t="shared" si="7"/>
        <v>58</v>
      </c>
      <c r="D114" s="9">
        <f t="shared" si="8"/>
        <v>58</v>
      </c>
      <c r="E114" s="7">
        <f>TIME(HOUR(B114),MINUTE(B114), SECOND(B114))</f>
        <v>0.79061342592592598</v>
      </c>
      <c r="F114" s="7" t="str">
        <f t="shared" si="9"/>
        <v>29</v>
      </c>
      <c r="G114" s="9">
        <f>_xlfn.NUMBERVALUE(F114)</f>
        <v>29</v>
      </c>
      <c r="H114" s="2">
        <v>113</v>
      </c>
      <c r="I114" s="2">
        <v>48</v>
      </c>
      <c r="J114" s="2">
        <f>IF(M113=4, 1,J113+1)</f>
        <v>4</v>
      </c>
      <c r="K114" s="2">
        <f t="shared" si="10"/>
        <v>5.0999999999999997E-2</v>
      </c>
      <c r="L114" s="2">
        <f t="shared" si="11"/>
        <v>6.0000000000000001E-3</v>
      </c>
      <c r="M114" s="2">
        <v>3</v>
      </c>
    </row>
    <row r="115" spans="1:13" x14ac:dyDescent="0.25">
      <c r="A115" s="2" t="s">
        <v>44</v>
      </c>
      <c r="B115" s="6">
        <f t="shared" si="6"/>
        <v>0.79061342592592598</v>
      </c>
      <c r="C115" s="8" t="str">
        <f t="shared" si="7"/>
        <v>58</v>
      </c>
      <c r="D115" s="9">
        <f t="shared" si="8"/>
        <v>58</v>
      </c>
      <c r="E115" s="7">
        <f>TIME(HOUR(B115),MINUTE(B115), SECOND(B115))</f>
        <v>0.79061342592592598</v>
      </c>
      <c r="F115" s="7" t="str">
        <f t="shared" si="9"/>
        <v>29</v>
      </c>
      <c r="G115" s="9">
        <f>_xlfn.NUMBERVALUE(F115)</f>
        <v>29</v>
      </c>
      <c r="H115" s="2">
        <v>114</v>
      </c>
      <c r="I115" s="2">
        <v>49</v>
      </c>
      <c r="J115" s="2">
        <f>IF(M114=4, 1,J114+1)</f>
        <v>5</v>
      </c>
      <c r="K115" s="2">
        <f t="shared" si="10"/>
        <v>5.0999999999999997E-2</v>
      </c>
      <c r="L115" s="2">
        <f t="shared" si="11"/>
        <v>6.0000000000000001E-3</v>
      </c>
      <c r="M115" s="2">
        <v>3</v>
      </c>
    </row>
    <row r="116" spans="1:13" x14ac:dyDescent="0.25">
      <c r="A116" s="2" t="s">
        <v>44</v>
      </c>
      <c r="B116" s="6">
        <f t="shared" si="6"/>
        <v>0.79061342592592598</v>
      </c>
      <c r="C116" s="8" t="str">
        <f t="shared" si="7"/>
        <v>58</v>
      </c>
      <c r="D116" s="9">
        <f t="shared" si="8"/>
        <v>58</v>
      </c>
      <c r="E116" s="7">
        <f>TIME(HOUR(B116),MINUTE(B116), SECOND(B116))</f>
        <v>0.79061342592592598</v>
      </c>
      <c r="F116" s="7" t="str">
        <f t="shared" si="9"/>
        <v>29</v>
      </c>
      <c r="G116" s="9">
        <f>_xlfn.NUMBERVALUE(F116)</f>
        <v>29</v>
      </c>
      <c r="H116" s="2">
        <v>115</v>
      </c>
      <c r="I116" s="2">
        <v>50</v>
      </c>
      <c r="J116" s="2">
        <f>IF(M115=4, 1,J115+1)</f>
        <v>6</v>
      </c>
      <c r="K116" s="2">
        <f t="shared" si="10"/>
        <v>5.0999999999999997E-2</v>
      </c>
      <c r="L116" s="2">
        <f t="shared" si="11"/>
        <v>6.0000000000000001E-3</v>
      </c>
      <c r="M116" s="2">
        <v>3</v>
      </c>
    </row>
    <row r="117" spans="1:13" x14ac:dyDescent="0.25">
      <c r="A117" s="2" t="s">
        <v>44</v>
      </c>
      <c r="B117" s="6">
        <f t="shared" si="6"/>
        <v>0.79061342592592598</v>
      </c>
      <c r="C117" s="8" t="str">
        <f t="shared" si="7"/>
        <v>58</v>
      </c>
      <c r="D117" s="9">
        <f t="shared" si="8"/>
        <v>58</v>
      </c>
      <c r="E117" s="7">
        <f>TIME(HOUR(B117),MINUTE(B117), SECOND(B117))</f>
        <v>0.79061342592592598</v>
      </c>
      <c r="F117" s="7" t="str">
        <f t="shared" si="9"/>
        <v>29</v>
      </c>
      <c r="G117" s="9">
        <f>_xlfn.NUMBERVALUE(F117)</f>
        <v>29</v>
      </c>
      <c r="H117" s="2">
        <v>116</v>
      </c>
      <c r="I117" s="2">
        <v>51</v>
      </c>
      <c r="J117" s="2">
        <f>IF(M116=4, 1,J116+1)</f>
        <v>7</v>
      </c>
      <c r="K117" s="2">
        <f t="shared" si="10"/>
        <v>5.0999999999999997E-2</v>
      </c>
      <c r="L117" s="2">
        <f t="shared" si="11"/>
        <v>6.0000000000000001E-3</v>
      </c>
      <c r="M117" s="2">
        <v>3</v>
      </c>
    </row>
    <row r="118" spans="1:13" x14ac:dyDescent="0.25">
      <c r="A118" s="2" t="s">
        <v>44</v>
      </c>
      <c r="B118" s="6">
        <f t="shared" si="6"/>
        <v>0.79061342592592598</v>
      </c>
      <c r="C118" s="8" t="str">
        <f t="shared" si="7"/>
        <v>58</v>
      </c>
      <c r="D118" s="9">
        <f t="shared" si="8"/>
        <v>58</v>
      </c>
      <c r="E118" s="7">
        <f>TIME(HOUR(B118),MINUTE(B118), SECOND(B118))</f>
        <v>0.79061342592592598</v>
      </c>
      <c r="F118" s="7" t="str">
        <f t="shared" si="9"/>
        <v>29</v>
      </c>
      <c r="G118" s="9">
        <f>_xlfn.NUMBERVALUE(F118)</f>
        <v>29</v>
      </c>
      <c r="H118" s="2">
        <v>117</v>
      </c>
      <c r="I118" s="2">
        <v>52</v>
      </c>
      <c r="J118" s="2">
        <f>IF(M117=4, 1,J117+1)</f>
        <v>8</v>
      </c>
      <c r="K118" s="2">
        <f t="shared" si="10"/>
        <v>5.0999999999999997E-2</v>
      </c>
      <c r="L118" s="2">
        <f t="shared" si="11"/>
        <v>6.0000000000000001E-3</v>
      </c>
      <c r="M118" s="2">
        <v>3</v>
      </c>
    </row>
    <row r="119" spans="1:13" x14ac:dyDescent="0.25">
      <c r="A119" s="3" t="s">
        <v>44</v>
      </c>
      <c r="B119" s="6">
        <f t="shared" si="6"/>
        <v>0.79061342592592598</v>
      </c>
      <c r="C119" s="8" t="str">
        <f t="shared" si="7"/>
        <v>58</v>
      </c>
      <c r="D119" s="9">
        <f t="shared" si="8"/>
        <v>58</v>
      </c>
      <c r="E119" s="7">
        <f>TIME(HOUR(B119),MINUTE(B119), SECOND(B119))</f>
        <v>0.79061342592592598</v>
      </c>
      <c r="F119" s="7" t="str">
        <f t="shared" si="9"/>
        <v>29</v>
      </c>
      <c r="G119" s="9">
        <f>_xlfn.NUMBERVALUE(F119)</f>
        <v>29</v>
      </c>
      <c r="H119" s="3">
        <v>118</v>
      </c>
      <c r="I119" s="3">
        <v>53</v>
      </c>
      <c r="J119" s="2">
        <f>IF(M118=4, 1,J118+1)</f>
        <v>9</v>
      </c>
      <c r="K119" s="2">
        <f t="shared" si="10"/>
        <v>0.56100000000000005</v>
      </c>
      <c r="L119" s="2">
        <f t="shared" si="11"/>
        <v>6.0000000000000001E-3</v>
      </c>
      <c r="M119" s="3">
        <v>4</v>
      </c>
    </row>
    <row r="120" spans="1:13" x14ac:dyDescent="0.25">
      <c r="A120" s="2" t="s">
        <v>46</v>
      </c>
      <c r="B120" s="6">
        <f t="shared" si="6"/>
        <v>0.79165509259259259</v>
      </c>
      <c r="C120" s="8" t="str">
        <f t="shared" si="7"/>
        <v>59</v>
      </c>
      <c r="D120" s="9">
        <f t="shared" si="8"/>
        <v>59</v>
      </c>
      <c r="E120" s="7">
        <f>TIME(HOUR(B120),MINUTE(B120), SECOND(B120))</f>
        <v>0.79165509259259259</v>
      </c>
      <c r="F120" s="7" t="str">
        <f t="shared" si="9"/>
        <v>59</v>
      </c>
      <c r="G120" s="9">
        <f>_xlfn.NUMBERVALUE(F120)</f>
        <v>59</v>
      </c>
      <c r="H120" s="2">
        <v>119</v>
      </c>
      <c r="I120" s="2">
        <v>54</v>
      </c>
      <c r="J120" s="2">
        <f>IF(M119=4, 1,J119+1)</f>
        <v>1</v>
      </c>
      <c r="K120" s="2">
        <f t="shared" si="10"/>
        <v>5.0999999999999997E-2</v>
      </c>
      <c r="L120" s="2">
        <f t="shared" si="11"/>
        <v>6.0000000000000001E-3</v>
      </c>
      <c r="M120" s="2">
        <v>3</v>
      </c>
    </row>
    <row r="121" spans="1:13" x14ac:dyDescent="0.25">
      <c r="A121" s="2" t="s">
        <v>46</v>
      </c>
      <c r="B121" s="6">
        <f t="shared" si="6"/>
        <v>0.79165509259259259</v>
      </c>
      <c r="C121" s="8" t="str">
        <f t="shared" si="7"/>
        <v>59</v>
      </c>
      <c r="D121" s="9">
        <f t="shared" si="8"/>
        <v>59</v>
      </c>
      <c r="E121" s="7">
        <f>TIME(HOUR(B121),MINUTE(B121), SECOND(B121))</f>
        <v>0.79165509259259259</v>
      </c>
      <c r="F121" s="7" t="str">
        <f t="shared" si="9"/>
        <v>59</v>
      </c>
      <c r="G121" s="9">
        <f>_xlfn.NUMBERVALUE(F121)</f>
        <v>59</v>
      </c>
      <c r="H121" s="2">
        <v>120</v>
      </c>
      <c r="I121" s="2">
        <v>55</v>
      </c>
      <c r="J121" s="2">
        <f>IF(M120=4, 1,J120+1)</f>
        <v>2</v>
      </c>
      <c r="K121" s="2">
        <f t="shared" si="10"/>
        <v>5.0999999999999997E-2</v>
      </c>
      <c r="L121" s="2">
        <f t="shared" si="11"/>
        <v>6.0000000000000001E-3</v>
      </c>
      <c r="M121" s="2">
        <v>3</v>
      </c>
    </row>
    <row r="122" spans="1:13" x14ac:dyDescent="0.25">
      <c r="A122" s="2" t="s">
        <v>46</v>
      </c>
      <c r="B122" s="6">
        <f t="shared" si="6"/>
        <v>0.79165509259259259</v>
      </c>
      <c r="C122" s="8" t="str">
        <f t="shared" si="7"/>
        <v>59</v>
      </c>
      <c r="D122" s="9">
        <f t="shared" si="8"/>
        <v>59</v>
      </c>
      <c r="E122" s="7">
        <f>TIME(HOUR(B122),MINUTE(B122), SECOND(B122))</f>
        <v>0.79165509259259259</v>
      </c>
      <c r="F122" s="7" t="str">
        <f t="shared" si="9"/>
        <v>59</v>
      </c>
      <c r="G122" s="9">
        <f>_xlfn.NUMBERVALUE(F122)</f>
        <v>59</v>
      </c>
      <c r="H122" s="2">
        <v>121</v>
      </c>
      <c r="I122" s="2">
        <v>56</v>
      </c>
      <c r="J122" s="2">
        <f>IF(M121=4, 1,J121+1)</f>
        <v>3</v>
      </c>
      <c r="K122" s="2">
        <f t="shared" si="10"/>
        <v>5.0999999999999997E-2</v>
      </c>
      <c r="L122" s="2">
        <f t="shared" si="11"/>
        <v>6.0000000000000001E-3</v>
      </c>
      <c r="M122" s="2">
        <v>3</v>
      </c>
    </row>
    <row r="123" spans="1:13" x14ac:dyDescent="0.25">
      <c r="A123" s="2" t="s">
        <v>46</v>
      </c>
      <c r="B123" s="6">
        <f t="shared" si="6"/>
        <v>0.79165509259259259</v>
      </c>
      <c r="C123" s="8" t="str">
        <f t="shared" si="7"/>
        <v>59</v>
      </c>
      <c r="D123" s="9">
        <f t="shared" si="8"/>
        <v>59</v>
      </c>
      <c r="E123" s="7">
        <f>TIME(HOUR(B123),MINUTE(B123), SECOND(B123))</f>
        <v>0.79165509259259259</v>
      </c>
      <c r="F123" s="7" t="str">
        <f t="shared" si="9"/>
        <v>59</v>
      </c>
      <c r="G123" s="9">
        <f>_xlfn.NUMBERVALUE(F123)</f>
        <v>59</v>
      </c>
      <c r="H123" s="2">
        <v>122</v>
      </c>
      <c r="I123" s="2">
        <v>57</v>
      </c>
      <c r="J123" s="2">
        <f>IF(M122=4, 1,J122+1)</f>
        <v>4</v>
      </c>
      <c r="K123" s="2">
        <f t="shared" si="10"/>
        <v>5.0999999999999997E-2</v>
      </c>
      <c r="L123" s="2">
        <f t="shared" si="11"/>
        <v>6.0000000000000001E-3</v>
      </c>
      <c r="M123" s="2">
        <v>3</v>
      </c>
    </row>
    <row r="124" spans="1:13" x14ac:dyDescent="0.25">
      <c r="A124" s="3" t="s">
        <v>46</v>
      </c>
      <c r="B124" s="6">
        <f t="shared" si="6"/>
        <v>0.79165509259259259</v>
      </c>
      <c r="C124" s="8" t="str">
        <f t="shared" si="7"/>
        <v>59</v>
      </c>
      <c r="D124" s="9">
        <f t="shared" si="8"/>
        <v>59</v>
      </c>
      <c r="E124" s="7">
        <f>TIME(HOUR(B124),MINUTE(B124), SECOND(B124))</f>
        <v>0.79165509259259259</v>
      </c>
      <c r="F124" s="7" t="str">
        <f t="shared" si="9"/>
        <v>59</v>
      </c>
      <c r="G124" s="9">
        <f>_xlfn.NUMBERVALUE(F124)</f>
        <v>59</v>
      </c>
      <c r="H124" s="3">
        <v>123</v>
      </c>
      <c r="I124" s="3">
        <v>58</v>
      </c>
      <c r="J124" s="2">
        <f>IF(M123=4, 1,J123+1)</f>
        <v>5</v>
      </c>
      <c r="K124" s="2">
        <f t="shared" si="10"/>
        <v>5.0999999999999997E-2</v>
      </c>
      <c r="L124" s="2">
        <f t="shared" si="11"/>
        <v>6.0000000000000001E-3</v>
      </c>
      <c r="M124" s="3">
        <v>4</v>
      </c>
    </row>
    <row r="125" spans="1:13" x14ac:dyDescent="0.25">
      <c r="A125" s="2" t="s">
        <v>46</v>
      </c>
      <c r="B125" s="6">
        <f t="shared" si="6"/>
        <v>0.79165509259259259</v>
      </c>
      <c r="C125" s="8" t="str">
        <f t="shared" si="7"/>
        <v>59</v>
      </c>
      <c r="D125" s="9">
        <f t="shared" si="8"/>
        <v>59</v>
      </c>
      <c r="E125" s="7">
        <f>TIME(HOUR(B125),MINUTE(B125), SECOND(B125))</f>
        <v>0.79165509259259259</v>
      </c>
      <c r="F125" s="7" t="str">
        <f t="shared" si="9"/>
        <v>59</v>
      </c>
      <c r="G125" s="9">
        <f>_xlfn.NUMBERVALUE(F125)</f>
        <v>59</v>
      </c>
      <c r="H125" s="2">
        <v>124</v>
      </c>
      <c r="I125" s="2">
        <v>59</v>
      </c>
      <c r="J125" s="2">
        <f>IF(M124=4, 1,J124+1)</f>
        <v>1</v>
      </c>
      <c r="K125" s="2">
        <f t="shared" si="10"/>
        <v>5.0999999999999997E-2</v>
      </c>
      <c r="L125" s="2">
        <f t="shared" si="11"/>
        <v>6.0000000000000001E-3</v>
      </c>
      <c r="M125" s="2">
        <v>3</v>
      </c>
    </row>
    <row r="126" spans="1:13" x14ac:dyDescent="0.25">
      <c r="A126" s="2" t="s">
        <v>46</v>
      </c>
      <c r="B126" s="6">
        <f t="shared" si="6"/>
        <v>0.79165509259259259</v>
      </c>
      <c r="C126" s="8" t="str">
        <f t="shared" si="7"/>
        <v>59</v>
      </c>
      <c r="D126" s="9">
        <f t="shared" si="8"/>
        <v>59</v>
      </c>
      <c r="E126" s="7">
        <f>TIME(HOUR(B126),MINUTE(B126), SECOND(B126))</f>
        <v>0.79165509259259259</v>
      </c>
      <c r="F126" s="7" t="str">
        <f t="shared" si="9"/>
        <v>59</v>
      </c>
      <c r="G126" s="9">
        <f>_xlfn.NUMBERVALUE(F126)</f>
        <v>59</v>
      </c>
      <c r="H126" s="2">
        <v>125</v>
      </c>
      <c r="I126" s="2">
        <v>60</v>
      </c>
      <c r="J126" s="2">
        <f>IF(M125=4, 1,J125+1)</f>
        <v>2</v>
      </c>
      <c r="K126" s="2">
        <f t="shared" si="10"/>
        <v>5.0999999999999997E-2</v>
      </c>
      <c r="L126" s="2">
        <f t="shared" si="11"/>
        <v>6.0000000000000001E-3</v>
      </c>
      <c r="M126" s="2">
        <v>3</v>
      </c>
    </row>
    <row r="127" spans="1:13" x14ac:dyDescent="0.25">
      <c r="A127" s="2" t="s">
        <v>46</v>
      </c>
      <c r="B127" s="6">
        <f t="shared" si="6"/>
        <v>0.79165509259259259</v>
      </c>
      <c r="C127" s="8" t="str">
        <f t="shared" si="7"/>
        <v>59</v>
      </c>
      <c r="D127" s="9">
        <f t="shared" si="8"/>
        <v>59</v>
      </c>
      <c r="E127" s="7">
        <f>TIME(HOUR(B127),MINUTE(B127), SECOND(B127))</f>
        <v>0.79165509259259259</v>
      </c>
      <c r="F127" s="7" t="str">
        <f t="shared" si="9"/>
        <v>59</v>
      </c>
      <c r="G127" s="9">
        <f>_xlfn.NUMBERVALUE(F127)</f>
        <v>59</v>
      </c>
      <c r="H127" s="2">
        <v>126</v>
      </c>
      <c r="I127" s="2">
        <v>61</v>
      </c>
      <c r="J127" s="2">
        <f>IF(M126=4, 1,J126+1)</f>
        <v>3</v>
      </c>
      <c r="K127" s="2">
        <f t="shared" si="10"/>
        <v>5.0999999999999997E-2</v>
      </c>
      <c r="L127" s="2">
        <f t="shared" si="11"/>
        <v>6.0000000000000001E-3</v>
      </c>
      <c r="M127" s="2">
        <v>3</v>
      </c>
    </row>
    <row r="128" spans="1:13" x14ac:dyDescent="0.25">
      <c r="A128" s="2" t="s">
        <v>46</v>
      </c>
      <c r="B128" s="6">
        <f t="shared" si="6"/>
        <v>0.79165509259259259</v>
      </c>
      <c r="C128" s="8" t="str">
        <f t="shared" si="7"/>
        <v>59</v>
      </c>
      <c r="D128" s="9">
        <f t="shared" si="8"/>
        <v>59</v>
      </c>
      <c r="E128" s="7">
        <f>TIME(HOUR(B128),MINUTE(B128), SECOND(B128))</f>
        <v>0.79165509259259259</v>
      </c>
      <c r="F128" s="7" t="str">
        <f t="shared" si="9"/>
        <v>59</v>
      </c>
      <c r="G128" s="9">
        <f>_xlfn.NUMBERVALUE(F128)</f>
        <v>59</v>
      </c>
      <c r="H128" s="2">
        <v>127</v>
      </c>
      <c r="I128" s="2">
        <v>62</v>
      </c>
      <c r="J128" s="2">
        <f>IF(M127=4, 1,J127+1)</f>
        <v>4</v>
      </c>
      <c r="K128" s="2">
        <f t="shared" si="10"/>
        <v>5.0999999999999997E-2</v>
      </c>
      <c r="L128" s="2">
        <f t="shared" si="11"/>
        <v>6.0000000000000001E-3</v>
      </c>
      <c r="M128" s="2">
        <v>3</v>
      </c>
    </row>
    <row r="129" spans="1:13" x14ac:dyDescent="0.25">
      <c r="A129" s="2" t="s">
        <v>46</v>
      </c>
      <c r="B129" s="6">
        <f t="shared" si="6"/>
        <v>0.79165509259259259</v>
      </c>
      <c r="C129" s="8" t="str">
        <f t="shared" si="7"/>
        <v>59</v>
      </c>
      <c r="D129" s="9">
        <f t="shared" si="8"/>
        <v>59</v>
      </c>
      <c r="E129" s="7">
        <f>TIME(HOUR(B129),MINUTE(B129), SECOND(B129))</f>
        <v>0.79165509259259259</v>
      </c>
      <c r="F129" s="7" t="str">
        <f t="shared" si="9"/>
        <v>59</v>
      </c>
      <c r="G129" s="9">
        <f>_xlfn.NUMBERVALUE(F129)</f>
        <v>59</v>
      </c>
      <c r="H129" s="2">
        <v>128</v>
      </c>
      <c r="I129" s="2">
        <v>63</v>
      </c>
      <c r="J129" s="2">
        <f>IF(M128=4, 1,J128+1)</f>
        <v>5</v>
      </c>
      <c r="K129" s="2">
        <f t="shared" si="10"/>
        <v>5.0999999999999997E-2</v>
      </c>
      <c r="L129" s="2">
        <f t="shared" si="11"/>
        <v>6.0000000000000001E-3</v>
      </c>
      <c r="M129" s="2">
        <v>3</v>
      </c>
    </row>
    <row r="130" spans="1:13" x14ac:dyDescent="0.25">
      <c r="A130" s="4" t="s">
        <v>47</v>
      </c>
      <c r="B130" s="6">
        <f t="shared" si="6"/>
        <v>0.94730324074074079</v>
      </c>
      <c r="C130" s="8" t="str">
        <f t="shared" si="7"/>
        <v>44</v>
      </c>
      <c r="D130" s="9">
        <f t="shared" si="8"/>
        <v>44</v>
      </c>
      <c r="E130" s="7">
        <f>TIME(HOUR(B130),MINUTE(B130), SECOND(B130))</f>
        <v>0.94730324074074079</v>
      </c>
      <c r="F130" s="7" t="str">
        <f t="shared" si="9"/>
        <v>07</v>
      </c>
      <c r="G130" s="9">
        <f>_xlfn.NUMBERVALUE(F130)</f>
        <v>7</v>
      </c>
      <c r="H130" s="4">
        <v>129</v>
      </c>
      <c r="I130" s="4">
        <v>64</v>
      </c>
      <c r="J130" s="2">
        <f>IF(M129=4, 1,J129+1)</f>
        <v>6</v>
      </c>
      <c r="K130" s="2">
        <f t="shared" si="10"/>
        <v>5.0999999999999997E-2</v>
      </c>
      <c r="L130" s="2">
        <f t="shared" si="11"/>
        <v>6.0000000000000001E-3</v>
      </c>
      <c r="M130" s="4">
        <v>5</v>
      </c>
    </row>
    <row r="131" spans="1:13" x14ac:dyDescent="0.25">
      <c r="A131" s="2" t="s">
        <v>48</v>
      </c>
      <c r="B131" s="6">
        <f t="shared" ref="B131:B194" si="12">TIME(HOUR(A131),MINUTE(A131), SECOND(A131))</f>
        <v>0.94945601851851846</v>
      </c>
      <c r="C131" s="8" t="str">
        <f t="shared" ref="C131:C194" si="13">TEXT(B131,"mm")</f>
        <v>47</v>
      </c>
      <c r="D131" s="9">
        <f t="shared" ref="D131:D194" si="14">_xlfn.NUMBERVALUE(C131)</f>
        <v>47</v>
      </c>
      <c r="E131" s="7">
        <f>TIME(HOUR(B131),MINUTE(B131), SECOND(B131))</f>
        <v>0.94945601851851846</v>
      </c>
      <c r="F131" s="7" t="str">
        <f t="shared" ref="F131:F194" si="15">TEXT(E131,"ss")</f>
        <v>13</v>
      </c>
      <c r="G131" s="9">
        <f>_xlfn.NUMBERVALUE(F131)</f>
        <v>13</v>
      </c>
      <c r="H131" s="2">
        <v>130</v>
      </c>
      <c r="I131" s="2">
        <v>1</v>
      </c>
      <c r="J131" s="2">
        <f>IF(M130=4, 1,J130+1)</f>
        <v>7</v>
      </c>
      <c r="K131" s="2">
        <f t="shared" ref="K131:K194" si="16">IF(J131&lt;9,0.051,IF(J131=9,0.561,1))</f>
        <v>5.0999999999999997E-2</v>
      </c>
      <c r="L131" s="2">
        <f t="shared" si="11"/>
        <v>6.0000000000000001E-3</v>
      </c>
      <c r="M131" s="2">
        <v>3</v>
      </c>
    </row>
    <row r="132" spans="1:13" x14ac:dyDescent="0.25">
      <c r="A132" s="2" t="s">
        <v>49</v>
      </c>
      <c r="B132" s="6">
        <f t="shared" si="12"/>
        <v>0.94956018518518526</v>
      </c>
      <c r="C132" s="8" t="str">
        <f t="shared" si="13"/>
        <v>47</v>
      </c>
      <c r="D132" s="9">
        <f t="shared" si="14"/>
        <v>47</v>
      </c>
      <c r="E132" s="7">
        <f>TIME(HOUR(B132),MINUTE(B132), SECOND(B132))</f>
        <v>0.94956018518518526</v>
      </c>
      <c r="F132" s="7" t="str">
        <f t="shared" si="15"/>
        <v>22</v>
      </c>
      <c r="G132" s="9">
        <f>_xlfn.NUMBERVALUE(F132)</f>
        <v>22</v>
      </c>
      <c r="H132" s="2">
        <v>131</v>
      </c>
      <c r="I132" s="2">
        <v>2</v>
      </c>
      <c r="J132" s="2">
        <f>IF(M131=4, 1,J131+1)</f>
        <v>8</v>
      </c>
      <c r="K132" s="2">
        <f t="shared" si="16"/>
        <v>5.0999999999999997E-2</v>
      </c>
      <c r="L132" s="2">
        <f t="shared" ref="L132:L195" si="17">IF(I132&lt;74,0.006,IF(I132&lt;90,L131+0.06,1))</f>
        <v>6.0000000000000001E-3</v>
      </c>
      <c r="M132" s="2">
        <v>3</v>
      </c>
    </row>
    <row r="133" spans="1:13" x14ac:dyDescent="0.25">
      <c r="A133" s="3" t="s">
        <v>50</v>
      </c>
      <c r="B133" s="6">
        <f t="shared" si="12"/>
        <v>0.94965277777777779</v>
      </c>
      <c r="C133" s="8" t="str">
        <f t="shared" si="13"/>
        <v>47</v>
      </c>
      <c r="D133" s="9">
        <f t="shared" si="14"/>
        <v>47</v>
      </c>
      <c r="E133" s="7">
        <f>TIME(HOUR(B133),MINUTE(B133), SECOND(B133))</f>
        <v>0.94965277777777779</v>
      </c>
      <c r="F133" s="7" t="str">
        <f t="shared" si="15"/>
        <v>30</v>
      </c>
      <c r="G133" s="9">
        <f>_xlfn.NUMBERVALUE(F133)</f>
        <v>30</v>
      </c>
      <c r="H133" s="3">
        <v>132</v>
      </c>
      <c r="I133" s="3">
        <v>3</v>
      </c>
      <c r="J133" s="2">
        <f>IF(M132=4, 1,J132+1)</f>
        <v>9</v>
      </c>
      <c r="K133" s="2">
        <f t="shared" si="16"/>
        <v>0.56100000000000005</v>
      </c>
      <c r="L133" s="2">
        <f t="shared" si="17"/>
        <v>6.0000000000000001E-3</v>
      </c>
      <c r="M133" s="3">
        <v>4</v>
      </c>
    </row>
    <row r="134" spans="1:13" x14ac:dyDescent="0.25">
      <c r="A134" s="4" t="s">
        <v>51</v>
      </c>
      <c r="B134" s="6">
        <f t="shared" si="12"/>
        <v>0.95087962962962969</v>
      </c>
      <c r="C134" s="8" t="str">
        <f t="shared" si="13"/>
        <v>49</v>
      </c>
      <c r="D134" s="9">
        <f t="shared" si="14"/>
        <v>49</v>
      </c>
      <c r="E134" s="7">
        <f>TIME(HOUR(B134),MINUTE(B134), SECOND(B134))</f>
        <v>0.95087962962962969</v>
      </c>
      <c r="F134" s="7" t="str">
        <f t="shared" si="15"/>
        <v>16</v>
      </c>
      <c r="G134" s="9">
        <f>_xlfn.NUMBERVALUE(F134)</f>
        <v>16</v>
      </c>
      <c r="H134" s="4">
        <v>133</v>
      </c>
      <c r="I134" s="4">
        <v>4</v>
      </c>
      <c r="J134" s="2">
        <f>IF(M133=4, 1,J133+1)</f>
        <v>1</v>
      </c>
      <c r="K134" s="2">
        <f t="shared" si="16"/>
        <v>5.0999999999999997E-2</v>
      </c>
      <c r="L134" s="2">
        <f t="shared" si="17"/>
        <v>6.0000000000000001E-3</v>
      </c>
      <c r="M134" s="4">
        <v>5</v>
      </c>
    </row>
    <row r="135" spans="1:13" x14ac:dyDescent="0.25">
      <c r="A135" s="2" t="s">
        <v>51</v>
      </c>
      <c r="B135" s="6">
        <f t="shared" si="12"/>
        <v>0.95087962962962969</v>
      </c>
      <c r="C135" s="8" t="str">
        <f t="shared" si="13"/>
        <v>49</v>
      </c>
      <c r="D135" s="9">
        <f t="shared" si="14"/>
        <v>49</v>
      </c>
      <c r="E135" s="7">
        <f>TIME(HOUR(B135),MINUTE(B135), SECOND(B135))</f>
        <v>0.95087962962962969</v>
      </c>
      <c r="F135" s="7" t="str">
        <f t="shared" si="15"/>
        <v>16</v>
      </c>
      <c r="G135" s="9">
        <f>_xlfn.NUMBERVALUE(F135)</f>
        <v>16</v>
      </c>
      <c r="H135" s="2">
        <v>134</v>
      </c>
      <c r="I135" s="2">
        <v>1</v>
      </c>
      <c r="J135" s="2">
        <f>IF(M134=4, 1,J134+1)</f>
        <v>2</v>
      </c>
      <c r="K135" s="2">
        <f t="shared" si="16"/>
        <v>5.0999999999999997E-2</v>
      </c>
      <c r="L135" s="2">
        <f t="shared" si="17"/>
        <v>6.0000000000000001E-3</v>
      </c>
      <c r="M135" s="2">
        <v>3</v>
      </c>
    </row>
    <row r="136" spans="1:13" x14ac:dyDescent="0.25">
      <c r="A136" s="2" t="s">
        <v>51</v>
      </c>
      <c r="B136" s="6">
        <f t="shared" si="12"/>
        <v>0.95087962962962969</v>
      </c>
      <c r="C136" s="8" t="str">
        <f t="shared" si="13"/>
        <v>49</v>
      </c>
      <c r="D136" s="9">
        <f t="shared" si="14"/>
        <v>49</v>
      </c>
      <c r="E136" s="7">
        <f>TIME(HOUR(B136),MINUTE(B136), SECOND(B136))</f>
        <v>0.95087962962962969</v>
      </c>
      <c r="F136" s="7" t="str">
        <f t="shared" si="15"/>
        <v>16</v>
      </c>
      <c r="G136" s="9">
        <f>_xlfn.NUMBERVALUE(F136)</f>
        <v>16</v>
      </c>
      <c r="H136" s="2">
        <v>135</v>
      </c>
      <c r="I136" s="2">
        <v>2</v>
      </c>
      <c r="J136" s="2">
        <f>IF(M135=4, 1,J135+1)</f>
        <v>3</v>
      </c>
      <c r="K136" s="2">
        <f t="shared" si="16"/>
        <v>5.0999999999999997E-2</v>
      </c>
      <c r="L136" s="2">
        <f t="shared" si="17"/>
        <v>6.0000000000000001E-3</v>
      </c>
      <c r="M136" s="2">
        <v>3</v>
      </c>
    </row>
    <row r="137" spans="1:13" x14ac:dyDescent="0.25">
      <c r="A137" s="3" t="s">
        <v>51</v>
      </c>
      <c r="B137" s="6">
        <f t="shared" si="12"/>
        <v>0.95087962962962969</v>
      </c>
      <c r="C137" s="8" t="str">
        <f t="shared" si="13"/>
        <v>49</v>
      </c>
      <c r="D137" s="9">
        <f t="shared" si="14"/>
        <v>49</v>
      </c>
      <c r="E137" s="7">
        <f>TIME(HOUR(B137),MINUTE(B137), SECOND(B137))</f>
        <v>0.95087962962962969</v>
      </c>
      <c r="F137" s="7" t="str">
        <f t="shared" si="15"/>
        <v>16</v>
      </c>
      <c r="G137" s="9">
        <f>_xlfn.NUMBERVALUE(F137)</f>
        <v>16</v>
      </c>
      <c r="H137" s="3">
        <v>136</v>
      </c>
      <c r="I137" s="3">
        <v>3</v>
      </c>
      <c r="J137" s="2">
        <f>IF(M136=4, 1,J136+1)</f>
        <v>4</v>
      </c>
      <c r="K137" s="2">
        <f t="shared" si="16"/>
        <v>5.0999999999999997E-2</v>
      </c>
      <c r="L137" s="2">
        <f t="shared" si="17"/>
        <v>6.0000000000000001E-3</v>
      </c>
      <c r="M137" s="3">
        <v>4</v>
      </c>
    </row>
    <row r="138" spans="1:13" x14ac:dyDescent="0.25">
      <c r="A138" s="2" t="s">
        <v>51</v>
      </c>
      <c r="B138" s="6">
        <f t="shared" si="12"/>
        <v>0.95087962962962969</v>
      </c>
      <c r="C138" s="8" t="str">
        <f t="shared" si="13"/>
        <v>49</v>
      </c>
      <c r="D138" s="9">
        <f t="shared" si="14"/>
        <v>49</v>
      </c>
      <c r="E138" s="7">
        <f>TIME(HOUR(B138),MINUTE(B138), SECOND(B138))</f>
        <v>0.95087962962962969</v>
      </c>
      <c r="F138" s="7" t="str">
        <f t="shared" si="15"/>
        <v>16</v>
      </c>
      <c r="G138" s="9">
        <f>_xlfn.NUMBERVALUE(F138)</f>
        <v>16</v>
      </c>
      <c r="H138" s="2">
        <v>137</v>
      </c>
      <c r="I138" s="2">
        <v>4</v>
      </c>
      <c r="J138" s="2">
        <f>IF(M137=4, 1,J137+1)</f>
        <v>1</v>
      </c>
      <c r="K138" s="2">
        <f t="shared" si="16"/>
        <v>5.0999999999999997E-2</v>
      </c>
      <c r="L138" s="2">
        <f t="shared" si="17"/>
        <v>6.0000000000000001E-3</v>
      </c>
      <c r="M138" s="2">
        <v>3</v>
      </c>
    </row>
    <row r="139" spans="1:13" x14ac:dyDescent="0.25">
      <c r="A139" s="2" t="s">
        <v>51</v>
      </c>
      <c r="B139" s="6">
        <f t="shared" si="12"/>
        <v>0.95087962962962969</v>
      </c>
      <c r="C139" s="8" t="str">
        <f t="shared" si="13"/>
        <v>49</v>
      </c>
      <c r="D139" s="9">
        <f t="shared" si="14"/>
        <v>49</v>
      </c>
      <c r="E139" s="7">
        <f>TIME(HOUR(B139),MINUTE(B139), SECOND(B139))</f>
        <v>0.95087962962962969</v>
      </c>
      <c r="F139" s="7" t="str">
        <f t="shared" si="15"/>
        <v>16</v>
      </c>
      <c r="G139" s="9">
        <f>_xlfn.NUMBERVALUE(F139)</f>
        <v>16</v>
      </c>
      <c r="H139" s="2">
        <v>138</v>
      </c>
      <c r="I139" s="2">
        <v>5</v>
      </c>
      <c r="J139" s="2">
        <f>IF(M138=4, 1,J138+1)</f>
        <v>2</v>
      </c>
      <c r="K139" s="2">
        <f t="shared" si="16"/>
        <v>5.0999999999999997E-2</v>
      </c>
      <c r="L139" s="2">
        <f t="shared" si="17"/>
        <v>6.0000000000000001E-3</v>
      </c>
      <c r="M139" s="2">
        <v>3</v>
      </c>
    </row>
    <row r="140" spans="1:13" x14ac:dyDescent="0.25">
      <c r="A140" s="2" t="s">
        <v>51</v>
      </c>
      <c r="B140" s="6">
        <f t="shared" si="12"/>
        <v>0.95087962962962969</v>
      </c>
      <c r="C140" s="8" t="str">
        <f t="shared" si="13"/>
        <v>49</v>
      </c>
      <c r="D140" s="9">
        <f t="shared" si="14"/>
        <v>49</v>
      </c>
      <c r="E140" s="7">
        <f>TIME(HOUR(B140),MINUTE(B140), SECOND(B140))</f>
        <v>0.95087962962962969</v>
      </c>
      <c r="F140" s="7" t="str">
        <f t="shared" si="15"/>
        <v>16</v>
      </c>
      <c r="G140" s="9">
        <f>_xlfn.NUMBERVALUE(F140)</f>
        <v>16</v>
      </c>
      <c r="H140" s="2">
        <v>139</v>
      </c>
      <c r="I140" s="2">
        <v>6</v>
      </c>
      <c r="J140" s="2">
        <f>IF(M139=4, 1,J139+1)</f>
        <v>3</v>
      </c>
      <c r="K140" s="2">
        <f t="shared" si="16"/>
        <v>5.0999999999999997E-2</v>
      </c>
      <c r="L140" s="2">
        <f t="shared" si="17"/>
        <v>6.0000000000000001E-3</v>
      </c>
      <c r="M140" s="2">
        <v>3</v>
      </c>
    </row>
    <row r="141" spans="1:13" x14ac:dyDescent="0.25">
      <c r="A141" s="2" t="s">
        <v>51</v>
      </c>
      <c r="B141" s="6">
        <f t="shared" si="12"/>
        <v>0.95087962962962969</v>
      </c>
      <c r="C141" s="8" t="str">
        <f t="shared" si="13"/>
        <v>49</v>
      </c>
      <c r="D141" s="9">
        <f t="shared" si="14"/>
        <v>49</v>
      </c>
      <c r="E141" s="7">
        <f>TIME(HOUR(B141),MINUTE(B141), SECOND(B141))</f>
        <v>0.95087962962962969</v>
      </c>
      <c r="F141" s="7" t="str">
        <f t="shared" si="15"/>
        <v>16</v>
      </c>
      <c r="G141" s="9">
        <f>_xlfn.NUMBERVALUE(F141)</f>
        <v>16</v>
      </c>
      <c r="H141" s="2">
        <v>140</v>
      </c>
      <c r="I141" s="2">
        <v>7</v>
      </c>
      <c r="J141" s="2">
        <f>IF(M140=4, 1,J140+1)</f>
        <v>4</v>
      </c>
      <c r="K141" s="2">
        <f t="shared" si="16"/>
        <v>5.0999999999999997E-2</v>
      </c>
      <c r="L141" s="2">
        <f t="shared" si="17"/>
        <v>6.0000000000000001E-3</v>
      </c>
      <c r="M141" s="2">
        <v>3</v>
      </c>
    </row>
    <row r="142" spans="1:13" x14ac:dyDescent="0.25">
      <c r="A142" s="2" t="s">
        <v>51</v>
      </c>
      <c r="B142" s="6">
        <f t="shared" si="12"/>
        <v>0.95087962962962969</v>
      </c>
      <c r="C142" s="8" t="str">
        <f t="shared" si="13"/>
        <v>49</v>
      </c>
      <c r="D142" s="9">
        <f t="shared" si="14"/>
        <v>49</v>
      </c>
      <c r="E142" s="7">
        <f>TIME(HOUR(B142),MINUTE(B142), SECOND(B142))</f>
        <v>0.95087962962962969</v>
      </c>
      <c r="F142" s="7" t="str">
        <f t="shared" si="15"/>
        <v>16</v>
      </c>
      <c r="G142" s="9">
        <f>_xlfn.NUMBERVALUE(F142)</f>
        <v>16</v>
      </c>
      <c r="H142" s="2">
        <v>141</v>
      </c>
      <c r="I142" s="2">
        <v>8</v>
      </c>
      <c r="J142" s="2">
        <f>IF(M141=4, 1,J141+1)</f>
        <v>5</v>
      </c>
      <c r="K142" s="2">
        <f t="shared" si="16"/>
        <v>5.0999999999999997E-2</v>
      </c>
      <c r="L142" s="2">
        <f t="shared" si="17"/>
        <v>6.0000000000000001E-3</v>
      </c>
      <c r="M142" s="2">
        <v>3</v>
      </c>
    </row>
    <row r="143" spans="1:13" x14ac:dyDescent="0.25">
      <c r="A143" s="2" t="s">
        <v>51</v>
      </c>
      <c r="B143" s="6">
        <f t="shared" si="12"/>
        <v>0.95087962962962969</v>
      </c>
      <c r="C143" s="8" t="str">
        <f t="shared" si="13"/>
        <v>49</v>
      </c>
      <c r="D143" s="9">
        <f t="shared" si="14"/>
        <v>49</v>
      </c>
      <c r="E143" s="7">
        <f>TIME(HOUR(B143),MINUTE(B143), SECOND(B143))</f>
        <v>0.95087962962962969</v>
      </c>
      <c r="F143" s="7" t="str">
        <f t="shared" si="15"/>
        <v>16</v>
      </c>
      <c r="G143" s="9">
        <f>_xlfn.NUMBERVALUE(F143)</f>
        <v>16</v>
      </c>
      <c r="H143" s="2">
        <v>142</v>
      </c>
      <c r="I143" s="2">
        <v>9</v>
      </c>
      <c r="J143" s="2">
        <f>IF(M142=4, 1,J142+1)</f>
        <v>6</v>
      </c>
      <c r="K143" s="2">
        <f t="shared" si="16"/>
        <v>5.0999999999999997E-2</v>
      </c>
      <c r="L143" s="2">
        <f t="shared" si="17"/>
        <v>6.0000000000000001E-3</v>
      </c>
      <c r="M143" s="2">
        <v>3</v>
      </c>
    </row>
    <row r="144" spans="1:13" x14ac:dyDescent="0.25">
      <c r="A144" s="2" t="s">
        <v>52</v>
      </c>
      <c r="B144" s="6">
        <f t="shared" si="12"/>
        <v>0.9463773148148148</v>
      </c>
      <c r="C144" s="8" t="str">
        <f t="shared" si="13"/>
        <v>42</v>
      </c>
      <c r="D144" s="9">
        <f t="shared" si="14"/>
        <v>42</v>
      </c>
      <c r="E144" s="7">
        <f>TIME(HOUR(B144),MINUTE(B144), SECOND(B144))</f>
        <v>0.9463773148148148</v>
      </c>
      <c r="F144" s="7" t="str">
        <f t="shared" si="15"/>
        <v>47</v>
      </c>
      <c r="G144" s="9">
        <f>_xlfn.NUMBERVALUE(F144)</f>
        <v>47</v>
      </c>
      <c r="H144" s="2">
        <v>143</v>
      </c>
      <c r="I144" s="2">
        <v>10</v>
      </c>
      <c r="J144" s="2">
        <f>IF(M143=4, 1,J143+1)</f>
        <v>7</v>
      </c>
      <c r="K144" s="2">
        <f t="shared" si="16"/>
        <v>5.0999999999999997E-2</v>
      </c>
      <c r="L144" s="2">
        <f t="shared" si="17"/>
        <v>6.0000000000000001E-3</v>
      </c>
      <c r="M144" s="2">
        <v>3</v>
      </c>
    </row>
    <row r="145" spans="1:13" x14ac:dyDescent="0.25">
      <c r="A145" s="2" t="s">
        <v>53</v>
      </c>
      <c r="B145" s="6">
        <f t="shared" si="12"/>
        <v>0.94651620370370371</v>
      </c>
      <c r="C145" s="8" t="str">
        <f t="shared" si="13"/>
        <v>42</v>
      </c>
      <c r="D145" s="9">
        <f t="shared" si="14"/>
        <v>42</v>
      </c>
      <c r="E145" s="7">
        <f>TIME(HOUR(B145),MINUTE(B145), SECOND(B145))</f>
        <v>0.94651620370370371</v>
      </c>
      <c r="F145" s="7" t="str">
        <f t="shared" si="15"/>
        <v>59</v>
      </c>
      <c r="G145" s="9">
        <f>_xlfn.NUMBERVALUE(F145)</f>
        <v>59</v>
      </c>
      <c r="H145" s="2">
        <v>144</v>
      </c>
      <c r="I145" s="2">
        <v>11</v>
      </c>
      <c r="J145" s="2">
        <f>IF(M144=4, 1,J144+1)</f>
        <v>8</v>
      </c>
      <c r="K145" s="2">
        <f t="shared" si="16"/>
        <v>5.0999999999999997E-2</v>
      </c>
      <c r="L145" s="2">
        <f t="shared" si="17"/>
        <v>6.0000000000000001E-3</v>
      </c>
      <c r="M145" s="2">
        <v>3</v>
      </c>
    </row>
    <row r="146" spans="1:13" x14ac:dyDescent="0.25">
      <c r="A146" s="3" t="s">
        <v>54</v>
      </c>
      <c r="B146" s="6">
        <f t="shared" si="12"/>
        <v>0.94678240740740749</v>
      </c>
      <c r="C146" s="8" t="str">
        <f t="shared" si="13"/>
        <v>43</v>
      </c>
      <c r="D146" s="9">
        <f t="shared" si="14"/>
        <v>43</v>
      </c>
      <c r="E146" s="7">
        <f>TIME(HOUR(B146),MINUTE(B146), SECOND(B146))</f>
        <v>0.94678240740740749</v>
      </c>
      <c r="F146" s="7" t="str">
        <f t="shared" si="15"/>
        <v>22</v>
      </c>
      <c r="G146" s="9">
        <f>_xlfn.NUMBERVALUE(F146)</f>
        <v>22</v>
      </c>
      <c r="H146" s="3">
        <v>145</v>
      </c>
      <c r="I146" s="3">
        <v>12</v>
      </c>
      <c r="J146" s="2">
        <f>IF(M145=4, 1,J145+1)</f>
        <v>9</v>
      </c>
      <c r="K146" s="2">
        <f t="shared" si="16"/>
        <v>0.56100000000000005</v>
      </c>
      <c r="L146" s="2">
        <f t="shared" si="17"/>
        <v>6.0000000000000001E-3</v>
      </c>
      <c r="M146" s="3">
        <v>4</v>
      </c>
    </row>
    <row r="147" spans="1:13" x14ac:dyDescent="0.25">
      <c r="A147" s="2" t="s">
        <v>54</v>
      </c>
      <c r="B147" s="6">
        <f t="shared" si="12"/>
        <v>0.94678240740740749</v>
      </c>
      <c r="C147" s="8" t="str">
        <f t="shared" si="13"/>
        <v>43</v>
      </c>
      <c r="D147" s="9">
        <f t="shared" si="14"/>
        <v>43</v>
      </c>
      <c r="E147" s="7">
        <f>TIME(HOUR(B147),MINUTE(B147), SECOND(B147))</f>
        <v>0.94678240740740749</v>
      </c>
      <c r="F147" s="7" t="str">
        <f t="shared" si="15"/>
        <v>22</v>
      </c>
      <c r="G147" s="9">
        <f>_xlfn.NUMBERVALUE(F147)</f>
        <v>22</v>
      </c>
      <c r="H147" s="2">
        <v>146</v>
      </c>
      <c r="I147" s="2">
        <v>13</v>
      </c>
      <c r="J147" s="2">
        <f>IF(M146=4, 1,J146+1)</f>
        <v>1</v>
      </c>
      <c r="K147" s="2">
        <f t="shared" si="16"/>
        <v>5.0999999999999997E-2</v>
      </c>
      <c r="L147" s="2">
        <f t="shared" si="17"/>
        <v>6.0000000000000001E-3</v>
      </c>
      <c r="M147" s="2">
        <v>3</v>
      </c>
    </row>
    <row r="148" spans="1:13" x14ac:dyDescent="0.25">
      <c r="A148" s="2" t="s">
        <v>54</v>
      </c>
      <c r="B148" s="6">
        <f t="shared" si="12"/>
        <v>0.94678240740740749</v>
      </c>
      <c r="C148" s="8" t="str">
        <f t="shared" si="13"/>
        <v>43</v>
      </c>
      <c r="D148" s="9">
        <f t="shared" si="14"/>
        <v>43</v>
      </c>
      <c r="E148" s="7">
        <f>TIME(HOUR(B148),MINUTE(B148), SECOND(B148))</f>
        <v>0.94678240740740749</v>
      </c>
      <c r="F148" s="7" t="str">
        <f t="shared" si="15"/>
        <v>22</v>
      </c>
      <c r="G148" s="9">
        <f>_xlfn.NUMBERVALUE(F148)</f>
        <v>22</v>
      </c>
      <c r="H148" s="2">
        <v>147</v>
      </c>
      <c r="I148" s="2">
        <v>14</v>
      </c>
      <c r="J148" s="2">
        <f>IF(M147=4, 1,J147+1)</f>
        <v>2</v>
      </c>
      <c r="K148" s="2">
        <f t="shared" si="16"/>
        <v>5.0999999999999997E-2</v>
      </c>
      <c r="L148" s="2">
        <f t="shared" si="17"/>
        <v>6.0000000000000001E-3</v>
      </c>
      <c r="M148" s="2">
        <v>3</v>
      </c>
    </row>
    <row r="149" spans="1:13" x14ac:dyDescent="0.25">
      <c r="A149" s="2" t="s">
        <v>54</v>
      </c>
      <c r="B149" s="6">
        <f t="shared" si="12"/>
        <v>0.94678240740740749</v>
      </c>
      <c r="C149" s="8" t="str">
        <f t="shared" si="13"/>
        <v>43</v>
      </c>
      <c r="D149" s="9">
        <f t="shared" si="14"/>
        <v>43</v>
      </c>
      <c r="E149" s="7">
        <f>TIME(HOUR(B149),MINUTE(B149), SECOND(B149))</f>
        <v>0.94678240740740749</v>
      </c>
      <c r="F149" s="7" t="str">
        <f t="shared" si="15"/>
        <v>22</v>
      </c>
      <c r="G149" s="9">
        <f>_xlfn.NUMBERVALUE(F149)</f>
        <v>22</v>
      </c>
      <c r="H149" s="2">
        <v>148</v>
      </c>
      <c r="I149" s="2">
        <v>15</v>
      </c>
      <c r="J149" s="2">
        <f>IF(M148=4, 1,J148+1)</f>
        <v>3</v>
      </c>
      <c r="K149" s="2">
        <f t="shared" si="16"/>
        <v>5.0999999999999997E-2</v>
      </c>
      <c r="L149" s="2">
        <f t="shared" si="17"/>
        <v>6.0000000000000001E-3</v>
      </c>
      <c r="M149" s="2">
        <v>3</v>
      </c>
    </row>
    <row r="150" spans="1:13" x14ac:dyDescent="0.25">
      <c r="A150" s="2" t="s">
        <v>54</v>
      </c>
      <c r="B150" s="6">
        <f t="shared" si="12"/>
        <v>0.94678240740740749</v>
      </c>
      <c r="C150" s="8" t="str">
        <f t="shared" si="13"/>
        <v>43</v>
      </c>
      <c r="D150" s="9">
        <f t="shared" si="14"/>
        <v>43</v>
      </c>
      <c r="E150" s="7">
        <f>TIME(HOUR(B150),MINUTE(B150), SECOND(B150))</f>
        <v>0.94678240740740749</v>
      </c>
      <c r="F150" s="7" t="str">
        <f t="shared" si="15"/>
        <v>22</v>
      </c>
      <c r="G150" s="9">
        <f>_xlfn.NUMBERVALUE(F150)</f>
        <v>22</v>
      </c>
      <c r="H150" s="2">
        <v>149</v>
      </c>
      <c r="I150" s="2">
        <v>16</v>
      </c>
      <c r="J150" s="2">
        <f>IF(M149=4, 1,J149+1)</f>
        <v>4</v>
      </c>
      <c r="K150" s="2">
        <f t="shared" si="16"/>
        <v>5.0999999999999997E-2</v>
      </c>
      <c r="L150" s="2">
        <f t="shared" si="17"/>
        <v>6.0000000000000001E-3</v>
      </c>
      <c r="M150" s="2">
        <v>3</v>
      </c>
    </row>
    <row r="151" spans="1:13" x14ac:dyDescent="0.25">
      <c r="A151" s="3" t="s">
        <v>54</v>
      </c>
      <c r="B151" s="6">
        <f t="shared" si="12"/>
        <v>0.94678240740740749</v>
      </c>
      <c r="C151" s="8" t="str">
        <f t="shared" si="13"/>
        <v>43</v>
      </c>
      <c r="D151" s="9">
        <f t="shared" si="14"/>
        <v>43</v>
      </c>
      <c r="E151" s="7">
        <f>TIME(HOUR(B151),MINUTE(B151), SECOND(B151))</f>
        <v>0.94678240740740749</v>
      </c>
      <c r="F151" s="7" t="str">
        <f t="shared" si="15"/>
        <v>22</v>
      </c>
      <c r="G151" s="9">
        <f>_xlfn.NUMBERVALUE(F151)</f>
        <v>22</v>
      </c>
      <c r="H151" s="3">
        <v>150</v>
      </c>
      <c r="I151" s="3">
        <v>17</v>
      </c>
      <c r="J151" s="2">
        <f>IF(M150=4, 1,J150+1)</f>
        <v>5</v>
      </c>
      <c r="K151" s="2">
        <f t="shared" si="16"/>
        <v>5.0999999999999997E-2</v>
      </c>
      <c r="L151" s="2">
        <f t="shared" si="17"/>
        <v>6.0000000000000001E-3</v>
      </c>
      <c r="M151" s="3">
        <v>4</v>
      </c>
    </row>
    <row r="152" spans="1:13" x14ac:dyDescent="0.25">
      <c r="A152" s="2" t="s">
        <v>54</v>
      </c>
      <c r="B152" s="6">
        <f t="shared" si="12"/>
        <v>0.94678240740740749</v>
      </c>
      <c r="C152" s="8" t="str">
        <f t="shared" si="13"/>
        <v>43</v>
      </c>
      <c r="D152" s="9">
        <f t="shared" si="14"/>
        <v>43</v>
      </c>
      <c r="E152" s="7">
        <f>TIME(HOUR(B152),MINUTE(B152), SECOND(B152))</f>
        <v>0.94678240740740749</v>
      </c>
      <c r="F152" s="7" t="str">
        <f t="shared" si="15"/>
        <v>22</v>
      </c>
      <c r="G152" s="9">
        <f>_xlfn.NUMBERVALUE(F152)</f>
        <v>22</v>
      </c>
      <c r="H152" s="2">
        <v>151</v>
      </c>
      <c r="I152" s="2">
        <v>18</v>
      </c>
      <c r="J152" s="2">
        <f>IF(M151=4, 1,J151+1)</f>
        <v>1</v>
      </c>
      <c r="K152" s="2">
        <f t="shared" si="16"/>
        <v>5.0999999999999997E-2</v>
      </c>
      <c r="L152" s="2">
        <f t="shared" si="17"/>
        <v>6.0000000000000001E-3</v>
      </c>
      <c r="M152" s="2">
        <v>3</v>
      </c>
    </row>
    <row r="153" spans="1:13" x14ac:dyDescent="0.25">
      <c r="A153" s="2" t="s">
        <v>54</v>
      </c>
      <c r="B153" s="6">
        <f t="shared" si="12"/>
        <v>0.94678240740740749</v>
      </c>
      <c r="C153" s="8" t="str">
        <f t="shared" si="13"/>
        <v>43</v>
      </c>
      <c r="D153" s="9">
        <f t="shared" si="14"/>
        <v>43</v>
      </c>
      <c r="E153" s="7">
        <f>TIME(HOUR(B153),MINUTE(B153), SECOND(B153))</f>
        <v>0.94678240740740749</v>
      </c>
      <c r="F153" s="7" t="str">
        <f t="shared" si="15"/>
        <v>22</v>
      </c>
      <c r="G153" s="9">
        <f>_xlfn.NUMBERVALUE(F153)</f>
        <v>22</v>
      </c>
      <c r="H153" s="2">
        <v>152</v>
      </c>
      <c r="I153" s="2">
        <v>19</v>
      </c>
      <c r="J153" s="2">
        <f>IF(M152=4, 1,J152+1)</f>
        <v>2</v>
      </c>
      <c r="K153" s="2">
        <f t="shared" si="16"/>
        <v>5.0999999999999997E-2</v>
      </c>
      <c r="L153" s="2">
        <f t="shared" si="17"/>
        <v>6.0000000000000001E-3</v>
      </c>
      <c r="M153" s="2">
        <v>3</v>
      </c>
    </row>
    <row r="154" spans="1:13" x14ac:dyDescent="0.25">
      <c r="A154" s="2" t="s">
        <v>54</v>
      </c>
      <c r="B154" s="6">
        <f t="shared" si="12"/>
        <v>0.94678240740740749</v>
      </c>
      <c r="C154" s="8" t="str">
        <f t="shared" si="13"/>
        <v>43</v>
      </c>
      <c r="D154" s="9">
        <f t="shared" si="14"/>
        <v>43</v>
      </c>
      <c r="E154" s="7">
        <f>TIME(HOUR(B154),MINUTE(B154), SECOND(B154))</f>
        <v>0.94678240740740749</v>
      </c>
      <c r="F154" s="7" t="str">
        <f t="shared" si="15"/>
        <v>22</v>
      </c>
      <c r="G154" s="9">
        <f>_xlfn.NUMBERVALUE(F154)</f>
        <v>22</v>
      </c>
      <c r="H154" s="2">
        <v>153</v>
      </c>
      <c r="I154" s="2">
        <v>20</v>
      </c>
      <c r="J154" s="2">
        <f>IF(M153=4, 1,J153+1)</f>
        <v>3</v>
      </c>
      <c r="K154" s="2">
        <f t="shared" si="16"/>
        <v>5.0999999999999997E-2</v>
      </c>
      <c r="L154" s="2">
        <f t="shared" si="17"/>
        <v>6.0000000000000001E-3</v>
      </c>
      <c r="M154" s="2">
        <v>3</v>
      </c>
    </row>
    <row r="155" spans="1:13" x14ac:dyDescent="0.25">
      <c r="A155" s="2" t="s">
        <v>54</v>
      </c>
      <c r="B155" s="6">
        <f t="shared" si="12"/>
        <v>0.94678240740740749</v>
      </c>
      <c r="C155" s="8" t="str">
        <f t="shared" si="13"/>
        <v>43</v>
      </c>
      <c r="D155" s="9">
        <f t="shared" si="14"/>
        <v>43</v>
      </c>
      <c r="E155" s="7">
        <f>TIME(HOUR(B155),MINUTE(B155), SECOND(B155))</f>
        <v>0.94678240740740749</v>
      </c>
      <c r="F155" s="7" t="str">
        <f t="shared" si="15"/>
        <v>22</v>
      </c>
      <c r="G155" s="9">
        <f>_xlfn.NUMBERVALUE(F155)</f>
        <v>22</v>
      </c>
      <c r="H155" s="2">
        <v>154</v>
      </c>
      <c r="I155" s="2">
        <v>21</v>
      </c>
      <c r="J155" s="2">
        <f>IF(M154=4, 1,J154+1)</f>
        <v>4</v>
      </c>
      <c r="K155" s="2">
        <f t="shared" si="16"/>
        <v>5.0999999999999997E-2</v>
      </c>
      <c r="L155" s="2">
        <f t="shared" si="17"/>
        <v>6.0000000000000001E-3</v>
      </c>
      <c r="M155" s="2">
        <v>3</v>
      </c>
    </row>
    <row r="156" spans="1:13" x14ac:dyDescent="0.25">
      <c r="A156" s="2" t="s">
        <v>55</v>
      </c>
      <c r="B156" s="6">
        <f t="shared" si="12"/>
        <v>0.91818287037037039</v>
      </c>
      <c r="C156" s="8" t="str">
        <f t="shared" si="13"/>
        <v>02</v>
      </c>
      <c r="D156" s="9">
        <f t="shared" si="14"/>
        <v>2</v>
      </c>
      <c r="E156" s="7">
        <f>TIME(HOUR(B156),MINUTE(B156), SECOND(B156))</f>
        <v>0.91818287037037039</v>
      </c>
      <c r="F156" s="7" t="str">
        <f t="shared" si="15"/>
        <v>11</v>
      </c>
      <c r="G156" s="9">
        <f>_xlfn.NUMBERVALUE(F156)</f>
        <v>11</v>
      </c>
      <c r="H156" s="2">
        <v>155</v>
      </c>
      <c r="I156" s="2">
        <v>22</v>
      </c>
      <c r="J156" s="2">
        <f>IF(M155=4, 1,J155+1)</f>
        <v>5</v>
      </c>
      <c r="K156" s="2">
        <f t="shared" si="16"/>
        <v>5.0999999999999997E-2</v>
      </c>
      <c r="L156" s="2">
        <f t="shared" si="17"/>
        <v>6.0000000000000001E-3</v>
      </c>
      <c r="M156" s="2">
        <v>3</v>
      </c>
    </row>
    <row r="157" spans="1:13" x14ac:dyDescent="0.25">
      <c r="A157" s="2" t="s">
        <v>56</v>
      </c>
      <c r="B157" s="6">
        <f t="shared" si="12"/>
        <v>0.91827546296296303</v>
      </c>
      <c r="C157" s="8" t="str">
        <f t="shared" si="13"/>
        <v>02</v>
      </c>
      <c r="D157" s="9">
        <f t="shared" si="14"/>
        <v>2</v>
      </c>
      <c r="E157" s="7">
        <f>TIME(HOUR(B157),MINUTE(B157), SECOND(B157))</f>
        <v>0.91827546296296303</v>
      </c>
      <c r="F157" s="7" t="str">
        <f t="shared" si="15"/>
        <v>19</v>
      </c>
      <c r="G157" s="9">
        <f>_xlfn.NUMBERVALUE(F157)</f>
        <v>19</v>
      </c>
      <c r="H157" s="2">
        <v>156</v>
      </c>
      <c r="I157" s="2">
        <v>23</v>
      </c>
      <c r="J157" s="2">
        <f>IF(M156=4, 1,J156+1)</f>
        <v>6</v>
      </c>
      <c r="K157" s="2">
        <f t="shared" si="16"/>
        <v>5.0999999999999997E-2</v>
      </c>
      <c r="L157" s="2">
        <f t="shared" si="17"/>
        <v>6.0000000000000001E-3</v>
      </c>
      <c r="M157" s="2">
        <v>3</v>
      </c>
    </row>
    <row r="158" spans="1:13" x14ac:dyDescent="0.25">
      <c r="A158" s="2" t="s">
        <v>57</v>
      </c>
      <c r="B158" s="6">
        <f t="shared" si="12"/>
        <v>0.91833333333333333</v>
      </c>
      <c r="C158" s="8" t="str">
        <f t="shared" si="13"/>
        <v>02</v>
      </c>
      <c r="D158" s="9">
        <f t="shared" si="14"/>
        <v>2</v>
      </c>
      <c r="E158" s="7">
        <f>TIME(HOUR(B158),MINUTE(B158), SECOND(B158))</f>
        <v>0.91833333333333333</v>
      </c>
      <c r="F158" s="7" t="str">
        <f t="shared" si="15"/>
        <v>24</v>
      </c>
      <c r="G158" s="9">
        <f>_xlfn.NUMBERVALUE(F158)</f>
        <v>24</v>
      </c>
      <c r="H158" s="2">
        <v>157</v>
      </c>
      <c r="I158" s="2">
        <v>24</v>
      </c>
      <c r="J158" s="2">
        <f>IF(M157=4, 1,J157+1)</f>
        <v>7</v>
      </c>
      <c r="K158" s="2">
        <f t="shared" si="16"/>
        <v>5.0999999999999997E-2</v>
      </c>
      <c r="L158" s="2">
        <f t="shared" si="17"/>
        <v>6.0000000000000001E-3</v>
      </c>
      <c r="M158" s="2">
        <v>3</v>
      </c>
    </row>
    <row r="159" spans="1:13" x14ac:dyDescent="0.25">
      <c r="A159" s="2" t="s">
        <v>58</v>
      </c>
      <c r="B159" s="6">
        <f t="shared" si="12"/>
        <v>0.91841435185185183</v>
      </c>
      <c r="C159" s="8" t="str">
        <f t="shared" si="13"/>
        <v>02</v>
      </c>
      <c r="D159" s="9">
        <f t="shared" si="14"/>
        <v>2</v>
      </c>
      <c r="E159" s="7">
        <f>TIME(HOUR(B159),MINUTE(B159), SECOND(B159))</f>
        <v>0.91841435185185183</v>
      </c>
      <c r="F159" s="7" t="str">
        <f t="shared" si="15"/>
        <v>31</v>
      </c>
      <c r="G159" s="9">
        <f>_xlfn.NUMBERVALUE(F159)</f>
        <v>31</v>
      </c>
      <c r="H159" s="2">
        <v>158</v>
      </c>
      <c r="I159" s="2">
        <v>25</v>
      </c>
      <c r="J159" s="2">
        <f>IF(M158=4, 1,J158+1)</f>
        <v>8</v>
      </c>
      <c r="K159" s="2">
        <f t="shared" si="16"/>
        <v>5.0999999999999997E-2</v>
      </c>
      <c r="L159" s="2">
        <f t="shared" si="17"/>
        <v>6.0000000000000001E-3</v>
      </c>
      <c r="M159" s="2">
        <v>3</v>
      </c>
    </row>
    <row r="160" spans="1:13" x14ac:dyDescent="0.25">
      <c r="A160" s="2" t="s">
        <v>59</v>
      </c>
      <c r="B160" s="6">
        <f t="shared" si="12"/>
        <v>0.91850694444444436</v>
      </c>
      <c r="C160" s="8" t="str">
        <f t="shared" si="13"/>
        <v>02</v>
      </c>
      <c r="D160" s="9">
        <f t="shared" si="14"/>
        <v>2</v>
      </c>
      <c r="E160" s="7">
        <f>TIME(HOUR(B160),MINUTE(B160), SECOND(B160))</f>
        <v>0.91850694444444436</v>
      </c>
      <c r="F160" s="7" t="str">
        <f t="shared" si="15"/>
        <v>39</v>
      </c>
      <c r="G160" s="9">
        <f>_xlfn.NUMBERVALUE(F160)</f>
        <v>39</v>
      </c>
      <c r="H160" s="2">
        <v>159</v>
      </c>
      <c r="I160" s="2">
        <v>26</v>
      </c>
      <c r="J160" s="2">
        <f>IF(M159=4, 1,J159+1)</f>
        <v>9</v>
      </c>
      <c r="K160" s="2">
        <f t="shared" si="16"/>
        <v>0.56100000000000005</v>
      </c>
      <c r="L160" s="2">
        <f t="shared" si="17"/>
        <v>6.0000000000000001E-3</v>
      </c>
      <c r="M160" s="2">
        <v>3</v>
      </c>
    </row>
    <row r="161" spans="1:13" x14ac:dyDescent="0.25">
      <c r="A161" s="3" t="s">
        <v>60</v>
      </c>
      <c r="B161" s="6">
        <f t="shared" si="12"/>
        <v>0.91858796296296286</v>
      </c>
      <c r="C161" s="8" t="str">
        <f t="shared" si="13"/>
        <v>02</v>
      </c>
      <c r="D161" s="9">
        <f t="shared" si="14"/>
        <v>2</v>
      </c>
      <c r="E161" s="7">
        <f>TIME(HOUR(B161),MINUTE(B161), SECOND(B161))</f>
        <v>0.91858796296296286</v>
      </c>
      <c r="F161" s="7" t="str">
        <f t="shared" si="15"/>
        <v>46</v>
      </c>
      <c r="G161" s="9">
        <f>_xlfn.NUMBERVALUE(F161)</f>
        <v>46</v>
      </c>
      <c r="H161" s="3">
        <v>160</v>
      </c>
      <c r="I161" s="3">
        <v>27</v>
      </c>
      <c r="J161" s="2">
        <f>IF(M160=4, 1,J160+1)</f>
        <v>10</v>
      </c>
      <c r="K161" s="2">
        <f t="shared" si="16"/>
        <v>1</v>
      </c>
      <c r="L161" s="2">
        <f t="shared" si="17"/>
        <v>6.0000000000000001E-3</v>
      </c>
      <c r="M161" s="3">
        <v>4</v>
      </c>
    </row>
    <row r="162" spans="1:13" x14ac:dyDescent="0.25">
      <c r="A162" s="2" t="s">
        <v>61</v>
      </c>
      <c r="B162" s="6">
        <f t="shared" si="12"/>
        <v>0.77138888888888879</v>
      </c>
      <c r="C162" s="8" t="str">
        <f t="shared" si="13"/>
        <v>30</v>
      </c>
      <c r="D162" s="9">
        <f t="shared" si="14"/>
        <v>30</v>
      </c>
      <c r="E162" s="7">
        <f>TIME(HOUR(B162),MINUTE(B162), SECOND(B162))</f>
        <v>0.77138888888888879</v>
      </c>
      <c r="F162" s="7" t="str">
        <f t="shared" si="15"/>
        <v>48</v>
      </c>
      <c r="G162" s="9">
        <f>_xlfn.NUMBERVALUE(F162)</f>
        <v>48</v>
      </c>
      <c r="H162" s="2">
        <v>161</v>
      </c>
      <c r="I162" s="2">
        <v>28</v>
      </c>
      <c r="J162" s="2">
        <f>IF(M161=4, 1,J161+1)</f>
        <v>1</v>
      </c>
      <c r="K162" s="2">
        <f t="shared" si="16"/>
        <v>5.0999999999999997E-2</v>
      </c>
      <c r="L162" s="2">
        <f t="shared" si="17"/>
        <v>6.0000000000000001E-3</v>
      </c>
      <c r="M162" s="2">
        <v>3</v>
      </c>
    </row>
    <row r="163" spans="1:13" x14ac:dyDescent="0.25">
      <c r="A163" s="2" t="s">
        <v>61</v>
      </c>
      <c r="B163" s="6">
        <f t="shared" si="12"/>
        <v>0.77138888888888879</v>
      </c>
      <c r="C163" s="8" t="str">
        <f t="shared" si="13"/>
        <v>30</v>
      </c>
      <c r="D163" s="9">
        <f t="shared" si="14"/>
        <v>30</v>
      </c>
      <c r="E163" s="7">
        <f>TIME(HOUR(B163),MINUTE(B163), SECOND(B163))</f>
        <v>0.77138888888888879</v>
      </c>
      <c r="F163" s="7" t="str">
        <f t="shared" si="15"/>
        <v>48</v>
      </c>
      <c r="G163" s="9">
        <f>_xlfn.NUMBERVALUE(F163)</f>
        <v>48</v>
      </c>
      <c r="H163" s="2">
        <v>162</v>
      </c>
      <c r="I163" s="2">
        <v>29</v>
      </c>
      <c r="J163" s="2">
        <f>IF(M162=4, 1,J162+1)</f>
        <v>2</v>
      </c>
      <c r="K163" s="2">
        <f t="shared" si="16"/>
        <v>5.0999999999999997E-2</v>
      </c>
      <c r="L163" s="2">
        <f t="shared" si="17"/>
        <v>6.0000000000000001E-3</v>
      </c>
      <c r="M163" s="2">
        <v>3</v>
      </c>
    </row>
    <row r="164" spans="1:13" x14ac:dyDescent="0.25">
      <c r="A164" s="2" t="s">
        <v>61</v>
      </c>
      <c r="B164" s="6">
        <f t="shared" si="12"/>
        <v>0.77138888888888879</v>
      </c>
      <c r="C164" s="8" t="str">
        <f t="shared" si="13"/>
        <v>30</v>
      </c>
      <c r="D164" s="9">
        <f t="shared" si="14"/>
        <v>30</v>
      </c>
      <c r="E164" s="7">
        <f>TIME(HOUR(B164),MINUTE(B164), SECOND(B164))</f>
        <v>0.77138888888888879</v>
      </c>
      <c r="F164" s="7" t="str">
        <f t="shared" si="15"/>
        <v>48</v>
      </c>
      <c r="G164" s="9">
        <f>_xlfn.NUMBERVALUE(F164)</f>
        <v>48</v>
      </c>
      <c r="H164" s="2">
        <v>163</v>
      </c>
      <c r="I164" s="2">
        <v>30</v>
      </c>
      <c r="J164" s="2">
        <f>IF(M163=4, 1,J163+1)</f>
        <v>3</v>
      </c>
      <c r="K164" s="2">
        <f t="shared" si="16"/>
        <v>5.0999999999999997E-2</v>
      </c>
      <c r="L164" s="2">
        <f t="shared" si="17"/>
        <v>6.0000000000000001E-3</v>
      </c>
      <c r="M164" s="2">
        <v>3</v>
      </c>
    </row>
    <row r="165" spans="1:13" x14ac:dyDescent="0.25">
      <c r="A165" s="2" t="s">
        <v>61</v>
      </c>
      <c r="B165" s="6">
        <f t="shared" si="12"/>
        <v>0.77138888888888879</v>
      </c>
      <c r="C165" s="8" t="str">
        <f t="shared" si="13"/>
        <v>30</v>
      </c>
      <c r="D165" s="9">
        <f t="shared" si="14"/>
        <v>30</v>
      </c>
      <c r="E165" s="7">
        <f>TIME(HOUR(B165),MINUTE(B165), SECOND(B165))</f>
        <v>0.77138888888888879</v>
      </c>
      <c r="F165" s="7" t="str">
        <f t="shared" si="15"/>
        <v>48</v>
      </c>
      <c r="G165" s="9">
        <f>_xlfn.NUMBERVALUE(F165)</f>
        <v>48</v>
      </c>
      <c r="H165" s="2">
        <v>164</v>
      </c>
      <c r="I165" s="2">
        <v>31</v>
      </c>
      <c r="J165" s="2">
        <f>IF(M164=4, 1,J164+1)</f>
        <v>4</v>
      </c>
      <c r="K165" s="2">
        <f t="shared" si="16"/>
        <v>5.0999999999999997E-2</v>
      </c>
      <c r="L165" s="2">
        <f t="shared" si="17"/>
        <v>6.0000000000000001E-3</v>
      </c>
      <c r="M165" s="2">
        <v>3</v>
      </c>
    </row>
    <row r="166" spans="1:13" x14ac:dyDescent="0.25">
      <c r="A166" s="3" t="s">
        <v>61</v>
      </c>
      <c r="B166" s="6">
        <f t="shared" si="12"/>
        <v>0.77138888888888879</v>
      </c>
      <c r="C166" s="8" t="str">
        <f t="shared" si="13"/>
        <v>30</v>
      </c>
      <c r="D166" s="9">
        <f t="shared" si="14"/>
        <v>30</v>
      </c>
      <c r="E166" s="7">
        <f>TIME(HOUR(B166),MINUTE(B166), SECOND(B166))</f>
        <v>0.77138888888888879</v>
      </c>
      <c r="F166" s="7" t="str">
        <f t="shared" si="15"/>
        <v>48</v>
      </c>
      <c r="G166" s="9">
        <f>_xlfn.NUMBERVALUE(F166)</f>
        <v>48</v>
      </c>
      <c r="H166" s="3">
        <v>165</v>
      </c>
      <c r="I166" s="3">
        <v>32</v>
      </c>
      <c r="J166" s="2">
        <f>IF(M165=4, 1,J165+1)</f>
        <v>5</v>
      </c>
      <c r="K166" s="2">
        <f t="shared" si="16"/>
        <v>5.0999999999999997E-2</v>
      </c>
      <c r="L166" s="2">
        <f t="shared" si="17"/>
        <v>6.0000000000000001E-3</v>
      </c>
      <c r="M166" s="3">
        <v>4</v>
      </c>
    </row>
    <row r="167" spans="1:13" x14ac:dyDescent="0.25">
      <c r="A167" s="2" t="s">
        <v>61</v>
      </c>
      <c r="B167" s="6">
        <f t="shared" si="12"/>
        <v>0.77138888888888879</v>
      </c>
      <c r="C167" s="8" t="str">
        <f t="shared" si="13"/>
        <v>30</v>
      </c>
      <c r="D167" s="9">
        <f t="shared" si="14"/>
        <v>30</v>
      </c>
      <c r="E167" s="7">
        <f>TIME(HOUR(B167),MINUTE(B167), SECOND(B167))</f>
        <v>0.77138888888888879</v>
      </c>
      <c r="F167" s="7" t="str">
        <f t="shared" si="15"/>
        <v>48</v>
      </c>
      <c r="G167" s="9">
        <f>_xlfn.NUMBERVALUE(F167)</f>
        <v>48</v>
      </c>
      <c r="H167" s="2">
        <v>166</v>
      </c>
      <c r="I167" s="2">
        <v>33</v>
      </c>
      <c r="J167" s="2">
        <f>IF(M166=4, 1,J166+1)</f>
        <v>1</v>
      </c>
      <c r="K167" s="2">
        <f t="shared" si="16"/>
        <v>5.0999999999999997E-2</v>
      </c>
      <c r="L167" s="2">
        <f t="shared" si="17"/>
        <v>6.0000000000000001E-3</v>
      </c>
      <c r="M167" s="2">
        <v>3</v>
      </c>
    </row>
    <row r="168" spans="1:13" x14ac:dyDescent="0.25">
      <c r="A168" s="2" t="s">
        <v>61</v>
      </c>
      <c r="B168" s="6">
        <f t="shared" si="12"/>
        <v>0.77138888888888879</v>
      </c>
      <c r="C168" s="8" t="str">
        <f t="shared" si="13"/>
        <v>30</v>
      </c>
      <c r="D168" s="9">
        <f t="shared" si="14"/>
        <v>30</v>
      </c>
      <c r="E168" s="7">
        <f>TIME(HOUR(B168),MINUTE(B168), SECOND(B168))</f>
        <v>0.77138888888888879</v>
      </c>
      <c r="F168" s="7" t="str">
        <f t="shared" si="15"/>
        <v>48</v>
      </c>
      <c r="G168" s="9">
        <f>_xlfn.NUMBERVALUE(F168)</f>
        <v>48</v>
      </c>
      <c r="H168" s="2">
        <v>167</v>
      </c>
      <c r="I168" s="2">
        <v>34</v>
      </c>
      <c r="J168" s="2">
        <f>IF(M167=4, 1,J167+1)</f>
        <v>2</v>
      </c>
      <c r="K168" s="2">
        <f t="shared" si="16"/>
        <v>5.0999999999999997E-2</v>
      </c>
      <c r="L168" s="2">
        <f t="shared" si="17"/>
        <v>6.0000000000000001E-3</v>
      </c>
      <c r="M168" s="2">
        <v>3</v>
      </c>
    </row>
    <row r="169" spans="1:13" x14ac:dyDescent="0.25">
      <c r="A169" s="2" t="s">
        <v>61</v>
      </c>
      <c r="B169" s="6">
        <f t="shared" si="12"/>
        <v>0.77138888888888879</v>
      </c>
      <c r="C169" s="8" t="str">
        <f t="shared" si="13"/>
        <v>30</v>
      </c>
      <c r="D169" s="9">
        <f t="shared" si="14"/>
        <v>30</v>
      </c>
      <c r="E169" s="7">
        <f>TIME(HOUR(B169),MINUTE(B169), SECOND(B169))</f>
        <v>0.77138888888888879</v>
      </c>
      <c r="F169" s="7" t="str">
        <f t="shared" si="15"/>
        <v>48</v>
      </c>
      <c r="G169" s="9">
        <f>_xlfn.NUMBERVALUE(F169)</f>
        <v>48</v>
      </c>
      <c r="H169" s="2">
        <v>168</v>
      </c>
      <c r="I169" s="2">
        <v>35</v>
      </c>
      <c r="J169" s="2">
        <f>IF(M168=4, 1,J168+1)</f>
        <v>3</v>
      </c>
      <c r="K169" s="2">
        <f t="shared" si="16"/>
        <v>5.0999999999999997E-2</v>
      </c>
      <c r="L169" s="2">
        <f t="shared" si="17"/>
        <v>6.0000000000000001E-3</v>
      </c>
      <c r="M169" s="2">
        <v>3</v>
      </c>
    </row>
    <row r="170" spans="1:13" x14ac:dyDescent="0.25">
      <c r="A170" s="2" t="s">
        <v>61</v>
      </c>
      <c r="B170" s="6">
        <f t="shared" si="12"/>
        <v>0.77138888888888879</v>
      </c>
      <c r="C170" s="8" t="str">
        <f t="shared" si="13"/>
        <v>30</v>
      </c>
      <c r="D170" s="9">
        <f t="shared" si="14"/>
        <v>30</v>
      </c>
      <c r="E170" s="7">
        <f>TIME(HOUR(B170),MINUTE(B170), SECOND(B170))</f>
        <v>0.77138888888888879</v>
      </c>
      <c r="F170" s="7" t="str">
        <f t="shared" si="15"/>
        <v>48</v>
      </c>
      <c r="G170" s="9">
        <f>_xlfn.NUMBERVALUE(F170)</f>
        <v>48</v>
      </c>
      <c r="H170" s="2">
        <v>169</v>
      </c>
      <c r="I170" s="2">
        <v>36</v>
      </c>
      <c r="J170" s="2">
        <f>IF(M169=4, 1,J169+1)</f>
        <v>4</v>
      </c>
      <c r="K170" s="2">
        <f t="shared" si="16"/>
        <v>5.0999999999999997E-2</v>
      </c>
      <c r="L170" s="2">
        <f t="shared" si="17"/>
        <v>6.0000000000000001E-3</v>
      </c>
      <c r="M170" s="2">
        <v>3</v>
      </c>
    </row>
    <row r="171" spans="1:13" x14ac:dyDescent="0.25">
      <c r="A171" s="2" t="s">
        <v>61</v>
      </c>
      <c r="B171" s="6">
        <f t="shared" si="12"/>
        <v>0.77138888888888879</v>
      </c>
      <c r="C171" s="8" t="str">
        <f t="shared" si="13"/>
        <v>30</v>
      </c>
      <c r="D171" s="9">
        <f t="shared" si="14"/>
        <v>30</v>
      </c>
      <c r="E171" s="7">
        <f>TIME(HOUR(B171),MINUTE(B171), SECOND(B171))</f>
        <v>0.77138888888888879</v>
      </c>
      <c r="F171" s="7" t="str">
        <f t="shared" si="15"/>
        <v>48</v>
      </c>
      <c r="G171" s="9">
        <f>_xlfn.NUMBERVALUE(F171)</f>
        <v>48</v>
      </c>
      <c r="H171" s="2">
        <v>170</v>
      </c>
      <c r="I171" s="2">
        <v>37</v>
      </c>
      <c r="J171" s="2">
        <f>IF(M170=4, 1,J170+1)</f>
        <v>5</v>
      </c>
      <c r="K171" s="2">
        <f t="shared" si="16"/>
        <v>5.0999999999999997E-2</v>
      </c>
      <c r="L171" s="2">
        <f t="shared" si="17"/>
        <v>6.0000000000000001E-3</v>
      </c>
      <c r="M171" s="2">
        <v>3</v>
      </c>
    </row>
    <row r="172" spans="1:13" x14ac:dyDescent="0.25">
      <c r="A172" s="2" t="s">
        <v>62</v>
      </c>
      <c r="B172" s="6">
        <f t="shared" si="12"/>
        <v>0.77178240740740733</v>
      </c>
      <c r="C172" s="8" t="str">
        <f t="shared" si="13"/>
        <v>31</v>
      </c>
      <c r="D172" s="9">
        <f t="shared" si="14"/>
        <v>31</v>
      </c>
      <c r="E172" s="7">
        <f>TIME(HOUR(B172),MINUTE(B172), SECOND(B172))</f>
        <v>0.77178240740740733</v>
      </c>
      <c r="F172" s="7" t="str">
        <f t="shared" si="15"/>
        <v>22</v>
      </c>
      <c r="G172" s="9">
        <f>_xlfn.NUMBERVALUE(F172)</f>
        <v>22</v>
      </c>
      <c r="H172" s="2">
        <v>171</v>
      </c>
      <c r="I172" s="2">
        <v>38</v>
      </c>
      <c r="J172" s="2">
        <f>IF(M171=4, 1,J171+1)</f>
        <v>6</v>
      </c>
      <c r="K172" s="2">
        <f t="shared" si="16"/>
        <v>5.0999999999999997E-2</v>
      </c>
      <c r="L172" s="2">
        <f t="shared" si="17"/>
        <v>6.0000000000000001E-3</v>
      </c>
      <c r="M172" s="2">
        <v>3</v>
      </c>
    </row>
    <row r="173" spans="1:13" x14ac:dyDescent="0.25">
      <c r="A173" s="2" t="s">
        <v>62</v>
      </c>
      <c r="B173" s="6">
        <f t="shared" si="12"/>
        <v>0.77178240740740733</v>
      </c>
      <c r="C173" s="8" t="str">
        <f t="shared" si="13"/>
        <v>31</v>
      </c>
      <c r="D173" s="9">
        <f t="shared" si="14"/>
        <v>31</v>
      </c>
      <c r="E173" s="7">
        <f>TIME(HOUR(B173),MINUTE(B173), SECOND(B173))</f>
        <v>0.77178240740740733</v>
      </c>
      <c r="F173" s="7" t="str">
        <f t="shared" si="15"/>
        <v>22</v>
      </c>
      <c r="G173" s="9">
        <f>_xlfn.NUMBERVALUE(F173)</f>
        <v>22</v>
      </c>
      <c r="H173" s="2">
        <v>172</v>
      </c>
      <c r="I173" s="2">
        <v>39</v>
      </c>
      <c r="J173" s="2">
        <f>IF(M172=4, 1,J172+1)</f>
        <v>7</v>
      </c>
      <c r="K173" s="2">
        <f t="shared" si="16"/>
        <v>5.0999999999999997E-2</v>
      </c>
      <c r="L173" s="2">
        <f t="shared" si="17"/>
        <v>6.0000000000000001E-3</v>
      </c>
      <c r="M173" s="2">
        <v>3</v>
      </c>
    </row>
    <row r="174" spans="1:13" x14ac:dyDescent="0.25">
      <c r="A174" s="2" t="s">
        <v>62</v>
      </c>
      <c r="B174" s="6">
        <f t="shared" si="12"/>
        <v>0.77178240740740733</v>
      </c>
      <c r="C174" s="8" t="str">
        <f t="shared" si="13"/>
        <v>31</v>
      </c>
      <c r="D174" s="9">
        <f t="shared" si="14"/>
        <v>31</v>
      </c>
      <c r="E174" s="7">
        <f>TIME(HOUR(B174),MINUTE(B174), SECOND(B174))</f>
        <v>0.77178240740740733</v>
      </c>
      <c r="F174" s="7" t="str">
        <f t="shared" si="15"/>
        <v>22</v>
      </c>
      <c r="G174" s="9">
        <f>_xlfn.NUMBERVALUE(F174)</f>
        <v>22</v>
      </c>
      <c r="H174" s="2">
        <v>173</v>
      </c>
      <c r="I174" s="2">
        <v>40</v>
      </c>
      <c r="J174" s="2">
        <f>IF(M173=4, 1,J173+1)</f>
        <v>8</v>
      </c>
      <c r="K174" s="2">
        <f t="shared" si="16"/>
        <v>5.0999999999999997E-2</v>
      </c>
      <c r="L174" s="2">
        <f t="shared" si="17"/>
        <v>6.0000000000000001E-3</v>
      </c>
      <c r="M174" s="2">
        <v>3</v>
      </c>
    </row>
    <row r="175" spans="1:13" x14ac:dyDescent="0.25">
      <c r="A175" s="3" t="s">
        <v>62</v>
      </c>
      <c r="B175" s="6">
        <f t="shared" si="12"/>
        <v>0.77178240740740733</v>
      </c>
      <c r="C175" s="8" t="str">
        <f t="shared" si="13"/>
        <v>31</v>
      </c>
      <c r="D175" s="9">
        <f t="shared" si="14"/>
        <v>31</v>
      </c>
      <c r="E175" s="7">
        <f>TIME(HOUR(B175),MINUTE(B175), SECOND(B175))</f>
        <v>0.77178240740740733</v>
      </c>
      <c r="F175" s="7" t="str">
        <f t="shared" si="15"/>
        <v>22</v>
      </c>
      <c r="G175" s="9">
        <f>_xlfn.NUMBERVALUE(F175)</f>
        <v>22</v>
      </c>
      <c r="H175" s="3">
        <v>174</v>
      </c>
      <c r="I175" s="3">
        <v>41</v>
      </c>
      <c r="J175" s="2">
        <f>IF(M174=4, 1,J174+1)</f>
        <v>9</v>
      </c>
      <c r="K175" s="2">
        <f t="shared" si="16"/>
        <v>0.56100000000000005</v>
      </c>
      <c r="L175" s="2">
        <f t="shared" si="17"/>
        <v>6.0000000000000001E-3</v>
      </c>
      <c r="M175" s="3">
        <v>4</v>
      </c>
    </row>
    <row r="176" spans="1:13" x14ac:dyDescent="0.25">
      <c r="A176" s="2" t="s">
        <v>62</v>
      </c>
      <c r="B176" s="6">
        <f t="shared" si="12"/>
        <v>0.77178240740740733</v>
      </c>
      <c r="C176" s="8" t="str">
        <f t="shared" si="13"/>
        <v>31</v>
      </c>
      <c r="D176" s="9">
        <f t="shared" si="14"/>
        <v>31</v>
      </c>
      <c r="E176" s="7">
        <f>TIME(HOUR(B176),MINUTE(B176), SECOND(B176))</f>
        <v>0.77178240740740733</v>
      </c>
      <c r="F176" s="7" t="str">
        <f t="shared" si="15"/>
        <v>22</v>
      </c>
      <c r="G176" s="9">
        <f>_xlfn.NUMBERVALUE(F176)</f>
        <v>22</v>
      </c>
      <c r="H176" s="2">
        <v>175</v>
      </c>
      <c r="I176" s="2">
        <v>42</v>
      </c>
      <c r="J176" s="2">
        <f>IF(M175=4, 1,J175+1)</f>
        <v>1</v>
      </c>
      <c r="K176" s="2">
        <f t="shared" si="16"/>
        <v>5.0999999999999997E-2</v>
      </c>
      <c r="L176" s="2">
        <f t="shared" si="17"/>
        <v>6.0000000000000001E-3</v>
      </c>
      <c r="M176" s="2">
        <v>3</v>
      </c>
    </row>
    <row r="177" spans="1:13" x14ac:dyDescent="0.25">
      <c r="A177" s="2" t="s">
        <v>62</v>
      </c>
      <c r="B177" s="6">
        <f t="shared" si="12"/>
        <v>0.77178240740740733</v>
      </c>
      <c r="C177" s="8" t="str">
        <f t="shared" si="13"/>
        <v>31</v>
      </c>
      <c r="D177" s="9">
        <f t="shared" si="14"/>
        <v>31</v>
      </c>
      <c r="E177" s="7">
        <f>TIME(HOUR(B177),MINUTE(B177), SECOND(B177))</f>
        <v>0.77178240740740733</v>
      </c>
      <c r="F177" s="7" t="str">
        <f t="shared" si="15"/>
        <v>22</v>
      </c>
      <c r="G177" s="9">
        <f>_xlfn.NUMBERVALUE(F177)</f>
        <v>22</v>
      </c>
      <c r="H177" s="2">
        <v>176</v>
      </c>
      <c r="I177" s="2">
        <v>43</v>
      </c>
      <c r="J177" s="2">
        <f>IF(M176=4, 1,J176+1)</f>
        <v>2</v>
      </c>
      <c r="K177" s="2">
        <f t="shared" si="16"/>
        <v>5.0999999999999997E-2</v>
      </c>
      <c r="L177" s="2">
        <f t="shared" si="17"/>
        <v>6.0000000000000001E-3</v>
      </c>
      <c r="M177" s="2">
        <v>3</v>
      </c>
    </row>
    <row r="178" spans="1:13" x14ac:dyDescent="0.25">
      <c r="A178" s="2" t="s">
        <v>62</v>
      </c>
      <c r="B178" s="6">
        <f t="shared" si="12"/>
        <v>0.77178240740740733</v>
      </c>
      <c r="C178" s="8" t="str">
        <f t="shared" si="13"/>
        <v>31</v>
      </c>
      <c r="D178" s="9">
        <f t="shared" si="14"/>
        <v>31</v>
      </c>
      <c r="E178" s="7">
        <f>TIME(HOUR(B178),MINUTE(B178), SECOND(B178))</f>
        <v>0.77178240740740733</v>
      </c>
      <c r="F178" s="7" t="str">
        <f t="shared" si="15"/>
        <v>22</v>
      </c>
      <c r="G178" s="9">
        <f>_xlfn.NUMBERVALUE(F178)</f>
        <v>22</v>
      </c>
      <c r="H178" s="2">
        <v>177</v>
      </c>
      <c r="I178" s="2">
        <v>44</v>
      </c>
      <c r="J178" s="2">
        <f>IF(M177=4, 1,J177+1)</f>
        <v>3</v>
      </c>
      <c r="K178" s="2">
        <f t="shared" si="16"/>
        <v>5.0999999999999997E-2</v>
      </c>
      <c r="L178" s="2">
        <f t="shared" si="17"/>
        <v>6.0000000000000001E-3</v>
      </c>
      <c r="M178" s="2">
        <v>3</v>
      </c>
    </row>
    <row r="179" spans="1:13" x14ac:dyDescent="0.25">
      <c r="A179" s="2" t="s">
        <v>62</v>
      </c>
      <c r="B179" s="6">
        <f t="shared" si="12"/>
        <v>0.77178240740740733</v>
      </c>
      <c r="C179" s="8" t="str">
        <f t="shared" si="13"/>
        <v>31</v>
      </c>
      <c r="D179" s="9">
        <f t="shared" si="14"/>
        <v>31</v>
      </c>
      <c r="E179" s="7">
        <f>TIME(HOUR(B179),MINUTE(B179), SECOND(B179))</f>
        <v>0.77178240740740733</v>
      </c>
      <c r="F179" s="7" t="str">
        <f t="shared" si="15"/>
        <v>22</v>
      </c>
      <c r="G179" s="9">
        <f>_xlfn.NUMBERVALUE(F179)</f>
        <v>22</v>
      </c>
      <c r="H179" s="2">
        <v>178</v>
      </c>
      <c r="I179" s="2">
        <v>45</v>
      </c>
      <c r="J179" s="2">
        <f>IF(M178=4, 1,J178+1)</f>
        <v>4</v>
      </c>
      <c r="K179" s="2">
        <f t="shared" si="16"/>
        <v>5.0999999999999997E-2</v>
      </c>
      <c r="L179" s="2">
        <f t="shared" si="17"/>
        <v>6.0000000000000001E-3</v>
      </c>
      <c r="M179" s="2">
        <v>3</v>
      </c>
    </row>
    <row r="180" spans="1:13" x14ac:dyDescent="0.25">
      <c r="A180" s="3" t="s">
        <v>62</v>
      </c>
      <c r="B180" s="6">
        <f t="shared" si="12"/>
        <v>0.77178240740740733</v>
      </c>
      <c r="C180" s="8" t="str">
        <f t="shared" si="13"/>
        <v>31</v>
      </c>
      <c r="D180" s="9">
        <f t="shared" si="14"/>
        <v>31</v>
      </c>
      <c r="E180" s="7">
        <f>TIME(HOUR(B180),MINUTE(B180), SECOND(B180))</f>
        <v>0.77178240740740733</v>
      </c>
      <c r="F180" s="7" t="str">
        <f t="shared" si="15"/>
        <v>22</v>
      </c>
      <c r="G180" s="9">
        <f>_xlfn.NUMBERVALUE(F180)</f>
        <v>22</v>
      </c>
      <c r="H180" s="3">
        <v>179</v>
      </c>
      <c r="I180" s="3">
        <v>46</v>
      </c>
      <c r="J180" s="2">
        <f>IF(M179=4, 1,J179+1)</f>
        <v>5</v>
      </c>
      <c r="K180" s="2">
        <f t="shared" si="16"/>
        <v>5.0999999999999997E-2</v>
      </c>
      <c r="L180" s="2">
        <f t="shared" si="17"/>
        <v>6.0000000000000001E-3</v>
      </c>
      <c r="M180" s="3">
        <v>4</v>
      </c>
    </row>
    <row r="181" spans="1:13" x14ac:dyDescent="0.25">
      <c r="A181" s="3" t="s">
        <v>62</v>
      </c>
      <c r="B181" s="6">
        <f t="shared" si="12"/>
        <v>0.77178240740740733</v>
      </c>
      <c r="C181" s="8" t="str">
        <f t="shared" si="13"/>
        <v>31</v>
      </c>
      <c r="D181" s="9">
        <f t="shared" si="14"/>
        <v>31</v>
      </c>
      <c r="E181" s="7">
        <f>TIME(HOUR(B181),MINUTE(B181), SECOND(B181))</f>
        <v>0.77178240740740733</v>
      </c>
      <c r="F181" s="7" t="str">
        <f t="shared" si="15"/>
        <v>22</v>
      </c>
      <c r="G181" s="9">
        <f>_xlfn.NUMBERVALUE(F181)</f>
        <v>22</v>
      </c>
      <c r="H181" s="3">
        <v>180</v>
      </c>
      <c r="I181" s="3">
        <v>47</v>
      </c>
      <c r="J181" s="2">
        <f>IF(M180=4, 1,J180+1)</f>
        <v>1</v>
      </c>
      <c r="K181" s="2">
        <f t="shared" si="16"/>
        <v>5.0999999999999997E-2</v>
      </c>
      <c r="L181" s="2">
        <f t="shared" si="17"/>
        <v>6.0000000000000001E-3</v>
      </c>
      <c r="M181" s="3">
        <v>4</v>
      </c>
    </row>
    <row r="182" spans="1:13" x14ac:dyDescent="0.25">
      <c r="A182" s="2" t="s">
        <v>63</v>
      </c>
      <c r="B182" s="6">
        <f t="shared" si="12"/>
        <v>0.77229166666666671</v>
      </c>
      <c r="C182" s="8" t="str">
        <f t="shared" si="13"/>
        <v>32</v>
      </c>
      <c r="D182" s="9">
        <f t="shared" si="14"/>
        <v>32</v>
      </c>
      <c r="E182" s="7">
        <f>TIME(HOUR(B182),MINUTE(B182), SECOND(B182))</f>
        <v>0.77229166666666671</v>
      </c>
      <c r="F182" s="7" t="str">
        <f t="shared" si="15"/>
        <v>06</v>
      </c>
      <c r="G182" s="9">
        <f>_xlfn.NUMBERVALUE(F182)</f>
        <v>6</v>
      </c>
      <c r="H182" s="2">
        <v>181</v>
      </c>
      <c r="I182" s="2">
        <v>48</v>
      </c>
      <c r="J182" s="2">
        <f>IF(M181=4, 1,J181+1)</f>
        <v>1</v>
      </c>
      <c r="K182" s="2">
        <f t="shared" si="16"/>
        <v>5.0999999999999997E-2</v>
      </c>
      <c r="L182" s="2">
        <f t="shared" si="17"/>
        <v>6.0000000000000001E-3</v>
      </c>
      <c r="M182" s="2">
        <v>3</v>
      </c>
    </row>
    <row r="183" spans="1:13" x14ac:dyDescent="0.25">
      <c r="A183" s="2" t="s">
        <v>63</v>
      </c>
      <c r="B183" s="6">
        <f t="shared" si="12"/>
        <v>0.77229166666666671</v>
      </c>
      <c r="C183" s="8" t="str">
        <f t="shared" si="13"/>
        <v>32</v>
      </c>
      <c r="D183" s="9">
        <f t="shared" si="14"/>
        <v>32</v>
      </c>
      <c r="E183" s="7">
        <f>TIME(HOUR(B183),MINUTE(B183), SECOND(B183))</f>
        <v>0.77229166666666671</v>
      </c>
      <c r="F183" s="7" t="str">
        <f t="shared" si="15"/>
        <v>06</v>
      </c>
      <c r="G183" s="9">
        <f>_xlfn.NUMBERVALUE(F183)</f>
        <v>6</v>
      </c>
      <c r="H183" s="2">
        <v>182</v>
      </c>
      <c r="I183" s="2">
        <v>49</v>
      </c>
      <c r="J183" s="2">
        <f>IF(M182=4, 1,J182+1)</f>
        <v>2</v>
      </c>
      <c r="K183" s="2">
        <f t="shared" si="16"/>
        <v>5.0999999999999997E-2</v>
      </c>
      <c r="L183" s="2">
        <f t="shared" si="17"/>
        <v>6.0000000000000001E-3</v>
      </c>
      <c r="M183" s="2">
        <v>3</v>
      </c>
    </row>
    <row r="184" spans="1:13" x14ac:dyDescent="0.25">
      <c r="A184" s="2" t="s">
        <v>63</v>
      </c>
      <c r="B184" s="6">
        <f t="shared" si="12"/>
        <v>0.77229166666666671</v>
      </c>
      <c r="C184" s="8" t="str">
        <f t="shared" si="13"/>
        <v>32</v>
      </c>
      <c r="D184" s="9">
        <f t="shared" si="14"/>
        <v>32</v>
      </c>
      <c r="E184" s="7">
        <f>TIME(HOUR(B184),MINUTE(B184), SECOND(B184))</f>
        <v>0.77229166666666671</v>
      </c>
      <c r="F184" s="7" t="str">
        <f t="shared" si="15"/>
        <v>06</v>
      </c>
      <c r="G184" s="9">
        <f>_xlfn.NUMBERVALUE(F184)</f>
        <v>6</v>
      </c>
      <c r="H184" s="2">
        <v>183</v>
      </c>
      <c r="I184" s="2">
        <v>50</v>
      </c>
      <c r="J184" s="2">
        <f>IF(M183=4, 1,J183+1)</f>
        <v>3</v>
      </c>
      <c r="K184" s="2">
        <f t="shared" si="16"/>
        <v>5.0999999999999997E-2</v>
      </c>
      <c r="L184" s="2">
        <f t="shared" si="17"/>
        <v>6.0000000000000001E-3</v>
      </c>
      <c r="M184" s="2">
        <v>3</v>
      </c>
    </row>
    <row r="185" spans="1:13" x14ac:dyDescent="0.25">
      <c r="A185" s="3" t="s">
        <v>63</v>
      </c>
      <c r="B185" s="6">
        <f t="shared" si="12"/>
        <v>0.77229166666666671</v>
      </c>
      <c r="C185" s="8" t="str">
        <f t="shared" si="13"/>
        <v>32</v>
      </c>
      <c r="D185" s="9">
        <f t="shared" si="14"/>
        <v>32</v>
      </c>
      <c r="E185" s="7">
        <f>TIME(HOUR(B185),MINUTE(B185), SECOND(B185))</f>
        <v>0.77229166666666671</v>
      </c>
      <c r="F185" s="7" t="str">
        <f t="shared" si="15"/>
        <v>06</v>
      </c>
      <c r="G185" s="9">
        <f>_xlfn.NUMBERVALUE(F185)</f>
        <v>6</v>
      </c>
      <c r="H185" s="3">
        <v>184</v>
      </c>
      <c r="I185" s="3">
        <v>51</v>
      </c>
      <c r="J185" s="2">
        <f>IF(M184=4, 1,J184+1)</f>
        <v>4</v>
      </c>
      <c r="K185" s="2">
        <f t="shared" si="16"/>
        <v>5.0999999999999997E-2</v>
      </c>
      <c r="L185" s="2">
        <f t="shared" si="17"/>
        <v>6.0000000000000001E-3</v>
      </c>
      <c r="M185" s="3">
        <v>4</v>
      </c>
    </row>
    <row r="186" spans="1:13" x14ac:dyDescent="0.25">
      <c r="A186" s="3" t="s">
        <v>63</v>
      </c>
      <c r="B186" s="6">
        <f t="shared" si="12"/>
        <v>0.77229166666666671</v>
      </c>
      <c r="C186" s="8" t="str">
        <f t="shared" si="13"/>
        <v>32</v>
      </c>
      <c r="D186" s="9">
        <f t="shared" si="14"/>
        <v>32</v>
      </c>
      <c r="E186" s="7">
        <f>TIME(HOUR(B186),MINUTE(B186), SECOND(B186))</f>
        <v>0.77229166666666671</v>
      </c>
      <c r="F186" s="7" t="str">
        <f t="shared" si="15"/>
        <v>06</v>
      </c>
      <c r="G186" s="9">
        <f>_xlfn.NUMBERVALUE(F186)</f>
        <v>6</v>
      </c>
      <c r="H186" s="3">
        <v>185</v>
      </c>
      <c r="I186" s="3">
        <v>52</v>
      </c>
      <c r="J186" s="2">
        <f>IF(M185=4, 1,J185+1)</f>
        <v>1</v>
      </c>
      <c r="K186" s="2">
        <f t="shared" si="16"/>
        <v>5.0999999999999997E-2</v>
      </c>
      <c r="L186" s="2">
        <f t="shared" si="17"/>
        <v>6.0000000000000001E-3</v>
      </c>
      <c r="M186" s="3">
        <v>4</v>
      </c>
    </row>
    <row r="187" spans="1:13" x14ac:dyDescent="0.25">
      <c r="A187" s="2" t="s">
        <v>63</v>
      </c>
      <c r="B187" s="6">
        <f t="shared" si="12"/>
        <v>0.77229166666666671</v>
      </c>
      <c r="C187" s="8" t="str">
        <f t="shared" si="13"/>
        <v>32</v>
      </c>
      <c r="D187" s="9">
        <f t="shared" si="14"/>
        <v>32</v>
      </c>
      <c r="E187" s="7">
        <f>TIME(HOUR(B187),MINUTE(B187), SECOND(B187))</f>
        <v>0.77229166666666671</v>
      </c>
      <c r="F187" s="7" t="str">
        <f t="shared" si="15"/>
        <v>06</v>
      </c>
      <c r="G187" s="9">
        <f>_xlfn.NUMBERVALUE(F187)</f>
        <v>6</v>
      </c>
      <c r="H187" s="2">
        <v>186</v>
      </c>
      <c r="I187" s="2">
        <v>53</v>
      </c>
      <c r="J187" s="2">
        <f>IF(M186=4, 1,J186+1)</f>
        <v>1</v>
      </c>
      <c r="K187" s="2">
        <f t="shared" si="16"/>
        <v>5.0999999999999997E-2</v>
      </c>
      <c r="L187" s="2">
        <f t="shared" si="17"/>
        <v>6.0000000000000001E-3</v>
      </c>
      <c r="M187" s="2">
        <v>3</v>
      </c>
    </row>
    <row r="188" spans="1:13" x14ac:dyDescent="0.25">
      <c r="A188" s="2" t="s">
        <v>63</v>
      </c>
      <c r="B188" s="6">
        <f t="shared" si="12"/>
        <v>0.77229166666666671</v>
      </c>
      <c r="C188" s="8" t="str">
        <f t="shared" si="13"/>
        <v>32</v>
      </c>
      <c r="D188" s="9">
        <f t="shared" si="14"/>
        <v>32</v>
      </c>
      <c r="E188" s="7">
        <f>TIME(HOUR(B188),MINUTE(B188), SECOND(B188))</f>
        <v>0.77229166666666671</v>
      </c>
      <c r="F188" s="7" t="str">
        <f t="shared" si="15"/>
        <v>06</v>
      </c>
      <c r="G188" s="9">
        <f>_xlfn.NUMBERVALUE(F188)</f>
        <v>6</v>
      </c>
      <c r="H188" s="2">
        <v>187</v>
      </c>
      <c r="I188" s="2">
        <v>54</v>
      </c>
      <c r="J188" s="2">
        <f>IF(M187=4, 1,J187+1)</f>
        <v>2</v>
      </c>
      <c r="K188" s="2">
        <f t="shared" si="16"/>
        <v>5.0999999999999997E-2</v>
      </c>
      <c r="L188" s="2">
        <f t="shared" si="17"/>
        <v>6.0000000000000001E-3</v>
      </c>
      <c r="M188" s="2">
        <v>3</v>
      </c>
    </row>
    <row r="189" spans="1:13" x14ac:dyDescent="0.25">
      <c r="A189" s="2" t="s">
        <v>63</v>
      </c>
      <c r="B189" s="6">
        <f t="shared" si="12"/>
        <v>0.77229166666666671</v>
      </c>
      <c r="C189" s="8" t="str">
        <f t="shared" si="13"/>
        <v>32</v>
      </c>
      <c r="D189" s="9">
        <f t="shared" si="14"/>
        <v>32</v>
      </c>
      <c r="E189" s="7">
        <f>TIME(HOUR(B189),MINUTE(B189), SECOND(B189))</f>
        <v>0.77229166666666671</v>
      </c>
      <c r="F189" s="7" t="str">
        <f t="shared" si="15"/>
        <v>06</v>
      </c>
      <c r="G189" s="9">
        <f>_xlfn.NUMBERVALUE(F189)</f>
        <v>6</v>
      </c>
      <c r="H189" s="2">
        <v>188</v>
      </c>
      <c r="I189" s="2">
        <v>55</v>
      </c>
      <c r="J189" s="2">
        <f>IF(M188=4, 1,J188+1)</f>
        <v>3</v>
      </c>
      <c r="K189" s="2">
        <f t="shared" si="16"/>
        <v>5.0999999999999997E-2</v>
      </c>
      <c r="L189" s="2">
        <f t="shared" si="17"/>
        <v>6.0000000000000001E-3</v>
      </c>
      <c r="M189" s="2">
        <v>3</v>
      </c>
    </row>
    <row r="190" spans="1:13" x14ac:dyDescent="0.25">
      <c r="A190" s="2" t="s">
        <v>63</v>
      </c>
      <c r="B190" s="6">
        <f t="shared" si="12"/>
        <v>0.77229166666666671</v>
      </c>
      <c r="C190" s="8" t="str">
        <f t="shared" si="13"/>
        <v>32</v>
      </c>
      <c r="D190" s="9">
        <f t="shared" si="14"/>
        <v>32</v>
      </c>
      <c r="E190" s="7">
        <f>TIME(HOUR(B190),MINUTE(B190), SECOND(B190))</f>
        <v>0.77229166666666671</v>
      </c>
      <c r="F190" s="7" t="str">
        <f t="shared" si="15"/>
        <v>06</v>
      </c>
      <c r="G190" s="9">
        <f>_xlfn.NUMBERVALUE(F190)</f>
        <v>6</v>
      </c>
      <c r="H190" s="2">
        <v>189</v>
      </c>
      <c r="I190" s="2">
        <v>56</v>
      </c>
      <c r="J190" s="2">
        <f>IF(M189=4, 1,J189+1)</f>
        <v>4</v>
      </c>
      <c r="K190" s="2">
        <f t="shared" si="16"/>
        <v>5.0999999999999997E-2</v>
      </c>
      <c r="L190" s="2">
        <f t="shared" si="17"/>
        <v>6.0000000000000001E-3</v>
      </c>
      <c r="M190" s="2">
        <v>3</v>
      </c>
    </row>
    <row r="191" spans="1:13" x14ac:dyDescent="0.25">
      <c r="A191" s="2" t="s">
        <v>63</v>
      </c>
      <c r="B191" s="6">
        <f t="shared" si="12"/>
        <v>0.77229166666666671</v>
      </c>
      <c r="C191" s="8" t="str">
        <f t="shared" si="13"/>
        <v>32</v>
      </c>
      <c r="D191" s="9">
        <f t="shared" si="14"/>
        <v>32</v>
      </c>
      <c r="E191" s="7">
        <f>TIME(HOUR(B191),MINUTE(B191), SECOND(B191))</f>
        <v>0.77229166666666671</v>
      </c>
      <c r="F191" s="7" t="str">
        <f t="shared" si="15"/>
        <v>06</v>
      </c>
      <c r="G191" s="9">
        <f>_xlfn.NUMBERVALUE(F191)</f>
        <v>6</v>
      </c>
      <c r="H191" s="2">
        <v>190</v>
      </c>
      <c r="I191" s="2">
        <v>57</v>
      </c>
      <c r="J191" s="2">
        <f>IF(M190=4, 1,J190+1)</f>
        <v>5</v>
      </c>
      <c r="K191" s="2">
        <f t="shared" si="16"/>
        <v>5.0999999999999997E-2</v>
      </c>
      <c r="L191" s="2">
        <f t="shared" si="17"/>
        <v>6.0000000000000001E-3</v>
      </c>
      <c r="M191" s="2">
        <v>3</v>
      </c>
    </row>
    <row r="192" spans="1:13" x14ac:dyDescent="0.25">
      <c r="A192" s="2" t="s">
        <v>64</v>
      </c>
      <c r="B192" s="6">
        <f t="shared" si="12"/>
        <v>0.91055555555555545</v>
      </c>
      <c r="C192" s="8" t="str">
        <f t="shared" si="13"/>
        <v>51</v>
      </c>
      <c r="D192" s="9">
        <f t="shared" si="14"/>
        <v>51</v>
      </c>
      <c r="E192" s="7">
        <f>TIME(HOUR(B192),MINUTE(B192), SECOND(B192))</f>
        <v>0.91055555555555545</v>
      </c>
      <c r="F192" s="7" t="str">
        <f t="shared" si="15"/>
        <v>12</v>
      </c>
      <c r="G192" s="9">
        <f>_xlfn.NUMBERVALUE(F192)</f>
        <v>12</v>
      </c>
      <c r="H192" s="2">
        <v>191</v>
      </c>
      <c r="I192" s="2">
        <v>58</v>
      </c>
      <c r="J192" s="2">
        <f>IF(M191=4, 1,J191+1)</f>
        <v>6</v>
      </c>
      <c r="K192" s="2">
        <f t="shared" si="16"/>
        <v>5.0999999999999997E-2</v>
      </c>
      <c r="L192" s="2">
        <f t="shared" si="17"/>
        <v>6.0000000000000001E-3</v>
      </c>
      <c r="M192" s="2">
        <v>3</v>
      </c>
    </row>
    <row r="193" spans="1:13" x14ac:dyDescent="0.25">
      <c r="A193" s="2" t="s">
        <v>65</v>
      </c>
      <c r="B193" s="6">
        <f t="shared" si="12"/>
        <v>0.19229166666666667</v>
      </c>
      <c r="C193" s="8" t="str">
        <f t="shared" si="13"/>
        <v>36</v>
      </c>
      <c r="D193" s="9">
        <f t="shared" si="14"/>
        <v>36</v>
      </c>
      <c r="E193" s="7">
        <f>TIME(HOUR(B193),MINUTE(B193), SECOND(B193))</f>
        <v>0.19229166666666667</v>
      </c>
      <c r="F193" s="7" t="str">
        <f t="shared" si="15"/>
        <v>54</v>
      </c>
      <c r="G193" s="9">
        <f>_xlfn.NUMBERVALUE(F193)</f>
        <v>54</v>
      </c>
      <c r="H193" s="2">
        <v>192</v>
      </c>
      <c r="I193" s="2">
        <v>59</v>
      </c>
      <c r="J193" s="2">
        <f>IF(M192=4, 1,J192+1)</f>
        <v>7</v>
      </c>
      <c r="K193" s="2">
        <f t="shared" si="16"/>
        <v>5.0999999999999997E-2</v>
      </c>
      <c r="L193" s="2">
        <f t="shared" si="17"/>
        <v>6.0000000000000001E-3</v>
      </c>
      <c r="M193" s="2">
        <v>3</v>
      </c>
    </row>
    <row r="194" spans="1:13" x14ac:dyDescent="0.25">
      <c r="A194" s="2" t="s">
        <v>66</v>
      </c>
      <c r="B194" s="6">
        <f t="shared" si="12"/>
        <v>0.19238425925925925</v>
      </c>
      <c r="C194" s="8" t="str">
        <f t="shared" si="13"/>
        <v>37</v>
      </c>
      <c r="D194" s="9">
        <f t="shared" si="14"/>
        <v>37</v>
      </c>
      <c r="E194" s="7">
        <f>TIME(HOUR(B194),MINUTE(B194), SECOND(B194))</f>
        <v>0.19238425925925925</v>
      </c>
      <c r="F194" s="7" t="str">
        <f t="shared" si="15"/>
        <v>02</v>
      </c>
      <c r="G194" s="9">
        <f>_xlfn.NUMBERVALUE(F194)</f>
        <v>2</v>
      </c>
      <c r="H194" s="2">
        <v>193</v>
      </c>
      <c r="I194" s="2">
        <v>60</v>
      </c>
      <c r="J194" s="2">
        <f>IF(M193=4, 1,J193+1)</f>
        <v>8</v>
      </c>
      <c r="K194" s="2">
        <f t="shared" si="16"/>
        <v>5.0999999999999997E-2</v>
      </c>
      <c r="L194" s="2">
        <f t="shared" si="17"/>
        <v>6.0000000000000001E-3</v>
      </c>
      <c r="M194" s="2">
        <v>3</v>
      </c>
    </row>
    <row r="195" spans="1:13" x14ac:dyDescent="0.25">
      <c r="A195" s="2" t="s">
        <v>67</v>
      </c>
      <c r="B195" s="6">
        <f t="shared" ref="B195:B258" si="18">TIME(HOUR(A195),MINUTE(A195), SECOND(A195))</f>
        <v>0.19245370370370371</v>
      </c>
      <c r="C195" s="8" t="str">
        <f t="shared" ref="C195:C258" si="19">TEXT(B195,"mm")</f>
        <v>37</v>
      </c>
      <c r="D195" s="9">
        <f t="shared" ref="D195:D258" si="20">_xlfn.NUMBERVALUE(C195)</f>
        <v>37</v>
      </c>
      <c r="E195" s="7">
        <f>TIME(HOUR(B195),MINUTE(B195), SECOND(B195))</f>
        <v>0.19245370370370371</v>
      </c>
      <c r="F195" s="7" t="str">
        <f t="shared" ref="F195:F258" si="21">TEXT(E195,"ss")</f>
        <v>08</v>
      </c>
      <c r="G195" s="9">
        <f>_xlfn.NUMBERVALUE(F195)</f>
        <v>8</v>
      </c>
      <c r="H195" s="2">
        <v>194</v>
      </c>
      <c r="I195" s="2">
        <v>61</v>
      </c>
      <c r="J195" s="2">
        <f>IF(M194=4, 1,J194+1)</f>
        <v>9</v>
      </c>
      <c r="K195" s="2">
        <f t="shared" ref="K195:K258" si="22">IF(J195&lt;9,0.051,IF(J195=9,0.561,1))</f>
        <v>0.56100000000000005</v>
      </c>
      <c r="L195" s="2">
        <f t="shared" si="17"/>
        <v>6.0000000000000001E-3</v>
      </c>
      <c r="M195" s="2">
        <v>3</v>
      </c>
    </row>
    <row r="196" spans="1:13" x14ac:dyDescent="0.25">
      <c r="A196" s="3" t="s">
        <v>68</v>
      </c>
      <c r="B196" s="6">
        <f t="shared" si="18"/>
        <v>0.19253472222222223</v>
      </c>
      <c r="C196" s="8" t="str">
        <f t="shared" si="19"/>
        <v>37</v>
      </c>
      <c r="D196" s="9">
        <f t="shared" si="20"/>
        <v>37</v>
      </c>
      <c r="E196" s="7">
        <f>TIME(HOUR(B196),MINUTE(B196), SECOND(B196))</f>
        <v>0.19253472222222223</v>
      </c>
      <c r="F196" s="7" t="str">
        <f t="shared" si="21"/>
        <v>15</v>
      </c>
      <c r="G196" s="9">
        <f>_xlfn.NUMBERVALUE(F196)</f>
        <v>15</v>
      </c>
      <c r="H196" s="3">
        <v>195</v>
      </c>
      <c r="I196" s="3">
        <v>62</v>
      </c>
      <c r="J196" s="2">
        <f>IF(M195=4, 1,J195+1)</f>
        <v>10</v>
      </c>
      <c r="K196" s="2">
        <f t="shared" si="22"/>
        <v>1</v>
      </c>
      <c r="L196" s="2">
        <f t="shared" ref="L196:L259" si="23">IF(I196&lt;74,0.006,IF(I196&lt;90,L195+0.06,1))</f>
        <v>6.0000000000000001E-3</v>
      </c>
      <c r="M196" s="3">
        <v>4</v>
      </c>
    </row>
    <row r="197" spans="1:13" x14ac:dyDescent="0.25">
      <c r="A197" s="2" t="s">
        <v>69</v>
      </c>
      <c r="B197" s="6">
        <f t="shared" si="18"/>
        <v>0.79729166666666673</v>
      </c>
      <c r="C197" s="8" t="str">
        <f t="shared" si="19"/>
        <v>08</v>
      </c>
      <c r="D197" s="9">
        <f t="shared" si="20"/>
        <v>8</v>
      </c>
      <c r="E197" s="7">
        <f>TIME(HOUR(B197),MINUTE(B197), SECOND(B197))</f>
        <v>0.79729166666666673</v>
      </c>
      <c r="F197" s="7" t="str">
        <f t="shared" si="21"/>
        <v>06</v>
      </c>
      <c r="G197" s="9">
        <f>_xlfn.NUMBERVALUE(F197)</f>
        <v>6</v>
      </c>
      <c r="H197" s="2">
        <v>196</v>
      </c>
      <c r="I197" s="2">
        <v>63</v>
      </c>
      <c r="J197" s="2">
        <f>IF(M196=4, 1,J196+1)</f>
        <v>1</v>
      </c>
      <c r="K197" s="2">
        <f t="shared" si="22"/>
        <v>5.0999999999999997E-2</v>
      </c>
      <c r="L197" s="2">
        <f t="shared" si="23"/>
        <v>6.0000000000000001E-3</v>
      </c>
      <c r="M197" s="2">
        <v>3</v>
      </c>
    </row>
    <row r="198" spans="1:13" x14ac:dyDescent="0.25">
      <c r="A198" s="2" t="s">
        <v>70</v>
      </c>
      <c r="B198" s="6">
        <f t="shared" si="18"/>
        <v>0.78532407407407412</v>
      </c>
      <c r="C198" s="8" t="str">
        <f t="shared" si="19"/>
        <v>50</v>
      </c>
      <c r="D198" s="9">
        <f t="shared" si="20"/>
        <v>50</v>
      </c>
      <c r="E198" s="7">
        <f>TIME(HOUR(B198),MINUTE(B198), SECOND(B198))</f>
        <v>0.78532407407407412</v>
      </c>
      <c r="F198" s="7" t="str">
        <f t="shared" si="21"/>
        <v>52</v>
      </c>
      <c r="G198" s="9">
        <f>_xlfn.NUMBERVALUE(F198)</f>
        <v>52</v>
      </c>
      <c r="H198" s="2">
        <v>197</v>
      </c>
      <c r="I198" s="2">
        <v>64</v>
      </c>
      <c r="J198" s="2">
        <f>IF(M197=4, 1,J197+1)</f>
        <v>2</v>
      </c>
      <c r="K198" s="2">
        <f t="shared" si="22"/>
        <v>5.0999999999999997E-2</v>
      </c>
      <c r="L198" s="2">
        <f t="shared" si="23"/>
        <v>6.0000000000000001E-3</v>
      </c>
      <c r="M198" s="2">
        <v>3</v>
      </c>
    </row>
    <row r="199" spans="1:13" x14ac:dyDescent="0.25">
      <c r="A199" s="2" t="s">
        <v>71</v>
      </c>
      <c r="B199" s="6">
        <f t="shared" si="18"/>
        <v>0.78543981481481484</v>
      </c>
      <c r="C199" s="8" t="str">
        <f t="shared" si="19"/>
        <v>51</v>
      </c>
      <c r="D199" s="9">
        <f t="shared" si="20"/>
        <v>51</v>
      </c>
      <c r="E199" s="7">
        <f>TIME(HOUR(B199),MINUTE(B199), SECOND(B199))</f>
        <v>0.78543981481481484</v>
      </c>
      <c r="F199" s="7" t="str">
        <f t="shared" si="21"/>
        <v>02</v>
      </c>
      <c r="G199" s="9">
        <f>_xlfn.NUMBERVALUE(F199)</f>
        <v>2</v>
      </c>
      <c r="H199" s="2">
        <v>198</v>
      </c>
      <c r="I199" s="2">
        <v>65</v>
      </c>
      <c r="J199" s="2">
        <f>IF(M198=4, 1,J198+1)</f>
        <v>3</v>
      </c>
      <c r="K199" s="2">
        <f t="shared" si="22"/>
        <v>5.0999999999999997E-2</v>
      </c>
      <c r="L199" s="2">
        <f t="shared" si="23"/>
        <v>6.0000000000000001E-3</v>
      </c>
      <c r="M199" s="2">
        <v>3</v>
      </c>
    </row>
    <row r="200" spans="1:13" x14ac:dyDescent="0.25">
      <c r="A200" s="2" t="s">
        <v>72</v>
      </c>
      <c r="B200" s="6">
        <f t="shared" si="18"/>
        <v>0.78553240740740737</v>
      </c>
      <c r="C200" s="8" t="str">
        <f t="shared" si="19"/>
        <v>51</v>
      </c>
      <c r="D200" s="9">
        <f t="shared" si="20"/>
        <v>51</v>
      </c>
      <c r="E200" s="7">
        <f>TIME(HOUR(B200),MINUTE(B200), SECOND(B200))</f>
        <v>0.78553240740740737</v>
      </c>
      <c r="F200" s="7" t="str">
        <f t="shared" si="21"/>
        <v>10</v>
      </c>
      <c r="G200" s="9">
        <f>_xlfn.NUMBERVALUE(F200)</f>
        <v>10</v>
      </c>
      <c r="H200" s="2">
        <v>199</v>
      </c>
      <c r="I200" s="2">
        <v>66</v>
      </c>
      <c r="J200" s="2">
        <f>IF(M199=4, 1,J199+1)</f>
        <v>4</v>
      </c>
      <c r="K200" s="2">
        <f t="shared" si="22"/>
        <v>5.0999999999999997E-2</v>
      </c>
      <c r="L200" s="2">
        <f t="shared" si="23"/>
        <v>6.0000000000000001E-3</v>
      </c>
      <c r="M200" s="2">
        <v>3</v>
      </c>
    </row>
    <row r="201" spans="1:13" x14ac:dyDescent="0.25">
      <c r="A201" s="2" t="s">
        <v>73</v>
      </c>
      <c r="B201" s="6">
        <f t="shared" si="18"/>
        <v>0.78561342592592587</v>
      </c>
      <c r="C201" s="8" t="str">
        <f t="shared" si="19"/>
        <v>51</v>
      </c>
      <c r="D201" s="9">
        <f t="shared" si="20"/>
        <v>51</v>
      </c>
      <c r="E201" s="7">
        <f>TIME(HOUR(B201),MINUTE(B201), SECOND(B201))</f>
        <v>0.78561342592592587</v>
      </c>
      <c r="F201" s="7" t="str">
        <f t="shared" si="21"/>
        <v>17</v>
      </c>
      <c r="G201" s="9">
        <f>_xlfn.NUMBERVALUE(F201)</f>
        <v>17</v>
      </c>
      <c r="H201" s="2">
        <v>200</v>
      </c>
      <c r="I201" s="2">
        <v>67</v>
      </c>
      <c r="J201" s="2">
        <f>IF(M200=4, 1,J200+1)</f>
        <v>5</v>
      </c>
      <c r="K201" s="2">
        <f t="shared" si="22"/>
        <v>5.0999999999999997E-2</v>
      </c>
      <c r="L201" s="2">
        <f t="shared" si="23"/>
        <v>6.0000000000000001E-3</v>
      </c>
      <c r="M201" s="2">
        <v>3</v>
      </c>
    </row>
    <row r="202" spans="1:13" x14ac:dyDescent="0.25">
      <c r="A202" s="2" t="s">
        <v>74</v>
      </c>
      <c r="B202" s="6">
        <f t="shared" si="18"/>
        <v>0.78568287037037043</v>
      </c>
      <c r="C202" s="8" t="str">
        <f t="shared" si="19"/>
        <v>51</v>
      </c>
      <c r="D202" s="9">
        <f t="shared" si="20"/>
        <v>51</v>
      </c>
      <c r="E202" s="7">
        <f>TIME(HOUR(B202),MINUTE(B202), SECOND(B202))</f>
        <v>0.78568287037037043</v>
      </c>
      <c r="F202" s="7" t="str">
        <f t="shared" si="21"/>
        <v>23</v>
      </c>
      <c r="G202" s="9">
        <f>_xlfn.NUMBERVALUE(F202)</f>
        <v>23</v>
      </c>
      <c r="H202" s="2">
        <v>201</v>
      </c>
      <c r="I202" s="2">
        <v>68</v>
      </c>
      <c r="J202" s="2">
        <f>IF(M201=4, 1,J201+1)</f>
        <v>6</v>
      </c>
      <c r="K202" s="2">
        <f t="shared" si="22"/>
        <v>5.0999999999999997E-2</v>
      </c>
      <c r="L202" s="2">
        <f t="shared" si="23"/>
        <v>6.0000000000000001E-3</v>
      </c>
      <c r="M202" s="2">
        <v>3</v>
      </c>
    </row>
    <row r="203" spans="1:13" x14ac:dyDescent="0.25">
      <c r="A203" s="2" t="s">
        <v>75</v>
      </c>
      <c r="B203" s="6">
        <f t="shared" si="18"/>
        <v>0.78576388888888893</v>
      </c>
      <c r="C203" s="8" t="str">
        <f t="shared" si="19"/>
        <v>51</v>
      </c>
      <c r="D203" s="9">
        <f t="shared" si="20"/>
        <v>51</v>
      </c>
      <c r="E203" s="7">
        <f>TIME(HOUR(B203),MINUTE(B203), SECOND(B203))</f>
        <v>0.78576388888888893</v>
      </c>
      <c r="F203" s="7" t="str">
        <f t="shared" si="21"/>
        <v>30</v>
      </c>
      <c r="G203" s="9">
        <f>_xlfn.NUMBERVALUE(F203)</f>
        <v>30</v>
      </c>
      <c r="H203" s="2">
        <v>202</v>
      </c>
      <c r="I203" s="2">
        <v>69</v>
      </c>
      <c r="J203" s="2">
        <f>IF(M202=4, 1,J202+1)</f>
        <v>7</v>
      </c>
      <c r="K203" s="2">
        <f t="shared" si="22"/>
        <v>5.0999999999999997E-2</v>
      </c>
      <c r="L203" s="2">
        <f t="shared" si="23"/>
        <v>6.0000000000000001E-3</v>
      </c>
      <c r="M203" s="2">
        <v>3</v>
      </c>
    </row>
    <row r="204" spans="1:13" x14ac:dyDescent="0.25">
      <c r="A204" s="2" t="s">
        <v>76</v>
      </c>
      <c r="B204" s="6">
        <f t="shared" si="18"/>
        <v>0.78584490740740742</v>
      </c>
      <c r="C204" s="8" t="str">
        <f t="shared" si="19"/>
        <v>51</v>
      </c>
      <c r="D204" s="9">
        <f t="shared" si="20"/>
        <v>51</v>
      </c>
      <c r="E204" s="7">
        <f>TIME(HOUR(B204),MINUTE(B204), SECOND(B204))</f>
        <v>0.78584490740740742</v>
      </c>
      <c r="F204" s="7" t="str">
        <f t="shared" si="21"/>
        <v>37</v>
      </c>
      <c r="G204" s="9">
        <f>_xlfn.NUMBERVALUE(F204)</f>
        <v>37</v>
      </c>
      <c r="H204" s="2">
        <v>203</v>
      </c>
      <c r="I204" s="2">
        <v>70</v>
      </c>
      <c r="J204" s="2">
        <f>IF(M203=4, 1,J203+1)</f>
        <v>8</v>
      </c>
      <c r="K204" s="2">
        <f t="shared" si="22"/>
        <v>5.0999999999999997E-2</v>
      </c>
      <c r="L204" s="2">
        <f t="shared" si="23"/>
        <v>6.0000000000000001E-3</v>
      </c>
      <c r="M204" s="2">
        <v>3</v>
      </c>
    </row>
    <row r="205" spans="1:13" x14ac:dyDescent="0.25">
      <c r="A205" s="2" t="s">
        <v>77</v>
      </c>
      <c r="B205" s="6">
        <f t="shared" si="18"/>
        <v>0.78592592592592592</v>
      </c>
      <c r="C205" s="8" t="str">
        <f t="shared" si="19"/>
        <v>51</v>
      </c>
      <c r="D205" s="9">
        <f t="shared" si="20"/>
        <v>51</v>
      </c>
      <c r="E205" s="7">
        <f>TIME(HOUR(B205),MINUTE(B205), SECOND(B205))</f>
        <v>0.78592592592592592</v>
      </c>
      <c r="F205" s="7" t="str">
        <f t="shared" si="21"/>
        <v>44</v>
      </c>
      <c r="G205" s="9">
        <f>_xlfn.NUMBERVALUE(F205)</f>
        <v>44</v>
      </c>
      <c r="H205" s="2">
        <v>204</v>
      </c>
      <c r="I205" s="2">
        <v>71</v>
      </c>
      <c r="J205" s="2">
        <f>IF(M204=4, 1,J204+1)</f>
        <v>9</v>
      </c>
      <c r="K205" s="2">
        <f t="shared" si="22"/>
        <v>0.56100000000000005</v>
      </c>
      <c r="L205" s="2">
        <f t="shared" si="23"/>
        <v>6.0000000000000001E-3</v>
      </c>
      <c r="M205" s="2">
        <v>3</v>
      </c>
    </row>
    <row r="206" spans="1:13" x14ac:dyDescent="0.25">
      <c r="A206" s="3" t="s">
        <v>78</v>
      </c>
      <c r="B206" s="6">
        <f t="shared" si="18"/>
        <v>0.78605324074074068</v>
      </c>
      <c r="C206" s="8" t="str">
        <f t="shared" si="19"/>
        <v>51</v>
      </c>
      <c r="D206" s="9">
        <f t="shared" si="20"/>
        <v>51</v>
      </c>
      <c r="E206" s="7">
        <f>TIME(HOUR(B206),MINUTE(B206), SECOND(B206))</f>
        <v>0.78605324074074068</v>
      </c>
      <c r="F206" s="7" t="str">
        <f t="shared" si="21"/>
        <v>55</v>
      </c>
      <c r="G206" s="9">
        <f>_xlfn.NUMBERVALUE(F206)</f>
        <v>55</v>
      </c>
      <c r="H206" s="3">
        <v>205</v>
      </c>
      <c r="I206" s="3">
        <v>72</v>
      </c>
      <c r="J206" s="2">
        <f>IF(M205=4, 1,J205+1)</f>
        <v>10</v>
      </c>
      <c r="K206" s="2">
        <f t="shared" si="22"/>
        <v>1</v>
      </c>
      <c r="L206" s="2">
        <f t="shared" si="23"/>
        <v>6.0000000000000001E-3</v>
      </c>
      <c r="M206" s="3">
        <v>4</v>
      </c>
    </row>
    <row r="207" spans="1:13" x14ac:dyDescent="0.25">
      <c r="A207" s="2" t="s">
        <v>79</v>
      </c>
      <c r="B207" s="6">
        <f t="shared" si="18"/>
        <v>3.0208333333333333E-3</v>
      </c>
      <c r="C207" s="8" t="str">
        <f t="shared" si="19"/>
        <v>04</v>
      </c>
      <c r="D207" s="9">
        <f t="shared" si="20"/>
        <v>4</v>
      </c>
      <c r="E207" s="7">
        <f>TIME(HOUR(B207),MINUTE(B207), SECOND(B207))</f>
        <v>3.0208333333333333E-3</v>
      </c>
      <c r="F207" s="7" t="str">
        <f t="shared" si="21"/>
        <v>21</v>
      </c>
      <c r="G207" s="9">
        <f>_xlfn.NUMBERVALUE(F207)</f>
        <v>21</v>
      </c>
      <c r="H207" s="2">
        <v>206</v>
      </c>
      <c r="I207" s="2">
        <v>73</v>
      </c>
      <c r="J207" s="2">
        <f>IF(M206=4, 1,J206+1)</f>
        <v>1</v>
      </c>
      <c r="K207" s="2">
        <f t="shared" si="22"/>
        <v>5.0999999999999997E-2</v>
      </c>
      <c r="L207" s="2">
        <f t="shared" si="23"/>
        <v>6.0000000000000001E-3</v>
      </c>
      <c r="M207" s="2">
        <v>3</v>
      </c>
    </row>
    <row r="208" spans="1:13" x14ac:dyDescent="0.25">
      <c r="A208" s="4" t="s">
        <v>80</v>
      </c>
      <c r="B208" s="6">
        <f t="shared" si="18"/>
        <v>0.20171296296296296</v>
      </c>
      <c r="C208" s="8" t="str">
        <f t="shared" si="19"/>
        <v>50</v>
      </c>
      <c r="D208" s="9">
        <f t="shared" si="20"/>
        <v>50</v>
      </c>
      <c r="E208" s="7">
        <f>TIME(HOUR(B208),MINUTE(B208), SECOND(B208))</f>
        <v>0.20171296296296296</v>
      </c>
      <c r="F208" s="7" t="str">
        <f t="shared" si="21"/>
        <v>28</v>
      </c>
      <c r="G208" s="9">
        <f>_xlfn.NUMBERVALUE(F208)</f>
        <v>28</v>
      </c>
      <c r="H208" s="4">
        <v>207</v>
      </c>
      <c r="I208" s="4">
        <v>74</v>
      </c>
      <c r="J208" s="2">
        <f>IF(M207=4, 1,J207+1)</f>
        <v>2</v>
      </c>
      <c r="K208" s="2">
        <f t="shared" si="22"/>
        <v>5.0999999999999997E-2</v>
      </c>
      <c r="L208" s="2">
        <f t="shared" si="23"/>
        <v>6.6000000000000003E-2</v>
      </c>
      <c r="M208" s="4">
        <v>5</v>
      </c>
    </row>
    <row r="209" spans="1:13" x14ac:dyDescent="0.25">
      <c r="A209" s="2" t="s">
        <v>80</v>
      </c>
      <c r="B209" s="6">
        <f t="shared" si="18"/>
        <v>0.20171296296296296</v>
      </c>
      <c r="C209" s="8" t="str">
        <f t="shared" si="19"/>
        <v>50</v>
      </c>
      <c r="D209" s="9">
        <f t="shared" si="20"/>
        <v>50</v>
      </c>
      <c r="E209" s="7">
        <f>TIME(HOUR(B209),MINUTE(B209), SECOND(B209))</f>
        <v>0.20171296296296296</v>
      </c>
      <c r="F209" s="7" t="str">
        <f t="shared" si="21"/>
        <v>28</v>
      </c>
      <c r="G209" s="9">
        <f>_xlfn.NUMBERVALUE(F209)</f>
        <v>28</v>
      </c>
      <c r="H209" s="2">
        <v>208</v>
      </c>
      <c r="I209" s="2">
        <v>1</v>
      </c>
      <c r="J209" s="2">
        <f>IF(M208=4, 1,J208+1)</f>
        <v>3</v>
      </c>
      <c r="K209" s="2">
        <f t="shared" si="22"/>
        <v>5.0999999999999997E-2</v>
      </c>
      <c r="L209" s="2">
        <f t="shared" si="23"/>
        <v>6.0000000000000001E-3</v>
      </c>
      <c r="M209" s="2">
        <v>3</v>
      </c>
    </row>
    <row r="210" spans="1:13" x14ac:dyDescent="0.25">
      <c r="A210" s="2" t="s">
        <v>80</v>
      </c>
      <c r="B210" s="6">
        <f t="shared" si="18"/>
        <v>0.20171296296296296</v>
      </c>
      <c r="C210" s="8" t="str">
        <f t="shared" si="19"/>
        <v>50</v>
      </c>
      <c r="D210" s="9">
        <f t="shared" si="20"/>
        <v>50</v>
      </c>
      <c r="E210" s="7">
        <f>TIME(HOUR(B210),MINUTE(B210), SECOND(B210))</f>
        <v>0.20171296296296296</v>
      </c>
      <c r="F210" s="7" t="str">
        <f t="shared" si="21"/>
        <v>28</v>
      </c>
      <c r="G210" s="9">
        <f>_xlfn.NUMBERVALUE(F210)</f>
        <v>28</v>
      </c>
      <c r="H210" s="2">
        <v>209</v>
      </c>
      <c r="I210" s="2">
        <v>2</v>
      </c>
      <c r="J210" s="2">
        <f>IF(M209=4, 1,J209+1)</f>
        <v>4</v>
      </c>
      <c r="K210" s="2">
        <f t="shared" si="22"/>
        <v>5.0999999999999997E-2</v>
      </c>
      <c r="L210" s="2">
        <f t="shared" si="23"/>
        <v>6.0000000000000001E-3</v>
      </c>
      <c r="M210" s="2">
        <v>3</v>
      </c>
    </row>
    <row r="211" spans="1:13" x14ac:dyDescent="0.25">
      <c r="A211" s="2" t="s">
        <v>80</v>
      </c>
      <c r="B211" s="6">
        <f t="shared" si="18"/>
        <v>0.20171296296296296</v>
      </c>
      <c r="C211" s="8" t="str">
        <f t="shared" si="19"/>
        <v>50</v>
      </c>
      <c r="D211" s="9">
        <f t="shared" si="20"/>
        <v>50</v>
      </c>
      <c r="E211" s="7">
        <f>TIME(HOUR(B211),MINUTE(B211), SECOND(B211))</f>
        <v>0.20171296296296296</v>
      </c>
      <c r="F211" s="7" t="str">
        <f t="shared" si="21"/>
        <v>28</v>
      </c>
      <c r="G211" s="9">
        <f>_xlfn.NUMBERVALUE(F211)</f>
        <v>28</v>
      </c>
      <c r="H211" s="2">
        <v>210</v>
      </c>
      <c r="I211" s="2">
        <v>3</v>
      </c>
      <c r="J211" s="2">
        <f>IF(M210=4, 1,J210+1)</f>
        <v>5</v>
      </c>
      <c r="K211" s="2">
        <f t="shared" si="22"/>
        <v>5.0999999999999997E-2</v>
      </c>
      <c r="L211" s="2">
        <f t="shared" si="23"/>
        <v>6.0000000000000001E-3</v>
      </c>
      <c r="M211" s="2">
        <v>3</v>
      </c>
    </row>
    <row r="212" spans="1:13" x14ac:dyDescent="0.25">
      <c r="A212" s="2" t="s">
        <v>80</v>
      </c>
      <c r="B212" s="6">
        <f t="shared" si="18"/>
        <v>0.20171296296296296</v>
      </c>
      <c r="C212" s="8" t="str">
        <f t="shared" si="19"/>
        <v>50</v>
      </c>
      <c r="D212" s="9">
        <f t="shared" si="20"/>
        <v>50</v>
      </c>
      <c r="E212" s="7">
        <f>TIME(HOUR(B212),MINUTE(B212), SECOND(B212))</f>
        <v>0.20171296296296296</v>
      </c>
      <c r="F212" s="7" t="str">
        <f t="shared" si="21"/>
        <v>28</v>
      </c>
      <c r="G212" s="9">
        <f>_xlfn.NUMBERVALUE(F212)</f>
        <v>28</v>
      </c>
      <c r="H212" s="2">
        <v>211</v>
      </c>
      <c r="I212" s="2">
        <v>4</v>
      </c>
      <c r="J212" s="2">
        <f>IF(M211=4, 1,J211+1)</f>
        <v>6</v>
      </c>
      <c r="K212" s="2">
        <f t="shared" si="22"/>
        <v>5.0999999999999997E-2</v>
      </c>
      <c r="L212" s="2">
        <f t="shared" si="23"/>
        <v>6.0000000000000001E-3</v>
      </c>
      <c r="M212" s="2">
        <v>3</v>
      </c>
    </row>
    <row r="213" spans="1:13" x14ac:dyDescent="0.25">
      <c r="A213" s="2" t="s">
        <v>80</v>
      </c>
      <c r="B213" s="6">
        <f t="shared" si="18"/>
        <v>0.20171296296296296</v>
      </c>
      <c r="C213" s="8" t="str">
        <f t="shared" si="19"/>
        <v>50</v>
      </c>
      <c r="D213" s="9">
        <f t="shared" si="20"/>
        <v>50</v>
      </c>
      <c r="E213" s="7">
        <f>TIME(HOUR(B213),MINUTE(B213), SECOND(B213))</f>
        <v>0.20171296296296296</v>
      </c>
      <c r="F213" s="7" t="str">
        <f t="shared" si="21"/>
        <v>28</v>
      </c>
      <c r="G213" s="9">
        <f>_xlfn.NUMBERVALUE(F213)</f>
        <v>28</v>
      </c>
      <c r="H213" s="2">
        <v>212</v>
      </c>
      <c r="I213" s="2">
        <v>5</v>
      </c>
      <c r="J213" s="2">
        <f>IF(M212=4, 1,J212+1)</f>
        <v>7</v>
      </c>
      <c r="K213" s="2">
        <f t="shared" si="22"/>
        <v>5.0999999999999997E-2</v>
      </c>
      <c r="L213" s="2">
        <f t="shared" si="23"/>
        <v>6.0000000000000001E-3</v>
      </c>
      <c r="M213" s="2">
        <v>3</v>
      </c>
    </row>
    <row r="214" spans="1:13" x14ac:dyDescent="0.25">
      <c r="A214" s="3" t="s">
        <v>80</v>
      </c>
      <c r="B214" s="6">
        <f t="shared" si="18"/>
        <v>0.20171296296296296</v>
      </c>
      <c r="C214" s="8" t="str">
        <f t="shared" si="19"/>
        <v>50</v>
      </c>
      <c r="D214" s="9">
        <f t="shared" si="20"/>
        <v>50</v>
      </c>
      <c r="E214" s="7">
        <f>TIME(HOUR(B214),MINUTE(B214), SECOND(B214))</f>
        <v>0.20171296296296296</v>
      </c>
      <c r="F214" s="7" t="str">
        <f t="shared" si="21"/>
        <v>28</v>
      </c>
      <c r="G214" s="9">
        <f>_xlfn.NUMBERVALUE(F214)</f>
        <v>28</v>
      </c>
      <c r="H214" s="3">
        <v>213</v>
      </c>
      <c r="I214" s="3">
        <v>6</v>
      </c>
      <c r="J214" s="2">
        <f>IF(M213=4, 1,J213+1)</f>
        <v>8</v>
      </c>
      <c r="K214" s="2">
        <f t="shared" si="22"/>
        <v>5.0999999999999997E-2</v>
      </c>
      <c r="L214" s="2">
        <f t="shared" si="23"/>
        <v>6.0000000000000001E-3</v>
      </c>
      <c r="M214" s="3">
        <v>4</v>
      </c>
    </row>
    <row r="215" spans="1:13" x14ac:dyDescent="0.25">
      <c r="A215" s="2" t="s">
        <v>80</v>
      </c>
      <c r="B215" s="6">
        <f t="shared" si="18"/>
        <v>0.20171296296296296</v>
      </c>
      <c r="C215" s="8" t="str">
        <f t="shared" si="19"/>
        <v>50</v>
      </c>
      <c r="D215" s="9">
        <f t="shared" si="20"/>
        <v>50</v>
      </c>
      <c r="E215" s="7">
        <f>TIME(HOUR(B215),MINUTE(B215), SECOND(B215))</f>
        <v>0.20171296296296296</v>
      </c>
      <c r="F215" s="7" t="str">
        <f t="shared" si="21"/>
        <v>28</v>
      </c>
      <c r="G215" s="9">
        <f>_xlfn.NUMBERVALUE(F215)</f>
        <v>28</v>
      </c>
      <c r="H215" s="2">
        <v>214</v>
      </c>
      <c r="I215" s="2">
        <v>7</v>
      </c>
      <c r="J215" s="2">
        <f>IF(M214=4, 1,J214+1)</f>
        <v>1</v>
      </c>
      <c r="K215" s="2">
        <f t="shared" si="22"/>
        <v>5.0999999999999997E-2</v>
      </c>
      <c r="L215" s="2">
        <f t="shared" si="23"/>
        <v>6.0000000000000001E-3</v>
      </c>
      <c r="M215" s="2">
        <v>3</v>
      </c>
    </row>
    <row r="216" spans="1:13" x14ac:dyDescent="0.25">
      <c r="A216" s="4" t="s">
        <v>80</v>
      </c>
      <c r="B216" s="6">
        <f t="shared" si="18"/>
        <v>0.20171296296296296</v>
      </c>
      <c r="C216" s="8" t="str">
        <f t="shared" si="19"/>
        <v>50</v>
      </c>
      <c r="D216" s="9">
        <f t="shared" si="20"/>
        <v>50</v>
      </c>
      <c r="E216" s="7">
        <f>TIME(HOUR(B216),MINUTE(B216), SECOND(B216))</f>
        <v>0.20171296296296296</v>
      </c>
      <c r="F216" s="7" t="str">
        <f t="shared" si="21"/>
        <v>28</v>
      </c>
      <c r="G216" s="9">
        <f>_xlfn.NUMBERVALUE(F216)</f>
        <v>28</v>
      </c>
      <c r="H216" s="4">
        <v>215</v>
      </c>
      <c r="I216" s="4">
        <v>8</v>
      </c>
      <c r="J216" s="2">
        <f>IF(M215=4, 1,J215+1)</f>
        <v>2</v>
      </c>
      <c r="K216" s="2">
        <f t="shared" si="22"/>
        <v>5.0999999999999997E-2</v>
      </c>
      <c r="L216" s="2">
        <f t="shared" si="23"/>
        <v>6.0000000000000001E-3</v>
      </c>
      <c r="M216" s="4">
        <v>5</v>
      </c>
    </row>
    <row r="217" spans="1:13" x14ac:dyDescent="0.25">
      <c r="A217" s="2" t="s">
        <v>80</v>
      </c>
      <c r="B217" s="6">
        <f t="shared" si="18"/>
        <v>0.20171296296296296</v>
      </c>
      <c r="C217" s="8" t="str">
        <f t="shared" si="19"/>
        <v>50</v>
      </c>
      <c r="D217" s="9">
        <f t="shared" si="20"/>
        <v>50</v>
      </c>
      <c r="E217" s="7">
        <f>TIME(HOUR(B217),MINUTE(B217), SECOND(B217))</f>
        <v>0.20171296296296296</v>
      </c>
      <c r="F217" s="7" t="str">
        <f t="shared" si="21"/>
        <v>28</v>
      </c>
      <c r="G217" s="9">
        <f>_xlfn.NUMBERVALUE(F217)</f>
        <v>28</v>
      </c>
      <c r="H217" s="2">
        <v>216</v>
      </c>
      <c r="I217" s="2">
        <v>1</v>
      </c>
      <c r="J217" s="2">
        <f>IF(M216=4, 1,J216+1)</f>
        <v>3</v>
      </c>
      <c r="K217" s="2">
        <f t="shared" si="22"/>
        <v>5.0999999999999997E-2</v>
      </c>
      <c r="L217" s="2">
        <f t="shared" si="23"/>
        <v>6.0000000000000001E-3</v>
      </c>
      <c r="M217" s="2">
        <v>3</v>
      </c>
    </row>
    <row r="218" spans="1:13" x14ac:dyDescent="0.25">
      <c r="A218" s="2" t="s">
        <v>81</v>
      </c>
      <c r="B218" s="6">
        <f t="shared" si="18"/>
        <v>0.20284722222222221</v>
      </c>
      <c r="C218" s="8" t="str">
        <f t="shared" si="19"/>
        <v>52</v>
      </c>
      <c r="D218" s="9">
        <f t="shared" si="20"/>
        <v>52</v>
      </c>
      <c r="E218" s="7">
        <f>TIME(HOUR(B218),MINUTE(B218), SECOND(B218))</f>
        <v>0.20284722222222221</v>
      </c>
      <c r="F218" s="7" t="str">
        <f t="shared" si="21"/>
        <v>06</v>
      </c>
      <c r="G218" s="9">
        <f>_xlfn.NUMBERVALUE(F218)</f>
        <v>6</v>
      </c>
      <c r="H218" s="2">
        <v>217</v>
      </c>
      <c r="I218" s="2">
        <v>2</v>
      </c>
      <c r="J218" s="2">
        <f>IF(M217=4, 1,J217+1)</f>
        <v>4</v>
      </c>
      <c r="K218" s="2">
        <f t="shared" si="22"/>
        <v>5.0999999999999997E-2</v>
      </c>
      <c r="L218" s="2">
        <f t="shared" si="23"/>
        <v>6.0000000000000001E-3</v>
      </c>
      <c r="M218" s="2">
        <v>3</v>
      </c>
    </row>
    <row r="219" spans="1:13" x14ac:dyDescent="0.25">
      <c r="A219" s="2" t="s">
        <v>82</v>
      </c>
      <c r="B219" s="6">
        <f t="shared" si="18"/>
        <v>0.20298611111111109</v>
      </c>
      <c r="C219" s="8" t="str">
        <f t="shared" si="19"/>
        <v>52</v>
      </c>
      <c r="D219" s="9">
        <f t="shared" si="20"/>
        <v>52</v>
      </c>
      <c r="E219" s="7">
        <f>TIME(HOUR(B219),MINUTE(B219), SECOND(B219))</f>
        <v>0.20298611111111109</v>
      </c>
      <c r="F219" s="7" t="str">
        <f t="shared" si="21"/>
        <v>18</v>
      </c>
      <c r="G219" s="9">
        <f>_xlfn.NUMBERVALUE(F219)</f>
        <v>18</v>
      </c>
      <c r="H219" s="2">
        <v>218</v>
      </c>
      <c r="I219" s="2">
        <v>3</v>
      </c>
      <c r="J219" s="2">
        <f>IF(M218=4, 1,J218+1)</f>
        <v>5</v>
      </c>
      <c r="K219" s="2">
        <f t="shared" si="22"/>
        <v>5.0999999999999997E-2</v>
      </c>
      <c r="L219" s="2">
        <f t="shared" si="23"/>
        <v>6.0000000000000001E-3</v>
      </c>
      <c r="M219" s="2">
        <v>3</v>
      </c>
    </row>
    <row r="220" spans="1:13" x14ac:dyDescent="0.25">
      <c r="A220" s="2" t="s">
        <v>83</v>
      </c>
      <c r="B220" s="6">
        <f t="shared" si="18"/>
        <v>0.20307870370370371</v>
      </c>
      <c r="C220" s="8" t="str">
        <f t="shared" si="19"/>
        <v>52</v>
      </c>
      <c r="D220" s="9">
        <f t="shared" si="20"/>
        <v>52</v>
      </c>
      <c r="E220" s="7">
        <f>TIME(HOUR(B220),MINUTE(B220), SECOND(B220))</f>
        <v>0.20307870370370371</v>
      </c>
      <c r="F220" s="7" t="str">
        <f t="shared" si="21"/>
        <v>26</v>
      </c>
      <c r="G220" s="9">
        <f>_xlfn.NUMBERVALUE(F220)</f>
        <v>26</v>
      </c>
      <c r="H220" s="2">
        <v>219</v>
      </c>
      <c r="I220" s="2">
        <v>4</v>
      </c>
      <c r="J220" s="2">
        <f>IF(M219=4, 1,J219+1)</f>
        <v>6</v>
      </c>
      <c r="K220" s="2">
        <f t="shared" si="22"/>
        <v>5.0999999999999997E-2</v>
      </c>
      <c r="L220" s="2">
        <f t="shared" si="23"/>
        <v>6.0000000000000001E-3</v>
      </c>
      <c r="M220" s="2">
        <v>3</v>
      </c>
    </row>
    <row r="221" spans="1:13" x14ac:dyDescent="0.25">
      <c r="A221" s="2" t="s">
        <v>84</v>
      </c>
      <c r="B221" s="6">
        <f t="shared" si="18"/>
        <v>0.20318287037037039</v>
      </c>
      <c r="C221" s="8" t="str">
        <f t="shared" si="19"/>
        <v>52</v>
      </c>
      <c r="D221" s="9">
        <f t="shared" si="20"/>
        <v>52</v>
      </c>
      <c r="E221" s="7">
        <f>TIME(HOUR(B221),MINUTE(B221), SECOND(B221))</f>
        <v>0.20318287037037039</v>
      </c>
      <c r="F221" s="7" t="str">
        <f t="shared" si="21"/>
        <v>35</v>
      </c>
      <c r="G221" s="9">
        <f>_xlfn.NUMBERVALUE(F221)</f>
        <v>35</v>
      </c>
      <c r="H221" s="2">
        <v>220</v>
      </c>
      <c r="I221" s="2">
        <v>5</v>
      </c>
      <c r="J221" s="2">
        <f>IF(M220=4, 1,J220+1)</f>
        <v>7</v>
      </c>
      <c r="K221" s="2">
        <f t="shared" si="22"/>
        <v>5.0999999999999997E-2</v>
      </c>
      <c r="L221" s="2">
        <f t="shared" si="23"/>
        <v>6.0000000000000001E-3</v>
      </c>
      <c r="M221" s="2">
        <v>3</v>
      </c>
    </row>
    <row r="222" spans="1:13" x14ac:dyDescent="0.25">
      <c r="A222" s="2" t="s">
        <v>85</v>
      </c>
      <c r="B222" s="6">
        <f t="shared" si="18"/>
        <v>0.20329861111111111</v>
      </c>
      <c r="C222" s="8" t="str">
        <f t="shared" si="19"/>
        <v>52</v>
      </c>
      <c r="D222" s="9">
        <f t="shared" si="20"/>
        <v>52</v>
      </c>
      <c r="E222" s="7">
        <f>TIME(HOUR(B222),MINUTE(B222), SECOND(B222))</f>
        <v>0.20329861111111111</v>
      </c>
      <c r="F222" s="7" t="str">
        <f t="shared" si="21"/>
        <v>45</v>
      </c>
      <c r="G222" s="9">
        <f>_xlfn.NUMBERVALUE(F222)</f>
        <v>45</v>
      </c>
      <c r="H222" s="2">
        <v>221</v>
      </c>
      <c r="I222" s="2">
        <v>6</v>
      </c>
      <c r="J222" s="2">
        <f>IF(M221=4, 1,J221+1)</f>
        <v>8</v>
      </c>
      <c r="K222" s="2">
        <f t="shared" si="22"/>
        <v>5.0999999999999997E-2</v>
      </c>
      <c r="L222" s="2">
        <f t="shared" si="23"/>
        <v>6.0000000000000001E-3</v>
      </c>
      <c r="M222" s="2">
        <v>3</v>
      </c>
    </row>
    <row r="223" spans="1:13" x14ac:dyDescent="0.25">
      <c r="A223" s="3" t="s">
        <v>86</v>
      </c>
      <c r="B223" s="6">
        <f t="shared" si="18"/>
        <v>0.2033912037037037</v>
      </c>
      <c r="C223" s="8" t="str">
        <f t="shared" si="19"/>
        <v>52</v>
      </c>
      <c r="D223" s="9">
        <f t="shared" si="20"/>
        <v>52</v>
      </c>
      <c r="E223" s="7">
        <f>TIME(HOUR(B223),MINUTE(B223), SECOND(B223))</f>
        <v>0.2033912037037037</v>
      </c>
      <c r="F223" s="7" t="str">
        <f t="shared" si="21"/>
        <v>53</v>
      </c>
      <c r="G223" s="9">
        <f>_xlfn.NUMBERVALUE(F223)</f>
        <v>53</v>
      </c>
      <c r="H223" s="3">
        <v>222</v>
      </c>
      <c r="I223" s="3">
        <v>7</v>
      </c>
      <c r="J223" s="2">
        <f>IF(M222=4, 1,J222+1)</f>
        <v>9</v>
      </c>
      <c r="K223" s="2">
        <f t="shared" si="22"/>
        <v>0.56100000000000005</v>
      </c>
      <c r="L223" s="2">
        <f t="shared" si="23"/>
        <v>6.0000000000000001E-3</v>
      </c>
      <c r="M223" s="3">
        <v>4</v>
      </c>
    </row>
    <row r="224" spans="1:13" x14ac:dyDescent="0.25">
      <c r="A224" s="2" t="s">
        <v>87</v>
      </c>
      <c r="B224" s="6">
        <f t="shared" si="18"/>
        <v>0.80015046296296299</v>
      </c>
      <c r="C224" s="8" t="str">
        <f t="shared" si="19"/>
        <v>12</v>
      </c>
      <c r="D224" s="9">
        <f t="shared" si="20"/>
        <v>12</v>
      </c>
      <c r="E224" s="7">
        <f>TIME(HOUR(B224),MINUTE(B224), SECOND(B224))</f>
        <v>0.80015046296296299</v>
      </c>
      <c r="F224" s="7" t="str">
        <f t="shared" si="21"/>
        <v>13</v>
      </c>
      <c r="G224" s="9">
        <f>_xlfn.NUMBERVALUE(F224)</f>
        <v>13</v>
      </c>
      <c r="H224" s="2">
        <v>223</v>
      </c>
      <c r="I224" s="2">
        <v>8</v>
      </c>
      <c r="J224" s="2">
        <f>IF(M223=4, 1,J223+1)</f>
        <v>1</v>
      </c>
      <c r="K224" s="2">
        <f t="shared" si="22"/>
        <v>5.0999999999999997E-2</v>
      </c>
      <c r="L224" s="2">
        <f t="shared" si="23"/>
        <v>6.0000000000000001E-3</v>
      </c>
      <c r="M224" s="2">
        <v>3</v>
      </c>
    </row>
    <row r="225" spans="1:13" x14ac:dyDescent="0.25">
      <c r="A225" s="2" t="s">
        <v>87</v>
      </c>
      <c r="B225" s="6">
        <f t="shared" si="18"/>
        <v>0.80015046296296299</v>
      </c>
      <c r="C225" s="8" t="str">
        <f t="shared" si="19"/>
        <v>12</v>
      </c>
      <c r="D225" s="9">
        <f t="shared" si="20"/>
        <v>12</v>
      </c>
      <c r="E225" s="7">
        <f>TIME(HOUR(B225),MINUTE(B225), SECOND(B225))</f>
        <v>0.80015046296296299</v>
      </c>
      <c r="F225" s="7" t="str">
        <f t="shared" si="21"/>
        <v>13</v>
      </c>
      <c r="G225" s="9">
        <f>_xlfn.NUMBERVALUE(F225)</f>
        <v>13</v>
      </c>
      <c r="H225" s="2">
        <v>224</v>
      </c>
      <c r="I225" s="2">
        <v>9</v>
      </c>
      <c r="J225" s="2">
        <f>IF(M224=4, 1,J224+1)</f>
        <v>2</v>
      </c>
      <c r="K225" s="2">
        <f t="shared" si="22"/>
        <v>5.0999999999999997E-2</v>
      </c>
      <c r="L225" s="2">
        <f t="shared" si="23"/>
        <v>6.0000000000000001E-3</v>
      </c>
      <c r="M225" s="2">
        <v>3</v>
      </c>
    </row>
    <row r="226" spans="1:13" x14ac:dyDescent="0.25">
      <c r="A226" s="2" t="s">
        <v>87</v>
      </c>
      <c r="B226" s="6">
        <f t="shared" si="18"/>
        <v>0.80015046296296299</v>
      </c>
      <c r="C226" s="8" t="str">
        <f t="shared" si="19"/>
        <v>12</v>
      </c>
      <c r="D226" s="9">
        <f t="shared" si="20"/>
        <v>12</v>
      </c>
      <c r="E226" s="7">
        <f>TIME(HOUR(B226),MINUTE(B226), SECOND(B226))</f>
        <v>0.80015046296296299</v>
      </c>
      <c r="F226" s="7" t="str">
        <f t="shared" si="21"/>
        <v>13</v>
      </c>
      <c r="G226" s="9">
        <f>_xlfn.NUMBERVALUE(F226)</f>
        <v>13</v>
      </c>
      <c r="H226" s="2">
        <v>225</v>
      </c>
      <c r="I226" s="2">
        <v>10</v>
      </c>
      <c r="J226" s="2">
        <f>IF(M225=4, 1,J225+1)</f>
        <v>3</v>
      </c>
      <c r="K226" s="2">
        <f t="shared" si="22"/>
        <v>5.0999999999999997E-2</v>
      </c>
      <c r="L226" s="2">
        <f t="shared" si="23"/>
        <v>6.0000000000000001E-3</v>
      </c>
      <c r="M226" s="2">
        <v>3</v>
      </c>
    </row>
    <row r="227" spans="1:13" x14ac:dyDescent="0.25">
      <c r="A227" s="2" t="s">
        <v>87</v>
      </c>
      <c r="B227" s="6">
        <f t="shared" si="18"/>
        <v>0.80015046296296299</v>
      </c>
      <c r="C227" s="8" t="str">
        <f t="shared" si="19"/>
        <v>12</v>
      </c>
      <c r="D227" s="9">
        <f t="shared" si="20"/>
        <v>12</v>
      </c>
      <c r="E227" s="7">
        <f>TIME(HOUR(B227),MINUTE(B227), SECOND(B227))</f>
        <v>0.80015046296296299</v>
      </c>
      <c r="F227" s="7" t="str">
        <f t="shared" si="21"/>
        <v>13</v>
      </c>
      <c r="G227" s="9">
        <f>_xlfn.NUMBERVALUE(F227)</f>
        <v>13</v>
      </c>
      <c r="H227" s="2">
        <v>226</v>
      </c>
      <c r="I227" s="2">
        <v>11</v>
      </c>
      <c r="J227" s="2">
        <f>IF(M226=4, 1,J226+1)</f>
        <v>4</v>
      </c>
      <c r="K227" s="2">
        <f t="shared" si="22"/>
        <v>5.0999999999999997E-2</v>
      </c>
      <c r="L227" s="2">
        <f t="shared" si="23"/>
        <v>6.0000000000000001E-3</v>
      </c>
      <c r="M227" s="2">
        <v>3</v>
      </c>
    </row>
    <row r="228" spans="1:13" x14ac:dyDescent="0.25">
      <c r="A228" s="2" t="s">
        <v>87</v>
      </c>
      <c r="B228" s="6">
        <f t="shared" si="18"/>
        <v>0.80015046296296299</v>
      </c>
      <c r="C228" s="8" t="str">
        <f t="shared" si="19"/>
        <v>12</v>
      </c>
      <c r="D228" s="9">
        <f t="shared" si="20"/>
        <v>12</v>
      </c>
      <c r="E228" s="7">
        <f>TIME(HOUR(B228),MINUTE(B228), SECOND(B228))</f>
        <v>0.80015046296296299</v>
      </c>
      <c r="F228" s="7" t="str">
        <f t="shared" si="21"/>
        <v>13</v>
      </c>
      <c r="G228" s="9">
        <f>_xlfn.NUMBERVALUE(F228)</f>
        <v>13</v>
      </c>
      <c r="H228" s="2">
        <v>227</v>
      </c>
      <c r="I228" s="2">
        <v>12</v>
      </c>
      <c r="J228" s="2">
        <f>IF(M227=4, 1,J227+1)</f>
        <v>5</v>
      </c>
      <c r="K228" s="2">
        <f t="shared" si="22"/>
        <v>5.0999999999999997E-2</v>
      </c>
      <c r="L228" s="2">
        <f t="shared" si="23"/>
        <v>6.0000000000000001E-3</v>
      </c>
      <c r="M228" s="2">
        <v>3</v>
      </c>
    </row>
    <row r="229" spans="1:13" x14ac:dyDescent="0.25">
      <c r="A229" s="2" t="s">
        <v>87</v>
      </c>
      <c r="B229" s="6">
        <f t="shared" si="18"/>
        <v>0.80015046296296299</v>
      </c>
      <c r="C229" s="8" t="str">
        <f t="shared" si="19"/>
        <v>12</v>
      </c>
      <c r="D229" s="9">
        <f t="shared" si="20"/>
        <v>12</v>
      </c>
      <c r="E229" s="7">
        <f>TIME(HOUR(B229),MINUTE(B229), SECOND(B229))</f>
        <v>0.80015046296296299</v>
      </c>
      <c r="F229" s="7" t="str">
        <f t="shared" si="21"/>
        <v>13</v>
      </c>
      <c r="G229" s="9">
        <f>_xlfn.NUMBERVALUE(F229)</f>
        <v>13</v>
      </c>
      <c r="H229" s="2">
        <v>228</v>
      </c>
      <c r="I229" s="2">
        <v>13</v>
      </c>
      <c r="J229" s="2">
        <f>IF(M228=4, 1,J228+1)</f>
        <v>6</v>
      </c>
      <c r="K229" s="2">
        <f t="shared" si="22"/>
        <v>5.0999999999999997E-2</v>
      </c>
      <c r="L229" s="2">
        <f t="shared" si="23"/>
        <v>6.0000000000000001E-3</v>
      </c>
      <c r="M229" s="2">
        <v>3</v>
      </c>
    </row>
    <row r="230" spans="1:13" x14ac:dyDescent="0.25">
      <c r="A230" s="2" t="s">
        <v>87</v>
      </c>
      <c r="B230" s="6">
        <f t="shared" si="18"/>
        <v>0.80015046296296299</v>
      </c>
      <c r="C230" s="8" t="str">
        <f t="shared" si="19"/>
        <v>12</v>
      </c>
      <c r="D230" s="9">
        <f t="shared" si="20"/>
        <v>12</v>
      </c>
      <c r="E230" s="7">
        <f>TIME(HOUR(B230),MINUTE(B230), SECOND(B230))</f>
        <v>0.80015046296296299</v>
      </c>
      <c r="F230" s="7" t="str">
        <f t="shared" si="21"/>
        <v>13</v>
      </c>
      <c r="G230" s="9">
        <f>_xlfn.NUMBERVALUE(F230)</f>
        <v>13</v>
      </c>
      <c r="H230" s="2">
        <v>229</v>
      </c>
      <c r="I230" s="2">
        <v>14</v>
      </c>
      <c r="J230" s="2">
        <f>IF(M229=4, 1,J229+1)</f>
        <v>7</v>
      </c>
      <c r="K230" s="2">
        <f t="shared" si="22"/>
        <v>5.0999999999999997E-2</v>
      </c>
      <c r="L230" s="2">
        <f t="shared" si="23"/>
        <v>6.0000000000000001E-3</v>
      </c>
      <c r="M230" s="2">
        <v>3</v>
      </c>
    </row>
    <row r="231" spans="1:13" x14ac:dyDescent="0.25">
      <c r="A231" s="2" t="s">
        <v>87</v>
      </c>
      <c r="B231" s="6">
        <f t="shared" si="18"/>
        <v>0.80015046296296299</v>
      </c>
      <c r="C231" s="8" t="str">
        <f t="shared" si="19"/>
        <v>12</v>
      </c>
      <c r="D231" s="9">
        <f t="shared" si="20"/>
        <v>12</v>
      </c>
      <c r="E231" s="7">
        <f>TIME(HOUR(B231),MINUTE(B231), SECOND(B231))</f>
        <v>0.80015046296296299</v>
      </c>
      <c r="F231" s="7" t="str">
        <f t="shared" si="21"/>
        <v>13</v>
      </c>
      <c r="G231" s="9">
        <f>_xlfn.NUMBERVALUE(F231)</f>
        <v>13</v>
      </c>
      <c r="H231" s="2">
        <v>230</v>
      </c>
      <c r="I231" s="2">
        <v>15</v>
      </c>
      <c r="J231" s="2">
        <f>IF(M230=4, 1,J230+1)</f>
        <v>8</v>
      </c>
      <c r="K231" s="2">
        <f t="shared" si="22"/>
        <v>5.0999999999999997E-2</v>
      </c>
      <c r="L231" s="2">
        <f t="shared" si="23"/>
        <v>6.0000000000000001E-3</v>
      </c>
      <c r="M231" s="2">
        <v>3</v>
      </c>
    </row>
    <row r="232" spans="1:13" x14ac:dyDescent="0.25">
      <c r="A232" s="3" t="s">
        <v>87</v>
      </c>
      <c r="B232" s="6">
        <f t="shared" si="18"/>
        <v>0.80015046296296299</v>
      </c>
      <c r="C232" s="8" t="str">
        <f t="shared" si="19"/>
        <v>12</v>
      </c>
      <c r="D232" s="9">
        <f t="shared" si="20"/>
        <v>12</v>
      </c>
      <c r="E232" s="7">
        <f>TIME(HOUR(B232),MINUTE(B232), SECOND(B232))</f>
        <v>0.80015046296296299</v>
      </c>
      <c r="F232" s="7" t="str">
        <f t="shared" si="21"/>
        <v>13</v>
      </c>
      <c r="G232" s="9">
        <f>_xlfn.NUMBERVALUE(F232)</f>
        <v>13</v>
      </c>
      <c r="H232" s="3">
        <v>231</v>
      </c>
      <c r="I232" s="3">
        <v>16</v>
      </c>
      <c r="J232" s="2">
        <f>IF(M231=4, 1,J231+1)</f>
        <v>9</v>
      </c>
      <c r="K232" s="2">
        <f t="shared" si="22"/>
        <v>0.56100000000000005</v>
      </c>
      <c r="L232" s="2">
        <f t="shared" si="23"/>
        <v>6.0000000000000001E-3</v>
      </c>
      <c r="M232" s="3">
        <v>4</v>
      </c>
    </row>
    <row r="233" spans="1:13" x14ac:dyDescent="0.25">
      <c r="A233" s="2" t="s">
        <v>87</v>
      </c>
      <c r="B233" s="6">
        <f t="shared" si="18"/>
        <v>0.80015046296296299</v>
      </c>
      <c r="C233" s="8" t="str">
        <f t="shared" si="19"/>
        <v>12</v>
      </c>
      <c r="D233" s="9">
        <f t="shared" si="20"/>
        <v>12</v>
      </c>
      <c r="E233" s="7">
        <f>TIME(HOUR(B233),MINUTE(B233), SECOND(B233))</f>
        <v>0.80015046296296299</v>
      </c>
      <c r="F233" s="7" t="str">
        <f t="shared" si="21"/>
        <v>13</v>
      </c>
      <c r="G233" s="9">
        <f>_xlfn.NUMBERVALUE(F233)</f>
        <v>13</v>
      </c>
      <c r="H233" s="2">
        <v>232</v>
      </c>
      <c r="I233" s="2">
        <v>17</v>
      </c>
      <c r="J233" s="2">
        <f>IF(M232=4, 1,J232+1)</f>
        <v>1</v>
      </c>
      <c r="K233" s="2">
        <f t="shared" si="22"/>
        <v>5.0999999999999997E-2</v>
      </c>
      <c r="L233" s="2">
        <f t="shared" si="23"/>
        <v>6.0000000000000001E-3</v>
      </c>
      <c r="M233" s="2">
        <v>3</v>
      </c>
    </row>
    <row r="234" spans="1:13" x14ac:dyDescent="0.25">
      <c r="A234" s="2" t="s">
        <v>88</v>
      </c>
      <c r="B234" s="6">
        <f t="shared" si="18"/>
        <v>0.80079861111111106</v>
      </c>
      <c r="C234" s="8" t="str">
        <f t="shared" si="19"/>
        <v>13</v>
      </c>
      <c r="D234" s="9">
        <f t="shared" si="20"/>
        <v>13</v>
      </c>
      <c r="E234" s="7">
        <f>TIME(HOUR(B234),MINUTE(B234), SECOND(B234))</f>
        <v>0.80079861111111106</v>
      </c>
      <c r="F234" s="7" t="str">
        <f t="shared" si="21"/>
        <v>09</v>
      </c>
      <c r="G234" s="9">
        <f>_xlfn.NUMBERVALUE(F234)</f>
        <v>9</v>
      </c>
      <c r="H234" s="2">
        <v>233</v>
      </c>
      <c r="I234" s="2">
        <v>18</v>
      </c>
      <c r="J234" s="2">
        <f>IF(M233=4, 1,J233+1)</f>
        <v>2</v>
      </c>
      <c r="K234" s="2">
        <f t="shared" si="22"/>
        <v>5.0999999999999997E-2</v>
      </c>
      <c r="L234" s="2">
        <f t="shared" si="23"/>
        <v>6.0000000000000001E-3</v>
      </c>
      <c r="M234" s="2">
        <v>3</v>
      </c>
    </row>
    <row r="235" spans="1:13" x14ac:dyDescent="0.25">
      <c r="A235" s="2" t="s">
        <v>88</v>
      </c>
      <c r="B235" s="6">
        <f t="shared" si="18"/>
        <v>0.80079861111111106</v>
      </c>
      <c r="C235" s="8" t="str">
        <f t="shared" si="19"/>
        <v>13</v>
      </c>
      <c r="D235" s="9">
        <f t="shared" si="20"/>
        <v>13</v>
      </c>
      <c r="E235" s="7">
        <f>TIME(HOUR(B235),MINUTE(B235), SECOND(B235))</f>
        <v>0.80079861111111106</v>
      </c>
      <c r="F235" s="7" t="str">
        <f t="shared" si="21"/>
        <v>09</v>
      </c>
      <c r="G235" s="9">
        <f>_xlfn.NUMBERVALUE(F235)</f>
        <v>9</v>
      </c>
      <c r="H235" s="2">
        <v>234</v>
      </c>
      <c r="I235" s="2">
        <v>19</v>
      </c>
      <c r="J235" s="2">
        <f>IF(M234=4, 1,J234+1)</f>
        <v>3</v>
      </c>
      <c r="K235" s="2">
        <f t="shared" si="22"/>
        <v>5.0999999999999997E-2</v>
      </c>
      <c r="L235" s="2">
        <f t="shared" si="23"/>
        <v>6.0000000000000001E-3</v>
      </c>
      <c r="M235" s="2">
        <v>3</v>
      </c>
    </row>
    <row r="236" spans="1:13" x14ac:dyDescent="0.25">
      <c r="A236" s="2" t="s">
        <v>88</v>
      </c>
      <c r="B236" s="6">
        <f t="shared" si="18"/>
        <v>0.80079861111111106</v>
      </c>
      <c r="C236" s="8" t="str">
        <f t="shared" si="19"/>
        <v>13</v>
      </c>
      <c r="D236" s="9">
        <f t="shared" si="20"/>
        <v>13</v>
      </c>
      <c r="E236" s="7">
        <f>TIME(HOUR(B236),MINUTE(B236), SECOND(B236))</f>
        <v>0.80079861111111106</v>
      </c>
      <c r="F236" s="7" t="str">
        <f t="shared" si="21"/>
        <v>09</v>
      </c>
      <c r="G236" s="9">
        <f>_xlfn.NUMBERVALUE(F236)</f>
        <v>9</v>
      </c>
      <c r="H236" s="2">
        <v>235</v>
      </c>
      <c r="I236" s="2">
        <v>20</v>
      </c>
      <c r="J236" s="2">
        <f>IF(M235=4, 1,J235+1)</f>
        <v>4</v>
      </c>
      <c r="K236" s="2">
        <f t="shared" si="22"/>
        <v>5.0999999999999997E-2</v>
      </c>
      <c r="L236" s="2">
        <f t="shared" si="23"/>
        <v>6.0000000000000001E-3</v>
      </c>
      <c r="M236" s="2">
        <v>3</v>
      </c>
    </row>
    <row r="237" spans="1:13" x14ac:dyDescent="0.25">
      <c r="A237" s="2" t="s">
        <v>88</v>
      </c>
      <c r="B237" s="6">
        <f t="shared" si="18"/>
        <v>0.80079861111111106</v>
      </c>
      <c r="C237" s="8" t="str">
        <f t="shared" si="19"/>
        <v>13</v>
      </c>
      <c r="D237" s="9">
        <f t="shared" si="20"/>
        <v>13</v>
      </c>
      <c r="E237" s="7">
        <f>TIME(HOUR(B237),MINUTE(B237), SECOND(B237))</f>
        <v>0.80079861111111106</v>
      </c>
      <c r="F237" s="7" t="str">
        <f t="shared" si="21"/>
        <v>09</v>
      </c>
      <c r="G237" s="9">
        <f>_xlfn.NUMBERVALUE(F237)</f>
        <v>9</v>
      </c>
      <c r="H237" s="2">
        <v>236</v>
      </c>
      <c r="I237" s="2">
        <v>21</v>
      </c>
      <c r="J237" s="2">
        <f>IF(M236=4, 1,J236+1)</f>
        <v>5</v>
      </c>
      <c r="K237" s="2">
        <f t="shared" si="22"/>
        <v>5.0999999999999997E-2</v>
      </c>
      <c r="L237" s="2">
        <f t="shared" si="23"/>
        <v>6.0000000000000001E-3</v>
      </c>
      <c r="M237" s="2">
        <v>3</v>
      </c>
    </row>
    <row r="238" spans="1:13" x14ac:dyDescent="0.25">
      <c r="A238" s="2" t="s">
        <v>88</v>
      </c>
      <c r="B238" s="6">
        <f t="shared" si="18"/>
        <v>0.80079861111111106</v>
      </c>
      <c r="C238" s="8" t="str">
        <f t="shared" si="19"/>
        <v>13</v>
      </c>
      <c r="D238" s="9">
        <f t="shared" si="20"/>
        <v>13</v>
      </c>
      <c r="E238" s="7">
        <f>TIME(HOUR(B238),MINUTE(B238), SECOND(B238))</f>
        <v>0.80079861111111106</v>
      </c>
      <c r="F238" s="7" t="str">
        <f t="shared" si="21"/>
        <v>09</v>
      </c>
      <c r="G238" s="9">
        <f>_xlfn.NUMBERVALUE(F238)</f>
        <v>9</v>
      </c>
      <c r="H238" s="2">
        <v>237</v>
      </c>
      <c r="I238" s="2">
        <v>22</v>
      </c>
      <c r="J238" s="2">
        <f>IF(M237=4, 1,J237+1)</f>
        <v>6</v>
      </c>
      <c r="K238" s="2">
        <f t="shared" si="22"/>
        <v>5.0999999999999997E-2</v>
      </c>
      <c r="L238" s="2">
        <f t="shared" si="23"/>
        <v>6.0000000000000001E-3</v>
      </c>
      <c r="M238" s="2">
        <v>3</v>
      </c>
    </row>
    <row r="239" spans="1:13" x14ac:dyDescent="0.25">
      <c r="A239" s="2" t="s">
        <v>88</v>
      </c>
      <c r="B239" s="6">
        <f t="shared" si="18"/>
        <v>0.80079861111111106</v>
      </c>
      <c r="C239" s="8" t="str">
        <f t="shared" si="19"/>
        <v>13</v>
      </c>
      <c r="D239" s="9">
        <f t="shared" si="20"/>
        <v>13</v>
      </c>
      <c r="E239" s="7">
        <f>TIME(HOUR(B239),MINUTE(B239), SECOND(B239))</f>
        <v>0.80079861111111106</v>
      </c>
      <c r="F239" s="7" t="str">
        <f t="shared" si="21"/>
        <v>09</v>
      </c>
      <c r="G239" s="9">
        <f>_xlfn.NUMBERVALUE(F239)</f>
        <v>9</v>
      </c>
      <c r="H239" s="2">
        <v>238</v>
      </c>
      <c r="I239" s="2">
        <v>23</v>
      </c>
      <c r="J239" s="2">
        <f>IF(M238=4, 1,J238+1)</f>
        <v>7</v>
      </c>
      <c r="K239" s="2">
        <f t="shared" si="22"/>
        <v>5.0999999999999997E-2</v>
      </c>
      <c r="L239" s="2">
        <f t="shared" si="23"/>
        <v>6.0000000000000001E-3</v>
      </c>
      <c r="M239" s="2">
        <v>3</v>
      </c>
    </row>
    <row r="240" spans="1:13" x14ac:dyDescent="0.25">
      <c r="A240" s="2" t="s">
        <v>88</v>
      </c>
      <c r="B240" s="6">
        <f t="shared" si="18"/>
        <v>0.80079861111111106</v>
      </c>
      <c r="C240" s="8" t="str">
        <f t="shared" si="19"/>
        <v>13</v>
      </c>
      <c r="D240" s="9">
        <f t="shared" si="20"/>
        <v>13</v>
      </c>
      <c r="E240" s="7">
        <f>TIME(HOUR(B240),MINUTE(B240), SECOND(B240))</f>
        <v>0.80079861111111106</v>
      </c>
      <c r="F240" s="7" t="str">
        <f t="shared" si="21"/>
        <v>09</v>
      </c>
      <c r="G240" s="9">
        <f>_xlfn.NUMBERVALUE(F240)</f>
        <v>9</v>
      </c>
      <c r="H240" s="2">
        <v>239</v>
      </c>
      <c r="I240" s="2">
        <v>24</v>
      </c>
      <c r="J240" s="2">
        <f>IF(M239=4, 1,J239+1)</f>
        <v>8</v>
      </c>
      <c r="K240" s="2">
        <f t="shared" si="22"/>
        <v>5.0999999999999997E-2</v>
      </c>
      <c r="L240" s="2">
        <f t="shared" si="23"/>
        <v>6.0000000000000001E-3</v>
      </c>
      <c r="M240" s="2">
        <v>3</v>
      </c>
    </row>
    <row r="241" spans="1:13" x14ac:dyDescent="0.25">
      <c r="A241" s="3" t="s">
        <v>88</v>
      </c>
      <c r="B241" s="6">
        <f t="shared" si="18"/>
        <v>0.80079861111111106</v>
      </c>
      <c r="C241" s="8" t="str">
        <f t="shared" si="19"/>
        <v>13</v>
      </c>
      <c r="D241" s="9">
        <f t="shared" si="20"/>
        <v>13</v>
      </c>
      <c r="E241" s="7">
        <f>TIME(HOUR(B241),MINUTE(B241), SECOND(B241))</f>
        <v>0.80079861111111106</v>
      </c>
      <c r="F241" s="7" t="str">
        <f t="shared" si="21"/>
        <v>09</v>
      </c>
      <c r="G241" s="9">
        <f>_xlfn.NUMBERVALUE(F241)</f>
        <v>9</v>
      </c>
      <c r="H241" s="3">
        <v>240</v>
      </c>
      <c r="I241" s="3">
        <v>25</v>
      </c>
      <c r="J241" s="2">
        <f>IF(M240=4, 1,J240+1)</f>
        <v>9</v>
      </c>
      <c r="K241" s="2">
        <f t="shared" si="22"/>
        <v>0.56100000000000005</v>
      </c>
      <c r="L241" s="2">
        <f t="shared" si="23"/>
        <v>6.0000000000000001E-3</v>
      </c>
      <c r="M241" s="3">
        <v>4</v>
      </c>
    </row>
    <row r="242" spans="1:13" x14ac:dyDescent="0.25">
      <c r="A242" s="2" t="s">
        <v>88</v>
      </c>
      <c r="B242" s="6">
        <f t="shared" si="18"/>
        <v>0.80079861111111106</v>
      </c>
      <c r="C242" s="8" t="str">
        <f t="shared" si="19"/>
        <v>13</v>
      </c>
      <c r="D242" s="9">
        <f t="shared" si="20"/>
        <v>13</v>
      </c>
      <c r="E242" s="7">
        <f>TIME(HOUR(B242),MINUTE(B242), SECOND(B242))</f>
        <v>0.80079861111111106</v>
      </c>
      <c r="F242" s="7" t="str">
        <f t="shared" si="21"/>
        <v>09</v>
      </c>
      <c r="G242" s="9">
        <f>_xlfn.NUMBERVALUE(F242)</f>
        <v>9</v>
      </c>
      <c r="H242" s="2">
        <v>241</v>
      </c>
      <c r="I242" s="2">
        <v>26</v>
      </c>
      <c r="J242" s="2">
        <f>IF(M241=4, 1,J241+1)</f>
        <v>1</v>
      </c>
      <c r="K242" s="2">
        <f t="shared" si="22"/>
        <v>5.0999999999999997E-2</v>
      </c>
      <c r="L242" s="2">
        <f t="shared" si="23"/>
        <v>6.0000000000000001E-3</v>
      </c>
      <c r="M242" s="2">
        <v>3</v>
      </c>
    </row>
    <row r="243" spans="1:13" x14ac:dyDescent="0.25">
      <c r="A243" s="2" t="s">
        <v>88</v>
      </c>
      <c r="B243" s="6">
        <f t="shared" si="18"/>
        <v>0.80079861111111106</v>
      </c>
      <c r="C243" s="8" t="str">
        <f t="shared" si="19"/>
        <v>13</v>
      </c>
      <c r="D243" s="9">
        <f t="shared" si="20"/>
        <v>13</v>
      </c>
      <c r="E243" s="7">
        <f>TIME(HOUR(B243),MINUTE(B243), SECOND(B243))</f>
        <v>0.80079861111111106</v>
      </c>
      <c r="F243" s="7" t="str">
        <f t="shared" si="21"/>
        <v>09</v>
      </c>
      <c r="G243" s="9">
        <f>_xlfn.NUMBERVALUE(F243)</f>
        <v>9</v>
      </c>
      <c r="H243" s="2">
        <v>242</v>
      </c>
      <c r="I243" s="2">
        <v>27</v>
      </c>
      <c r="J243" s="2">
        <f>IF(M242=4, 1,J242+1)</f>
        <v>2</v>
      </c>
      <c r="K243" s="2">
        <f t="shared" si="22"/>
        <v>5.0999999999999997E-2</v>
      </c>
      <c r="L243" s="2">
        <f t="shared" si="23"/>
        <v>6.0000000000000001E-3</v>
      </c>
      <c r="M243" s="2">
        <v>3</v>
      </c>
    </row>
    <row r="244" spans="1:13" x14ac:dyDescent="0.25">
      <c r="A244" s="2" t="s">
        <v>89</v>
      </c>
      <c r="B244" s="6">
        <f t="shared" si="18"/>
        <v>0.80126157407407417</v>
      </c>
      <c r="C244" s="8" t="str">
        <f t="shared" si="19"/>
        <v>13</v>
      </c>
      <c r="D244" s="9">
        <f t="shared" si="20"/>
        <v>13</v>
      </c>
      <c r="E244" s="7">
        <f>TIME(HOUR(B244),MINUTE(B244), SECOND(B244))</f>
        <v>0.80126157407407417</v>
      </c>
      <c r="F244" s="7" t="str">
        <f t="shared" si="21"/>
        <v>49</v>
      </c>
      <c r="G244" s="9">
        <f>_xlfn.NUMBERVALUE(F244)</f>
        <v>49</v>
      </c>
      <c r="H244" s="2">
        <v>243</v>
      </c>
      <c r="I244" s="2">
        <v>28</v>
      </c>
      <c r="J244" s="2">
        <f>IF(M243=4, 1,J243+1)</f>
        <v>3</v>
      </c>
      <c r="K244" s="2">
        <f t="shared" si="22"/>
        <v>5.0999999999999997E-2</v>
      </c>
      <c r="L244" s="2">
        <f t="shared" si="23"/>
        <v>6.0000000000000001E-3</v>
      </c>
      <c r="M244" s="2">
        <v>3</v>
      </c>
    </row>
    <row r="245" spans="1:13" x14ac:dyDescent="0.25">
      <c r="A245" s="2" t="s">
        <v>89</v>
      </c>
      <c r="B245" s="6">
        <f t="shared" si="18"/>
        <v>0.80126157407407417</v>
      </c>
      <c r="C245" s="8" t="str">
        <f t="shared" si="19"/>
        <v>13</v>
      </c>
      <c r="D245" s="9">
        <f t="shared" si="20"/>
        <v>13</v>
      </c>
      <c r="E245" s="7">
        <f>TIME(HOUR(B245),MINUTE(B245), SECOND(B245))</f>
        <v>0.80126157407407417</v>
      </c>
      <c r="F245" s="7" t="str">
        <f t="shared" si="21"/>
        <v>49</v>
      </c>
      <c r="G245" s="9">
        <f>_xlfn.NUMBERVALUE(F245)</f>
        <v>49</v>
      </c>
      <c r="H245" s="2">
        <v>244</v>
      </c>
      <c r="I245" s="2">
        <v>29</v>
      </c>
      <c r="J245" s="2">
        <f>IF(M244=4, 1,J244+1)</f>
        <v>4</v>
      </c>
      <c r="K245" s="2">
        <f t="shared" si="22"/>
        <v>5.0999999999999997E-2</v>
      </c>
      <c r="L245" s="2">
        <f t="shared" si="23"/>
        <v>6.0000000000000001E-3</v>
      </c>
      <c r="M245" s="2">
        <v>3</v>
      </c>
    </row>
    <row r="246" spans="1:13" x14ac:dyDescent="0.25">
      <c r="A246" s="2" t="s">
        <v>89</v>
      </c>
      <c r="B246" s="6">
        <f t="shared" si="18"/>
        <v>0.80126157407407417</v>
      </c>
      <c r="C246" s="8" t="str">
        <f t="shared" si="19"/>
        <v>13</v>
      </c>
      <c r="D246" s="9">
        <f t="shared" si="20"/>
        <v>13</v>
      </c>
      <c r="E246" s="7">
        <f>TIME(HOUR(B246),MINUTE(B246), SECOND(B246))</f>
        <v>0.80126157407407417</v>
      </c>
      <c r="F246" s="7" t="str">
        <f t="shared" si="21"/>
        <v>49</v>
      </c>
      <c r="G246" s="9">
        <f>_xlfn.NUMBERVALUE(F246)</f>
        <v>49</v>
      </c>
      <c r="H246" s="2">
        <v>245</v>
      </c>
      <c r="I246" s="2">
        <v>30</v>
      </c>
      <c r="J246" s="2">
        <f>IF(M245=4, 1,J245+1)</f>
        <v>5</v>
      </c>
      <c r="K246" s="2">
        <f t="shared" si="22"/>
        <v>5.0999999999999997E-2</v>
      </c>
      <c r="L246" s="2">
        <f t="shared" si="23"/>
        <v>6.0000000000000001E-3</v>
      </c>
      <c r="M246" s="2">
        <v>3</v>
      </c>
    </row>
    <row r="247" spans="1:13" x14ac:dyDescent="0.25">
      <c r="A247" s="2" t="s">
        <v>89</v>
      </c>
      <c r="B247" s="6">
        <f t="shared" si="18"/>
        <v>0.80126157407407417</v>
      </c>
      <c r="C247" s="8" t="str">
        <f t="shared" si="19"/>
        <v>13</v>
      </c>
      <c r="D247" s="9">
        <f t="shared" si="20"/>
        <v>13</v>
      </c>
      <c r="E247" s="7">
        <f>TIME(HOUR(B247),MINUTE(B247), SECOND(B247))</f>
        <v>0.80126157407407417</v>
      </c>
      <c r="F247" s="7" t="str">
        <f t="shared" si="21"/>
        <v>49</v>
      </c>
      <c r="G247" s="9">
        <f>_xlfn.NUMBERVALUE(F247)</f>
        <v>49</v>
      </c>
      <c r="H247" s="2">
        <v>246</v>
      </c>
      <c r="I247" s="2">
        <v>31</v>
      </c>
      <c r="J247" s="2">
        <f>IF(M246=4, 1,J246+1)</f>
        <v>6</v>
      </c>
      <c r="K247" s="2">
        <f t="shared" si="22"/>
        <v>5.0999999999999997E-2</v>
      </c>
      <c r="L247" s="2">
        <f t="shared" si="23"/>
        <v>6.0000000000000001E-3</v>
      </c>
      <c r="M247" s="2">
        <v>3</v>
      </c>
    </row>
    <row r="248" spans="1:13" x14ac:dyDescent="0.25">
      <c r="A248" s="2" t="s">
        <v>89</v>
      </c>
      <c r="B248" s="6">
        <f t="shared" si="18"/>
        <v>0.80126157407407417</v>
      </c>
      <c r="C248" s="8" t="str">
        <f t="shared" si="19"/>
        <v>13</v>
      </c>
      <c r="D248" s="9">
        <f t="shared" si="20"/>
        <v>13</v>
      </c>
      <c r="E248" s="7">
        <f>TIME(HOUR(B248),MINUTE(B248), SECOND(B248))</f>
        <v>0.80126157407407417</v>
      </c>
      <c r="F248" s="7" t="str">
        <f t="shared" si="21"/>
        <v>49</v>
      </c>
      <c r="G248" s="9">
        <f>_xlfn.NUMBERVALUE(F248)</f>
        <v>49</v>
      </c>
      <c r="H248" s="2">
        <v>247</v>
      </c>
      <c r="I248" s="2">
        <v>32</v>
      </c>
      <c r="J248" s="2">
        <f>IF(M247=4, 1,J247+1)</f>
        <v>7</v>
      </c>
      <c r="K248" s="2">
        <f t="shared" si="22"/>
        <v>5.0999999999999997E-2</v>
      </c>
      <c r="L248" s="2">
        <f t="shared" si="23"/>
        <v>6.0000000000000001E-3</v>
      </c>
      <c r="M248" s="2">
        <v>3</v>
      </c>
    </row>
    <row r="249" spans="1:13" x14ac:dyDescent="0.25">
      <c r="A249" s="2" t="s">
        <v>89</v>
      </c>
      <c r="B249" s="6">
        <f t="shared" si="18"/>
        <v>0.80126157407407417</v>
      </c>
      <c r="C249" s="8" t="str">
        <f t="shared" si="19"/>
        <v>13</v>
      </c>
      <c r="D249" s="9">
        <f t="shared" si="20"/>
        <v>13</v>
      </c>
      <c r="E249" s="7">
        <f>TIME(HOUR(B249),MINUTE(B249), SECOND(B249))</f>
        <v>0.80126157407407417</v>
      </c>
      <c r="F249" s="7" t="str">
        <f t="shared" si="21"/>
        <v>49</v>
      </c>
      <c r="G249" s="9">
        <f>_xlfn.NUMBERVALUE(F249)</f>
        <v>49</v>
      </c>
      <c r="H249" s="2">
        <v>248</v>
      </c>
      <c r="I249" s="2">
        <v>33</v>
      </c>
      <c r="J249" s="2">
        <f>IF(M248=4, 1,J248+1)</f>
        <v>8</v>
      </c>
      <c r="K249" s="2">
        <f t="shared" si="22"/>
        <v>5.0999999999999997E-2</v>
      </c>
      <c r="L249" s="2">
        <f t="shared" si="23"/>
        <v>6.0000000000000001E-3</v>
      </c>
      <c r="M249" s="2">
        <v>3</v>
      </c>
    </row>
    <row r="250" spans="1:13" x14ac:dyDescent="0.25">
      <c r="A250" s="3" t="s">
        <v>89</v>
      </c>
      <c r="B250" s="6">
        <f t="shared" si="18"/>
        <v>0.80126157407407417</v>
      </c>
      <c r="C250" s="8" t="str">
        <f t="shared" si="19"/>
        <v>13</v>
      </c>
      <c r="D250" s="9">
        <f t="shared" si="20"/>
        <v>13</v>
      </c>
      <c r="E250" s="7">
        <f>TIME(HOUR(B250),MINUTE(B250), SECOND(B250))</f>
        <v>0.80126157407407417</v>
      </c>
      <c r="F250" s="7" t="str">
        <f t="shared" si="21"/>
        <v>49</v>
      </c>
      <c r="G250" s="9">
        <f>_xlfn.NUMBERVALUE(F250)</f>
        <v>49</v>
      </c>
      <c r="H250" s="3">
        <v>249</v>
      </c>
      <c r="I250" s="3">
        <v>34</v>
      </c>
      <c r="J250" s="2">
        <f>IF(M249=4, 1,J249+1)</f>
        <v>9</v>
      </c>
      <c r="K250" s="2">
        <f t="shared" si="22"/>
        <v>0.56100000000000005</v>
      </c>
      <c r="L250" s="2">
        <f t="shared" si="23"/>
        <v>6.0000000000000001E-3</v>
      </c>
      <c r="M250" s="3">
        <v>4</v>
      </c>
    </row>
    <row r="251" spans="1:13" x14ac:dyDescent="0.25">
      <c r="A251" s="2" t="s">
        <v>89</v>
      </c>
      <c r="B251" s="6">
        <f t="shared" si="18"/>
        <v>0.80126157407407417</v>
      </c>
      <c r="C251" s="8" t="str">
        <f t="shared" si="19"/>
        <v>13</v>
      </c>
      <c r="D251" s="9">
        <f t="shared" si="20"/>
        <v>13</v>
      </c>
      <c r="E251" s="7">
        <f>TIME(HOUR(B251),MINUTE(B251), SECOND(B251))</f>
        <v>0.80126157407407417</v>
      </c>
      <c r="F251" s="7" t="str">
        <f t="shared" si="21"/>
        <v>49</v>
      </c>
      <c r="G251" s="9">
        <f>_xlfn.NUMBERVALUE(F251)</f>
        <v>49</v>
      </c>
      <c r="H251" s="2">
        <v>250</v>
      </c>
      <c r="I251" s="2">
        <v>35</v>
      </c>
      <c r="J251" s="2">
        <f>IF(M250=4, 1,J250+1)</f>
        <v>1</v>
      </c>
      <c r="K251" s="2">
        <f t="shared" si="22"/>
        <v>5.0999999999999997E-2</v>
      </c>
      <c r="L251" s="2">
        <f t="shared" si="23"/>
        <v>6.0000000000000001E-3</v>
      </c>
      <c r="M251" s="2">
        <v>3</v>
      </c>
    </row>
    <row r="252" spans="1:13" x14ac:dyDescent="0.25">
      <c r="A252" s="2" t="s">
        <v>89</v>
      </c>
      <c r="B252" s="6">
        <f t="shared" si="18"/>
        <v>0.80126157407407417</v>
      </c>
      <c r="C252" s="8" t="str">
        <f t="shared" si="19"/>
        <v>13</v>
      </c>
      <c r="D252" s="9">
        <f t="shared" si="20"/>
        <v>13</v>
      </c>
      <c r="E252" s="7">
        <f>TIME(HOUR(B252),MINUTE(B252), SECOND(B252))</f>
        <v>0.80126157407407417</v>
      </c>
      <c r="F252" s="7" t="str">
        <f t="shared" si="21"/>
        <v>49</v>
      </c>
      <c r="G252" s="9">
        <f>_xlfn.NUMBERVALUE(F252)</f>
        <v>49</v>
      </c>
      <c r="H252" s="2">
        <v>251</v>
      </c>
      <c r="I252" s="2">
        <v>36</v>
      </c>
      <c r="J252" s="2">
        <f>IF(M251=4, 1,J251+1)</f>
        <v>2</v>
      </c>
      <c r="K252" s="2">
        <f t="shared" si="22"/>
        <v>5.0999999999999997E-2</v>
      </c>
      <c r="L252" s="2">
        <f t="shared" si="23"/>
        <v>6.0000000000000001E-3</v>
      </c>
      <c r="M252" s="2">
        <v>3</v>
      </c>
    </row>
    <row r="253" spans="1:13" x14ac:dyDescent="0.25">
      <c r="A253" s="2" t="s">
        <v>89</v>
      </c>
      <c r="B253" s="6">
        <f t="shared" si="18"/>
        <v>0.80126157407407417</v>
      </c>
      <c r="C253" s="8" t="str">
        <f t="shared" si="19"/>
        <v>13</v>
      </c>
      <c r="D253" s="9">
        <f t="shared" si="20"/>
        <v>13</v>
      </c>
      <c r="E253" s="7">
        <f>TIME(HOUR(B253),MINUTE(B253), SECOND(B253))</f>
        <v>0.80126157407407417</v>
      </c>
      <c r="F253" s="7" t="str">
        <f t="shared" si="21"/>
        <v>49</v>
      </c>
      <c r="G253" s="9">
        <f>_xlfn.NUMBERVALUE(F253)</f>
        <v>49</v>
      </c>
      <c r="H253" s="2">
        <v>252</v>
      </c>
      <c r="I253" s="2">
        <v>37</v>
      </c>
      <c r="J253" s="2">
        <f>IF(M252=4, 1,J252+1)</f>
        <v>3</v>
      </c>
      <c r="K253" s="2">
        <f t="shared" si="22"/>
        <v>5.0999999999999997E-2</v>
      </c>
      <c r="L253" s="2">
        <f t="shared" si="23"/>
        <v>6.0000000000000001E-3</v>
      </c>
      <c r="M253" s="2">
        <v>3</v>
      </c>
    </row>
    <row r="254" spans="1:13" x14ac:dyDescent="0.25">
      <c r="A254" s="2" t="s">
        <v>90</v>
      </c>
      <c r="B254" s="6">
        <f t="shared" si="18"/>
        <v>0.8027777777777777</v>
      </c>
      <c r="C254" s="8" t="str">
        <f t="shared" si="19"/>
        <v>16</v>
      </c>
      <c r="D254" s="9">
        <f t="shared" si="20"/>
        <v>16</v>
      </c>
      <c r="E254" s="7">
        <f>TIME(HOUR(B254),MINUTE(B254), SECOND(B254))</f>
        <v>0.8027777777777777</v>
      </c>
      <c r="F254" s="7" t="str">
        <f t="shared" si="21"/>
        <v>00</v>
      </c>
      <c r="G254" s="9">
        <f>_xlfn.NUMBERVALUE(F254)</f>
        <v>0</v>
      </c>
      <c r="H254" s="2">
        <v>253</v>
      </c>
      <c r="I254" s="2">
        <v>38</v>
      </c>
      <c r="J254" s="2">
        <f>IF(M253=4, 1,J253+1)</f>
        <v>4</v>
      </c>
      <c r="K254" s="2">
        <f t="shared" si="22"/>
        <v>5.0999999999999997E-2</v>
      </c>
      <c r="L254" s="2">
        <f t="shared" si="23"/>
        <v>6.0000000000000001E-3</v>
      </c>
      <c r="M254" s="2">
        <v>3</v>
      </c>
    </row>
    <row r="255" spans="1:13" x14ac:dyDescent="0.25">
      <c r="A255" s="2" t="s">
        <v>90</v>
      </c>
      <c r="B255" s="6">
        <f t="shared" si="18"/>
        <v>0.8027777777777777</v>
      </c>
      <c r="C255" s="8" t="str">
        <f t="shared" si="19"/>
        <v>16</v>
      </c>
      <c r="D255" s="9">
        <f t="shared" si="20"/>
        <v>16</v>
      </c>
      <c r="E255" s="7">
        <f>TIME(HOUR(B255),MINUTE(B255), SECOND(B255))</f>
        <v>0.8027777777777777</v>
      </c>
      <c r="F255" s="7" t="str">
        <f t="shared" si="21"/>
        <v>00</v>
      </c>
      <c r="G255" s="9">
        <f>_xlfn.NUMBERVALUE(F255)</f>
        <v>0</v>
      </c>
      <c r="H255" s="2">
        <v>254</v>
      </c>
      <c r="I255" s="2">
        <v>39</v>
      </c>
      <c r="J255" s="2">
        <f>IF(M254=4, 1,J254+1)</f>
        <v>5</v>
      </c>
      <c r="K255" s="2">
        <f t="shared" si="22"/>
        <v>5.0999999999999997E-2</v>
      </c>
      <c r="L255" s="2">
        <f t="shared" si="23"/>
        <v>6.0000000000000001E-3</v>
      </c>
      <c r="M255" s="2">
        <v>3</v>
      </c>
    </row>
    <row r="256" spans="1:13" x14ac:dyDescent="0.25">
      <c r="A256" s="2" t="s">
        <v>90</v>
      </c>
      <c r="B256" s="6">
        <f t="shared" si="18"/>
        <v>0.8027777777777777</v>
      </c>
      <c r="C256" s="8" t="str">
        <f t="shared" si="19"/>
        <v>16</v>
      </c>
      <c r="D256" s="9">
        <f t="shared" si="20"/>
        <v>16</v>
      </c>
      <c r="E256" s="7">
        <f>TIME(HOUR(B256),MINUTE(B256), SECOND(B256))</f>
        <v>0.8027777777777777</v>
      </c>
      <c r="F256" s="7" t="str">
        <f t="shared" si="21"/>
        <v>00</v>
      </c>
      <c r="G256" s="9">
        <f>_xlfn.NUMBERVALUE(F256)</f>
        <v>0</v>
      </c>
      <c r="H256" s="2">
        <v>255</v>
      </c>
      <c r="I256" s="2">
        <v>40</v>
      </c>
      <c r="J256" s="2">
        <f>IF(M255=4, 1,J255+1)</f>
        <v>6</v>
      </c>
      <c r="K256" s="2">
        <f t="shared" si="22"/>
        <v>5.0999999999999997E-2</v>
      </c>
      <c r="L256" s="2">
        <f t="shared" si="23"/>
        <v>6.0000000000000001E-3</v>
      </c>
      <c r="M256" s="2">
        <v>3</v>
      </c>
    </row>
    <row r="257" spans="1:13" x14ac:dyDescent="0.25">
      <c r="A257" s="2" t="s">
        <v>90</v>
      </c>
      <c r="B257" s="6">
        <f t="shared" si="18"/>
        <v>0.8027777777777777</v>
      </c>
      <c r="C257" s="8" t="str">
        <f t="shared" si="19"/>
        <v>16</v>
      </c>
      <c r="D257" s="9">
        <f t="shared" si="20"/>
        <v>16</v>
      </c>
      <c r="E257" s="7">
        <f>TIME(HOUR(B257),MINUTE(B257), SECOND(B257))</f>
        <v>0.8027777777777777</v>
      </c>
      <c r="F257" s="7" t="str">
        <f t="shared" si="21"/>
        <v>00</v>
      </c>
      <c r="G257" s="9">
        <f>_xlfn.NUMBERVALUE(F257)</f>
        <v>0</v>
      </c>
      <c r="H257" s="2">
        <v>256</v>
      </c>
      <c r="I257" s="2">
        <v>41</v>
      </c>
      <c r="J257" s="2">
        <f>IF(M256=4, 1,J256+1)</f>
        <v>7</v>
      </c>
      <c r="K257" s="2">
        <f t="shared" si="22"/>
        <v>5.0999999999999997E-2</v>
      </c>
      <c r="L257" s="2">
        <f t="shared" si="23"/>
        <v>6.0000000000000001E-3</v>
      </c>
      <c r="M257" s="2">
        <v>3</v>
      </c>
    </row>
    <row r="258" spans="1:13" x14ac:dyDescent="0.25">
      <c r="A258" s="2" t="s">
        <v>90</v>
      </c>
      <c r="B258" s="6">
        <f t="shared" si="18"/>
        <v>0.8027777777777777</v>
      </c>
      <c r="C258" s="8" t="str">
        <f t="shared" si="19"/>
        <v>16</v>
      </c>
      <c r="D258" s="9">
        <f t="shared" si="20"/>
        <v>16</v>
      </c>
      <c r="E258" s="7">
        <f>TIME(HOUR(B258),MINUTE(B258), SECOND(B258))</f>
        <v>0.8027777777777777</v>
      </c>
      <c r="F258" s="7" t="str">
        <f t="shared" si="21"/>
        <v>00</v>
      </c>
      <c r="G258" s="9">
        <f>_xlfn.NUMBERVALUE(F258)</f>
        <v>0</v>
      </c>
      <c r="H258" s="2">
        <v>257</v>
      </c>
      <c r="I258" s="2">
        <v>42</v>
      </c>
      <c r="J258" s="2">
        <f>IF(M257=4, 1,J257+1)</f>
        <v>8</v>
      </c>
      <c r="K258" s="2">
        <f t="shared" si="22"/>
        <v>5.0999999999999997E-2</v>
      </c>
      <c r="L258" s="2">
        <f t="shared" si="23"/>
        <v>6.0000000000000001E-3</v>
      </c>
      <c r="M258" s="2">
        <v>3</v>
      </c>
    </row>
    <row r="259" spans="1:13" x14ac:dyDescent="0.25">
      <c r="A259" s="3" t="s">
        <v>90</v>
      </c>
      <c r="B259" s="6">
        <f t="shared" ref="B259:B295" si="24">TIME(HOUR(A259),MINUTE(A259), SECOND(A259))</f>
        <v>0.8027777777777777</v>
      </c>
      <c r="C259" s="8" t="str">
        <f t="shared" ref="C259:C295" si="25">TEXT(B259,"mm")</f>
        <v>16</v>
      </c>
      <c r="D259" s="9">
        <f t="shared" ref="D259:D295" si="26">_xlfn.NUMBERVALUE(C259)</f>
        <v>16</v>
      </c>
      <c r="E259" s="7">
        <f>TIME(HOUR(B259),MINUTE(B259), SECOND(B259))</f>
        <v>0.8027777777777777</v>
      </c>
      <c r="F259" s="7" t="str">
        <f t="shared" ref="F259:F295" si="27">TEXT(E259,"ss")</f>
        <v>00</v>
      </c>
      <c r="G259" s="9">
        <f>_xlfn.NUMBERVALUE(F259)</f>
        <v>0</v>
      </c>
      <c r="H259" s="3">
        <v>258</v>
      </c>
      <c r="I259" s="3">
        <v>43</v>
      </c>
      <c r="J259" s="2">
        <f>IF(M258=4, 1,J258+1)</f>
        <v>9</v>
      </c>
      <c r="K259" s="2">
        <f t="shared" ref="K259:K295" si="28">IF(J259&lt;9,0.051,IF(J259=9,0.561,1))</f>
        <v>0.56100000000000005</v>
      </c>
      <c r="L259" s="2">
        <f t="shared" si="23"/>
        <v>6.0000000000000001E-3</v>
      </c>
      <c r="M259" s="3">
        <v>4</v>
      </c>
    </row>
    <row r="260" spans="1:13" x14ac:dyDescent="0.25">
      <c r="A260" s="2" t="s">
        <v>90</v>
      </c>
      <c r="B260" s="6">
        <f t="shared" si="24"/>
        <v>0.8027777777777777</v>
      </c>
      <c r="C260" s="8" t="str">
        <f t="shared" si="25"/>
        <v>16</v>
      </c>
      <c r="D260" s="9">
        <f t="shared" si="26"/>
        <v>16</v>
      </c>
      <c r="E260" s="7">
        <f>TIME(HOUR(B260),MINUTE(B260), SECOND(B260))</f>
        <v>0.8027777777777777</v>
      </c>
      <c r="F260" s="7" t="str">
        <f t="shared" si="27"/>
        <v>00</v>
      </c>
      <c r="G260" s="9">
        <f>_xlfn.NUMBERVALUE(F260)</f>
        <v>0</v>
      </c>
      <c r="H260" s="2">
        <v>259</v>
      </c>
      <c r="I260" s="2">
        <v>44</v>
      </c>
      <c r="J260" s="2">
        <f>IF(M259=4, 1,J259+1)</f>
        <v>1</v>
      </c>
      <c r="K260" s="2">
        <f t="shared" si="28"/>
        <v>5.0999999999999997E-2</v>
      </c>
      <c r="L260" s="2">
        <f t="shared" ref="L260:L294" si="29">IF(I260&lt;74,0.006,IF(I260&lt;90,L259+0.06,1))</f>
        <v>6.0000000000000001E-3</v>
      </c>
      <c r="M260" s="2">
        <v>3</v>
      </c>
    </row>
    <row r="261" spans="1:13" x14ac:dyDescent="0.25">
      <c r="A261" s="2" t="s">
        <v>90</v>
      </c>
      <c r="B261" s="6">
        <f t="shared" si="24"/>
        <v>0.8027777777777777</v>
      </c>
      <c r="C261" s="8" t="str">
        <f t="shared" si="25"/>
        <v>16</v>
      </c>
      <c r="D261" s="9">
        <f t="shared" si="26"/>
        <v>16</v>
      </c>
      <c r="E261" s="7">
        <f>TIME(HOUR(B261),MINUTE(B261), SECOND(B261))</f>
        <v>0.8027777777777777</v>
      </c>
      <c r="F261" s="7" t="str">
        <f t="shared" si="27"/>
        <v>00</v>
      </c>
      <c r="G261" s="9">
        <f>_xlfn.NUMBERVALUE(F261)</f>
        <v>0</v>
      </c>
      <c r="H261" s="2">
        <v>260</v>
      </c>
      <c r="I261" s="2">
        <v>45</v>
      </c>
      <c r="J261" s="2">
        <f>IF(M260=4, 1,J260+1)</f>
        <v>2</v>
      </c>
      <c r="K261" s="2">
        <f t="shared" si="28"/>
        <v>5.0999999999999997E-2</v>
      </c>
      <c r="L261" s="2">
        <f t="shared" si="29"/>
        <v>6.0000000000000001E-3</v>
      </c>
      <c r="M261" s="2">
        <v>3</v>
      </c>
    </row>
    <row r="262" spans="1:13" x14ac:dyDescent="0.25">
      <c r="A262" s="3" t="s">
        <v>90</v>
      </c>
      <c r="B262" s="6">
        <f t="shared" si="24"/>
        <v>0.8027777777777777</v>
      </c>
      <c r="C262" s="8" t="str">
        <f t="shared" si="25"/>
        <v>16</v>
      </c>
      <c r="D262" s="9">
        <f t="shared" si="26"/>
        <v>16</v>
      </c>
      <c r="E262" s="7">
        <f>TIME(HOUR(B262),MINUTE(B262), SECOND(B262))</f>
        <v>0.8027777777777777</v>
      </c>
      <c r="F262" s="7" t="str">
        <f t="shared" si="27"/>
        <v>00</v>
      </c>
      <c r="G262" s="9">
        <f>_xlfn.NUMBERVALUE(F262)</f>
        <v>0</v>
      </c>
      <c r="H262" s="3">
        <v>261</v>
      </c>
      <c r="I262" s="3">
        <v>46</v>
      </c>
      <c r="J262" s="2">
        <f>IF(M261=4, 1,J261+1)</f>
        <v>3</v>
      </c>
      <c r="K262" s="2">
        <f t="shared" si="28"/>
        <v>5.0999999999999997E-2</v>
      </c>
      <c r="L262" s="2">
        <f t="shared" si="29"/>
        <v>6.0000000000000001E-3</v>
      </c>
      <c r="M262" s="3">
        <v>4</v>
      </c>
    </row>
    <row r="263" spans="1:13" x14ac:dyDescent="0.25">
      <c r="A263" s="2" t="s">
        <v>90</v>
      </c>
      <c r="B263" s="6">
        <f t="shared" si="24"/>
        <v>0.8027777777777777</v>
      </c>
      <c r="C263" s="8" t="str">
        <f t="shared" si="25"/>
        <v>16</v>
      </c>
      <c r="D263" s="9">
        <f t="shared" si="26"/>
        <v>16</v>
      </c>
      <c r="E263" s="7">
        <f>TIME(HOUR(B263),MINUTE(B263), SECOND(B263))</f>
        <v>0.8027777777777777</v>
      </c>
      <c r="F263" s="7" t="str">
        <f t="shared" si="27"/>
        <v>00</v>
      </c>
      <c r="G263" s="9">
        <f>_xlfn.NUMBERVALUE(F263)</f>
        <v>0</v>
      </c>
      <c r="H263" s="2">
        <v>262</v>
      </c>
      <c r="I263" s="2">
        <v>47</v>
      </c>
      <c r="J263" s="2">
        <f>IF(M262=4, 1,J262+1)</f>
        <v>1</v>
      </c>
      <c r="K263" s="2">
        <f t="shared" si="28"/>
        <v>5.0999999999999997E-2</v>
      </c>
      <c r="L263" s="2">
        <f t="shared" si="29"/>
        <v>6.0000000000000001E-3</v>
      </c>
      <c r="M263" s="2">
        <v>3</v>
      </c>
    </row>
    <row r="264" spans="1:13" x14ac:dyDescent="0.25">
      <c r="A264" s="2" t="s">
        <v>91</v>
      </c>
      <c r="B264" s="6">
        <f t="shared" si="24"/>
        <v>0.25487268518518519</v>
      </c>
      <c r="C264" s="8" t="str">
        <f t="shared" si="25"/>
        <v>07</v>
      </c>
      <c r="D264" s="9">
        <f t="shared" si="26"/>
        <v>7</v>
      </c>
      <c r="E264" s="7">
        <f>TIME(HOUR(B264),MINUTE(B264), SECOND(B264))</f>
        <v>0.25487268518518519</v>
      </c>
      <c r="F264" s="7" t="str">
        <f t="shared" si="27"/>
        <v>01</v>
      </c>
      <c r="G264" s="9">
        <f>_xlfn.NUMBERVALUE(F264)</f>
        <v>1</v>
      </c>
      <c r="H264" s="2">
        <v>263</v>
      </c>
      <c r="I264" s="2">
        <v>48</v>
      </c>
      <c r="J264" s="2">
        <f>IF(M263=4, 1,J263+1)</f>
        <v>2</v>
      </c>
      <c r="K264" s="2">
        <f t="shared" si="28"/>
        <v>5.0999999999999997E-2</v>
      </c>
      <c r="L264" s="2">
        <f t="shared" si="29"/>
        <v>6.0000000000000001E-3</v>
      </c>
      <c r="M264" s="2">
        <v>3</v>
      </c>
    </row>
    <row r="265" spans="1:13" x14ac:dyDescent="0.25">
      <c r="A265" s="2" t="s">
        <v>91</v>
      </c>
      <c r="B265" s="6">
        <f t="shared" si="24"/>
        <v>0.25487268518518519</v>
      </c>
      <c r="C265" s="8" t="str">
        <f t="shared" si="25"/>
        <v>07</v>
      </c>
      <c r="D265" s="9">
        <f t="shared" si="26"/>
        <v>7</v>
      </c>
      <c r="E265" s="7">
        <f>TIME(HOUR(B265),MINUTE(B265), SECOND(B265))</f>
        <v>0.25487268518518519</v>
      </c>
      <c r="F265" s="7" t="str">
        <f t="shared" si="27"/>
        <v>01</v>
      </c>
      <c r="G265" s="9">
        <f>_xlfn.NUMBERVALUE(F265)</f>
        <v>1</v>
      </c>
      <c r="H265" s="2">
        <v>264</v>
      </c>
      <c r="I265" s="2">
        <v>49</v>
      </c>
      <c r="J265" s="2">
        <f>IF(M264=4, 1,J264+1)</f>
        <v>3</v>
      </c>
      <c r="K265" s="2">
        <f t="shared" si="28"/>
        <v>5.0999999999999997E-2</v>
      </c>
      <c r="L265" s="2">
        <f t="shared" si="29"/>
        <v>6.0000000000000001E-3</v>
      </c>
      <c r="M265" s="2">
        <v>3</v>
      </c>
    </row>
    <row r="266" spans="1:13" x14ac:dyDescent="0.25">
      <c r="A266" s="2" t="s">
        <v>91</v>
      </c>
      <c r="B266" s="6">
        <f t="shared" si="24"/>
        <v>0.25487268518518519</v>
      </c>
      <c r="C266" s="8" t="str">
        <f t="shared" si="25"/>
        <v>07</v>
      </c>
      <c r="D266" s="9">
        <f t="shared" si="26"/>
        <v>7</v>
      </c>
      <c r="E266" s="7">
        <f>TIME(HOUR(B266),MINUTE(B266), SECOND(B266))</f>
        <v>0.25487268518518519</v>
      </c>
      <c r="F266" s="7" t="str">
        <f t="shared" si="27"/>
        <v>01</v>
      </c>
      <c r="G266" s="9">
        <f>_xlfn.NUMBERVALUE(F266)</f>
        <v>1</v>
      </c>
      <c r="H266" s="2">
        <v>265</v>
      </c>
      <c r="I266" s="2">
        <v>50</v>
      </c>
      <c r="J266" s="2">
        <f>IF(M265=4, 1,J265+1)</f>
        <v>4</v>
      </c>
      <c r="K266" s="2">
        <f t="shared" si="28"/>
        <v>5.0999999999999997E-2</v>
      </c>
      <c r="L266" s="2">
        <f t="shared" si="29"/>
        <v>6.0000000000000001E-3</v>
      </c>
      <c r="M266" s="2">
        <v>3</v>
      </c>
    </row>
    <row r="267" spans="1:13" x14ac:dyDescent="0.25">
      <c r="A267" s="2" t="s">
        <v>91</v>
      </c>
      <c r="B267" s="6">
        <f t="shared" si="24"/>
        <v>0.25487268518518519</v>
      </c>
      <c r="C267" s="8" t="str">
        <f t="shared" si="25"/>
        <v>07</v>
      </c>
      <c r="D267" s="9">
        <f t="shared" si="26"/>
        <v>7</v>
      </c>
      <c r="E267" s="7">
        <f>TIME(HOUR(B267),MINUTE(B267), SECOND(B267))</f>
        <v>0.25487268518518519</v>
      </c>
      <c r="F267" s="7" t="str">
        <f t="shared" si="27"/>
        <v>01</v>
      </c>
      <c r="G267" s="9">
        <f>_xlfn.NUMBERVALUE(F267)</f>
        <v>1</v>
      </c>
      <c r="H267" s="2">
        <v>266</v>
      </c>
      <c r="I267" s="2">
        <v>51</v>
      </c>
      <c r="J267" s="2">
        <f>IF(M266=4, 1,J266+1)</f>
        <v>5</v>
      </c>
      <c r="K267" s="2">
        <f t="shared" si="28"/>
        <v>5.0999999999999997E-2</v>
      </c>
      <c r="L267" s="2">
        <f t="shared" si="29"/>
        <v>6.0000000000000001E-3</v>
      </c>
      <c r="M267" s="2">
        <v>3</v>
      </c>
    </row>
    <row r="268" spans="1:13" x14ac:dyDescent="0.25">
      <c r="A268" s="2" t="s">
        <v>91</v>
      </c>
      <c r="B268" s="6">
        <f t="shared" si="24"/>
        <v>0.25487268518518519</v>
      </c>
      <c r="C268" s="8" t="str">
        <f t="shared" si="25"/>
        <v>07</v>
      </c>
      <c r="D268" s="9">
        <f t="shared" si="26"/>
        <v>7</v>
      </c>
      <c r="E268" s="7">
        <f>TIME(HOUR(B268),MINUTE(B268), SECOND(B268))</f>
        <v>0.25487268518518519</v>
      </c>
      <c r="F268" s="7" t="str">
        <f t="shared" si="27"/>
        <v>01</v>
      </c>
      <c r="G268" s="9">
        <f>_xlfn.NUMBERVALUE(F268)</f>
        <v>1</v>
      </c>
      <c r="H268" s="2">
        <v>267</v>
      </c>
      <c r="I268" s="2">
        <v>52</v>
      </c>
      <c r="J268" s="2">
        <f>IF(M267=4, 1,J267+1)</f>
        <v>6</v>
      </c>
      <c r="K268" s="2">
        <f t="shared" si="28"/>
        <v>5.0999999999999997E-2</v>
      </c>
      <c r="L268" s="2">
        <f t="shared" si="29"/>
        <v>6.0000000000000001E-3</v>
      </c>
      <c r="M268" s="2">
        <v>3</v>
      </c>
    </row>
    <row r="269" spans="1:13" x14ac:dyDescent="0.25">
      <c r="A269" s="3" t="s">
        <v>91</v>
      </c>
      <c r="B269" s="6">
        <f t="shared" si="24"/>
        <v>0.25487268518518519</v>
      </c>
      <c r="C269" s="8" t="str">
        <f t="shared" si="25"/>
        <v>07</v>
      </c>
      <c r="D269" s="9">
        <f t="shared" si="26"/>
        <v>7</v>
      </c>
      <c r="E269" s="7">
        <f>TIME(HOUR(B269),MINUTE(B269), SECOND(B269))</f>
        <v>0.25487268518518519</v>
      </c>
      <c r="F269" s="7" t="str">
        <f t="shared" si="27"/>
        <v>01</v>
      </c>
      <c r="G269" s="9">
        <f>_xlfn.NUMBERVALUE(F269)</f>
        <v>1</v>
      </c>
      <c r="H269" s="3">
        <v>268</v>
      </c>
      <c r="I269" s="3">
        <v>53</v>
      </c>
      <c r="J269" s="2">
        <f>IF(M268=4, 1,J268+1)</f>
        <v>7</v>
      </c>
      <c r="K269" s="2">
        <f t="shared" si="28"/>
        <v>5.0999999999999997E-2</v>
      </c>
      <c r="L269" s="2">
        <f t="shared" si="29"/>
        <v>6.0000000000000001E-3</v>
      </c>
      <c r="M269" s="3">
        <v>4</v>
      </c>
    </row>
    <row r="270" spans="1:13" x14ac:dyDescent="0.25">
      <c r="A270" s="2" t="s">
        <v>91</v>
      </c>
      <c r="B270" s="6">
        <f t="shared" si="24"/>
        <v>0.25487268518518519</v>
      </c>
      <c r="C270" s="8" t="str">
        <f t="shared" si="25"/>
        <v>07</v>
      </c>
      <c r="D270" s="9">
        <f t="shared" si="26"/>
        <v>7</v>
      </c>
      <c r="E270" s="7">
        <f>TIME(HOUR(B270),MINUTE(B270), SECOND(B270))</f>
        <v>0.25487268518518519</v>
      </c>
      <c r="F270" s="7" t="str">
        <f t="shared" si="27"/>
        <v>01</v>
      </c>
      <c r="G270" s="9">
        <f>_xlfn.NUMBERVALUE(F270)</f>
        <v>1</v>
      </c>
      <c r="H270" s="2">
        <v>269</v>
      </c>
      <c r="I270" s="2">
        <v>54</v>
      </c>
      <c r="J270" s="2">
        <f>IF(M269=4, 1,J269+1)</f>
        <v>1</v>
      </c>
      <c r="K270" s="2">
        <f t="shared" si="28"/>
        <v>5.0999999999999997E-2</v>
      </c>
      <c r="L270" s="2">
        <f t="shared" si="29"/>
        <v>6.0000000000000001E-3</v>
      </c>
      <c r="M270" s="2">
        <v>3</v>
      </c>
    </row>
    <row r="271" spans="1:13" x14ac:dyDescent="0.25">
      <c r="A271" s="2" t="s">
        <v>91</v>
      </c>
      <c r="B271" s="6">
        <f t="shared" si="24"/>
        <v>0.25487268518518519</v>
      </c>
      <c r="C271" s="8" t="str">
        <f t="shared" si="25"/>
        <v>07</v>
      </c>
      <c r="D271" s="9">
        <f t="shared" si="26"/>
        <v>7</v>
      </c>
      <c r="E271" s="7">
        <f>TIME(HOUR(B271),MINUTE(B271), SECOND(B271))</f>
        <v>0.25487268518518519</v>
      </c>
      <c r="F271" s="7" t="str">
        <f t="shared" si="27"/>
        <v>01</v>
      </c>
      <c r="G271" s="9">
        <f>_xlfn.NUMBERVALUE(F271)</f>
        <v>1</v>
      </c>
      <c r="H271" s="2">
        <v>270</v>
      </c>
      <c r="I271" s="2">
        <v>55</v>
      </c>
      <c r="J271" s="2">
        <f>IF(M270=4, 1,J270+1)</f>
        <v>2</v>
      </c>
      <c r="K271" s="2">
        <f t="shared" si="28"/>
        <v>5.0999999999999997E-2</v>
      </c>
      <c r="L271" s="2">
        <f t="shared" si="29"/>
        <v>6.0000000000000001E-3</v>
      </c>
      <c r="M271" s="2">
        <v>3</v>
      </c>
    </row>
    <row r="272" spans="1:13" x14ac:dyDescent="0.25">
      <c r="A272" s="2" t="s">
        <v>91</v>
      </c>
      <c r="B272" s="6">
        <f t="shared" si="24"/>
        <v>0.25487268518518519</v>
      </c>
      <c r="C272" s="8" t="str">
        <f t="shared" si="25"/>
        <v>07</v>
      </c>
      <c r="D272" s="9">
        <f t="shared" si="26"/>
        <v>7</v>
      </c>
      <c r="E272" s="7">
        <f>TIME(HOUR(B272),MINUTE(B272), SECOND(B272))</f>
        <v>0.25487268518518519</v>
      </c>
      <c r="F272" s="7" t="str">
        <f t="shared" si="27"/>
        <v>01</v>
      </c>
      <c r="G272" s="9">
        <f>_xlfn.NUMBERVALUE(F272)</f>
        <v>1</v>
      </c>
      <c r="H272" s="2">
        <v>271</v>
      </c>
      <c r="I272" s="2">
        <v>56</v>
      </c>
      <c r="J272" s="2">
        <f>IF(M271=4, 1,J271+1)</f>
        <v>3</v>
      </c>
      <c r="K272" s="2">
        <f t="shared" si="28"/>
        <v>5.0999999999999997E-2</v>
      </c>
      <c r="L272" s="2">
        <f t="shared" si="29"/>
        <v>6.0000000000000001E-3</v>
      </c>
      <c r="M272" s="2">
        <v>3</v>
      </c>
    </row>
    <row r="273" spans="1:13" x14ac:dyDescent="0.25">
      <c r="A273" s="2" t="s">
        <v>91</v>
      </c>
      <c r="B273" s="6">
        <f t="shared" si="24"/>
        <v>0.25487268518518519</v>
      </c>
      <c r="C273" s="8" t="str">
        <f t="shared" si="25"/>
        <v>07</v>
      </c>
      <c r="D273" s="9">
        <f t="shared" si="26"/>
        <v>7</v>
      </c>
      <c r="E273" s="7">
        <f>TIME(HOUR(B273),MINUTE(B273), SECOND(B273))</f>
        <v>0.25487268518518519</v>
      </c>
      <c r="F273" s="7" t="str">
        <f t="shared" si="27"/>
        <v>01</v>
      </c>
      <c r="G273" s="9">
        <f>_xlfn.NUMBERVALUE(F273)</f>
        <v>1</v>
      </c>
      <c r="H273" s="2">
        <v>272</v>
      </c>
      <c r="I273" s="2">
        <v>57</v>
      </c>
      <c r="J273" s="2">
        <f>IF(M272=4, 1,J272+1)</f>
        <v>4</v>
      </c>
      <c r="K273" s="2">
        <f t="shared" si="28"/>
        <v>5.0999999999999997E-2</v>
      </c>
      <c r="L273" s="2">
        <f t="shared" si="29"/>
        <v>6.0000000000000001E-3</v>
      </c>
      <c r="M273" s="2">
        <v>3</v>
      </c>
    </row>
    <row r="274" spans="1:13" x14ac:dyDescent="0.25">
      <c r="A274" s="2" t="s">
        <v>92</v>
      </c>
      <c r="B274" s="6">
        <f t="shared" si="24"/>
        <v>0.25513888888888886</v>
      </c>
      <c r="C274" s="8" t="str">
        <f t="shared" si="25"/>
        <v>07</v>
      </c>
      <c r="D274" s="9">
        <f t="shared" si="26"/>
        <v>7</v>
      </c>
      <c r="E274" s="7">
        <f>TIME(HOUR(B274),MINUTE(B274), SECOND(B274))</f>
        <v>0.25513888888888886</v>
      </c>
      <c r="F274" s="7" t="str">
        <f t="shared" si="27"/>
        <v>24</v>
      </c>
      <c r="G274" s="9">
        <f>_xlfn.NUMBERVALUE(F274)</f>
        <v>24</v>
      </c>
      <c r="H274" s="2">
        <v>273</v>
      </c>
      <c r="I274" s="2">
        <v>58</v>
      </c>
      <c r="J274" s="2">
        <f>IF(M273=4, 1,J273+1)</f>
        <v>5</v>
      </c>
      <c r="K274" s="2">
        <f t="shared" si="28"/>
        <v>5.0999999999999997E-2</v>
      </c>
      <c r="L274" s="2">
        <f t="shared" si="29"/>
        <v>6.0000000000000001E-3</v>
      </c>
      <c r="M274" s="2">
        <v>3</v>
      </c>
    </row>
    <row r="275" spans="1:13" x14ac:dyDescent="0.25">
      <c r="A275" s="2" t="s">
        <v>92</v>
      </c>
      <c r="B275" s="6">
        <f t="shared" si="24"/>
        <v>0.25513888888888886</v>
      </c>
      <c r="C275" s="8" t="str">
        <f t="shared" si="25"/>
        <v>07</v>
      </c>
      <c r="D275" s="9">
        <f t="shared" si="26"/>
        <v>7</v>
      </c>
      <c r="E275" s="7">
        <f>TIME(HOUR(B275),MINUTE(B275), SECOND(B275))</f>
        <v>0.25513888888888886</v>
      </c>
      <c r="F275" s="7" t="str">
        <f t="shared" si="27"/>
        <v>24</v>
      </c>
      <c r="G275" s="9">
        <f>_xlfn.NUMBERVALUE(F275)</f>
        <v>24</v>
      </c>
      <c r="H275" s="2">
        <v>274</v>
      </c>
      <c r="I275" s="2">
        <v>59</v>
      </c>
      <c r="J275" s="2">
        <f>IF(M274=4, 1,J274+1)</f>
        <v>6</v>
      </c>
      <c r="K275" s="2">
        <f t="shared" si="28"/>
        <v>5.0999999999999997E-2</v>
      </c>
      <c r="L275" s="2">
        <f t="shared" si="29"/>
        <v>6.0000000000000001E-3</v>
      </c>
      <c r="M275" s="2">
        <v>3</v>
      </c>
    </row>
    <row r="276" spans="1:13" x14ac:dyDescent="0.25">
      <c r="A276" s="2" t="s">
        <v>92</v>
      </c>
      <c r="B276" s="6">
        <f t="shared" si="24"/>
        <v>0.25513888888888886</v>
      </c>
      <c r="C276" s="8" t="str">
        <f t="shared" si="25"/>
        <v>07</v>
      </c>
      <c r="D276" s="9">
        <f t="shared" si="26"/>
        <v>7</v>
      </c>
      <c r="E276" s="7">
        <f>TIME(HOUR(B276),MINUTE(B276), SECOND(B276))</f>
        <v>0.25513888888888886</v>
      </c>
      <c r="F276" s="7" t="str">
        <f t="shared" si="27"/>
        <v>24</v>
      </c>
      <c r="G276" s="9">
        <f>_xlfn.NUMBERVALUE(F276)</f>
        <v>24</v>
      </c>
      <c r="H276" s="2">
        <v>275</v>
      </c>
      <c r="I276" s="2">
        <v>60</v>
      </c>
      <c r="J276" s="2">
        <f>IF(M275=4, 1,J275+1)</f>
        <v>7</v>
      </c>
      <c r="K276" s="2">
        <f t="shared" si="28"/>
        <v>5.0999999999999997E-2</v>
      </c>
      <c r="L276" s="2">
        <f t="shared" si="29"/>
        <v>6.0000000000000001E-3</v>
      </c>
      <c r="M276" s="2">
        <v>3</v>
      </c>
    </row>
    <row r="277" spans="1:13" x14ac:dyDescent="0.25">
      <c r="A277" s="2" t="s">
        <v>92</v>
      </c>
      <c r="B277" s="6">
        <f t="shared" si="24"/>
        <v>0.25513888888888886</v>
      </c>
      <c r="C277" s="8" t="str">
        <f t="shared" si="25"/>
        <v>07</v>
      </c>
      <c r="D277" s="9">
        <f t="shared" si="26"/>
        <v>7</v>
      </c>
      <c r="E277" s="7">
        <f>TIME(HOUR(B277),MINUTE(B277), SECOND(B277))</f>
        <v>0.25513888888888886</v>
      </c>
      <c r="F277" s="7" t="str">
        <f t="shared" si="27"/>
        <v>24</v>
      </c>
      <c r="G277" s="9">
        <f>_xlfn.NUMBERVALUE(F277)</f>
        <v>24</v>
      </c>
      <c r="H277" s="2">
        <v>276</v>
      </c>
      <c r="I277" s="2">
        <v>61</v>
      </c>
      <c r="J277" s="2">
        <f>IF(M276=4, 1,J276+1)</f>
        <v>8</v>
      </c>
      <c r="K277" s="2">
        <f t="shared" si="28"/>
        <v>5.0999999999999997E-2</v>
      </c>
      <c r="L277" s="2">
        <f t="shared" si="29"/>
        <v>6.0000000000000001E-3</v>
      </c>
      <c r="M277" s="2">
        <v>3</v>
      </c>
    </row>
    <row r="278" spans="1:13" x14ac:dyDescent="0.25">
      <c r="A278" s="3" t="s">
        <v>92</v>
      </c>
      <c r="B278" s="6">
        <f t="shared" si="24"/>
        <v>0.25513888888888886</v>
      </c>
      <c r="C278" s="8" t="str">
        <f t="shared" si="25"/>
        <v>07</v>
      </c>
      <c r="D278" s="9">
        <f t="shared" si="26"/>
        <v>7</v>
      </c>
      <c r="E278" s="7">
        <f>TIME(HOUR(B278),MINUTE(B278), SECOND(B278))</f>
        <v>0.25513888888888886</v>
      </c>
      <c r="F278" s="7" t="str">
        <f t="shared" si="27"/>
        <v>24</v>
      </c>
      <c r="G278" s="9">
        <f>_xlfn.NUMBERVALUE(F278)</f>
        <v>24</v>
      </c>
      <c r="H278" s="3">
        <v>277</v>
      </c>
      <c r="I278" s="3">
        <v>62</v>
      </c>
      <c r="J278" s="2">
        <f>IF(M277=4, 1,J277+1)</f>
        <v>9</v>
      </c>
      <c r="K278" s="2">
        <f t="shared" si="28"/>
        <v>0.56100000000000005</v>
      </c>
      <c r="L278" s="2">
        <f t="shared" si="29"/>
        <v>6.0000000000000001E-3</v>
      </c>
      <c r="M278" s="3">
        <v>4</v>
      </c>
    </row>
    <row r="279" spans="1:13" x14ac:dyDescent="0.25">
      <c r="A279" s="2" t="s">
        <v>92</v>
      </c>
      <c r="B279" s="6">
        <f t="shared" si="24"/>
        <v>0.25513888888888886</v>
      </c>
      <c r="C279" s="8" t="str">
        <f t="shared" si="25"/>
        <v>07</v>
      </c>
      <c r="D279" s="9">
        <f t="shared" si="26"/>
        <v>7</v>
      </c>
      <c r="E279" s="7">
        <f>TIME(HOUR(B279),MINUTE(B279), SECOND(B279))</f>
        <v>0.25513888888888886</v>
      </c>
      <c r="F279" s="7" t="str">
        <f t="shared" si="27"/>
        <v>24</v>
      </c>
      <c r="G279" s="9">
        <f>_xlfn.NUMBERVALUE(F279)</f>
        <v>24</v>
      </c>
      <c r="H279" s="2">
        <v>278</v>
      </c>
      <c r="I279" s="2">
        <v>63</v>
      </c>
      <c r="J279" s="2">
        <f>IF(M278=4, 1,J278+1)</f>
        <v>1</v>
      </c>
      <c r="K279" s="2">
        <f t="shared" si="28"/>
        <v>5.0999999999999997E-2</v>
      </c>
      <c r="L279" s="2">
        <f t="shared" si="29"/>
        <v>6.0000000000000001E-3</v>
      </c>
      <c r="M279" s="2">
        <v>3</v>
      </c>
    </row>
    <row r="280" spans="1:13" x14ac:dyDescent="0.25">
      <c r="A280" s="2" t="s">
        <v>92</v>
      </c>
      <c r="B280" s="6">
        <f t="shared" si="24"/>
        <v>0.25513888888888886</v>
      </c>
      <c r="C280" s="8" t="str">
        <f t="shared" si="25"/>
        <v>07</v>
      </c>
      <c r="D280" s="9">
        <f t="shared" si="26"/>
        <v>7</v>
      </c>
      <c r="E280" s="7">
        <f>TIME(HOUR(B280),MINUTE(B280), SECOND(B280))</f>
        <v>0.25513888888888886</v>
      </c>
      <c r="F280" s="7" t="str">
        <f t="shared" si="27"/>
        <v>24</v>
      </c>
      <c r="G280" s="9">
        <f>_xlfn.NUMBERVALUE(F280)</f>
        <v>24</v>
      </c>
      <c r="H280" s="2">
        <v>279</v>
      </c>
      <c r="I280" s="2">
        <v>64</v>
      </c>
      <c r="J280" s="2">
        <f>IF(M279=4, 1,J279+1)</f>
        <v>2</v>
      </c>
      <c r="K280" s="2">
        <f t="shared" si="28"/>
        <v>5.0999999999999997E-2</v>
      </c>
      <c r="L280" s="2">
        <f t="shared" si="29"/>
        <v>6.0000000000000001E-3</v>
      </c>
      <c r="M280" s="2">
        <v>3</v>
      </c>
    </row>
    <row r="281" spans="1:13" x14ac:dyDescent="0.25">
      <c r="A281" s="2" t="s">
        <v>92</v>
      </c>
      <c r="B281" s="6">
        <f t="shared" si="24"/>
        <v>0.25513888888888886</v>
      </c>
      <c r="C281" s="8" t="str">
        <f t="shared" si="25"/>
        <v>07</v>
      </c>
      <c r="D281" s="9">
        <f t="shared" si="26"/>
        <v>7</v>
      </c>
      <c r="E281" s="7">
        <f>TIME(HOUR(B281),MINUTE(B281), SECOND(B281))</f>
        <v>0.25513888888888886</v>
      </c>
      <c r="F281" s="7" t="str">
        <f t="shared" si="27"/>
        <v>24</v>
      </c>
      <c r="G281" s="9">
        <f>_xlfn.NUMBERVALUE(F281)</f>
        <v>24</v>
      </c>
      <c r="H281" s="2">
        <v>280</v>
      </c>
      <c r="I281" s="2">
        <v>65</v>
      </c>
      <c r="J281" s="2">
        <f>IF(M280=4, 1,J280+1)</f>
        <v>3</v>
      </c>
      <c r="K281" s="2">
        <f t="shared" si="28"/>
        <v>5.0999999999999997E-2</v>
      </c>
      <c r="L281" s="2">
        <f t="shared" si="29"/>
        <v>6.0000000000000001E-3</v>
      </c>
      <c r="M281" s="2">
        <v>3</v>
      </c>
    </row>
    <row r="282" spans="1:13" x14ac:dyDescent="0.25">
      <c r="A282" s="2" t="s">
        <v>92</v>
      </c>
      <c r="B282" s="6">
        <f t="shared" si="24"/>
        <v>0.25513888888888886</v>
      </c>
      <c r="C282" s="8" t="str">
        <f t="shared" si="25"/>
        <v>07</v>
      </c>
      <c r="D282" s="9">
        <f t="shared" si="26"/>
        <v>7</v>
      </c>
      <c r="E282" s="7">
        <f>TIME(HOUR(B282),MINUTE(B282), SECOND(B282))</f>
        <v>0.25513888888888886</v>
      </c>
      <c r="F282" s="7" t="str">
        <f t="shared" si="27"/>
        <v>24</v>
      </c>
      <c r="G282" s="9">
        <f>_xlfn.NUMBERVALUE(F282)</f>
        <v>24</v>
      </c>
      <c r="H282" s="2">
        <v>281</v>
      </c>
      <c r="I282" s="2">
        <v>66</v>
      </c>
      <c r="J282" s="2">
        <f>IF(M281=4, 1,J281+1)</f>
        <v>4</v>
      </c>
      <c r="K282" s="2">
        <f t="shared" si="28"/>
        <v>5.0999999999999997E-2</v>
      </c>
      <c r="L282" s="2">
        <f t="shared" si="29"/>
        <v>6.0000000000000001E-3</v>
      </c>
      <c r="M282" s="2">
        <v>3</v>
      </c>
    </row>
    <row r="283" spans="1:13" x14ac:dyDescent="0.25">
      <c r="A283" s="2" t="s">
        <v>92</v>
      </c>
      <c r="B283" s="6">
        <f t="shared" si="24"/>
        <v>0.25513888888888886</v>
      </c>
      <c r="C283" s="8" t="str">
        <f t="shared" si="25"/>
        <v>07</v>
      </c>
      <c r="D283" s="9">
        <f t="shared" si="26"/>
        <v>7</v>
      </c>
      <c r="E283" s="7">
        <f>TIME(HOUR(B283),MINUTE(B283), SECOND(B283))</f>
        <v>0.25513888888888886</v>
      </c>
      <c r="F283" s="7" t="str">
        <f t="shared" si="27"/>
        <v>24</v>
      </c>
      <c r="G283" s="9">
        <f>_xlfn.NUMBERVALUE(F283)</f>
        <v>24</v>
      </c>
      <c r="H283" s="2">
        <v>282</v>
      </c>
      <c r="I283" s="2">
        <v>67</v>
      </c>
      <c r="J283" s="2">
        <f>IF(M282=4, 1,J282+1)</f>
        <v>5</v>
      </c>
      <c r="K283" s="2">
        <f t="shared" si="28"/>
        <v>5.0999999999999997E-2</v>
      </c>
      <c r="L283" s="2">
        <f t="shared" si="29"/>
        <v>6.0000000000000001E-3</v>
      </c>
      <c r="M283" s="2">
        <v>3</v>
      </c>
    </row>
    <row r="284" spans="1:13" x14ac:dyDescent="0.25">
      <c r="A284" s="2" t="s">
        <v>93</v>
      </c>
      <c r="B284" s="6">
        <f t="shared" si="24"/>
        <v>0.25542824074074072</v>
      </c>
      <c r="C284" s="8" t="str">
        <f t="shared" si="25"/>
        <v>07</v>
      </c>
      <c r="D284" s="9">
        <f t="shared" si="26"/>
        <v>7</v>
      </c>
      <c r="E284" s="7">
        <f>TIME(HOUR(B284),MINUTE(B284), SECOND(B284))</f>
        <v>0.25542824074074072</v>
      </c>
      <c r="F284" s="7" t="str">
        <f t="shared" si="27"/>
        <v>49</v>
      </c>
      <c r="G284" s="9">
        <f>_xlfn.NUMBERVALUE(F284)</f>
        <v>49</v>
      </c>
      <c r="H284" s="2">
        <v>283</v>
      </c>
      <c r="I284" s="2">
        <v>68</v>
      </c>
      <c r="J284" s="2">
        <f>IF(M283=4, 1,J283+1)</f>
        <v>6</v>
      </c>
      <c r="K284" s="2">
        <f t="shared" si="28"/>
        <v>5.0999999999999997E-2</v>
      </c>
      <c r="L284" s="2">
        <f t="shared" si="29"/>
        <v>6.0000000000000001E-3</v>
      </c>
      <c r="M284" s="2">
        <v>3</v>
      </c>
    </row>
    <row r="285" spans="1:13" x14ac:dyDescent="0.25">
      <c r="A285" s="2" t="s">
        <v>94</v>
      </c>
      <c r="B285" s="6">
        <f t="shared" si="24"/>
        <v>0.25550925925925927</v>
      </c>
      <c r="C285" s="8" t="str">
        <f t="shared" si="25"/>
        <v>07</v>
      </c>
      <c r="D285" s="9">
        <f t="shared" si="26"/>
        <v>7</v>
      </c>
      <c r="E285" s="7">
        <f>TIME(HOUR(B285),MINUTE(B285), SECOND(B285))</f>
        <v>0.25550925925925927</v>
      </c>
      <c r="F285" s="7" t="str">
        <f t="shared" si="27"/>
        <v>56</v>
      </c>
      <c r="G285" s="9">
        <f>_xlfn.NUMBERVALUE(F285)</f>
        <v>56</v>
      </c>
      <c r="H285" s="2">
        <v>284</v>
      </c>
      <c r="I285" s="2">
        <v>69</v>
      </c>
      <c r="J285" s="2">
        <f>IF(M284=4, 1,J284+1)</f>
        <v>7</v>
      </c>
      <c r="K285" s="2">
        <f t="shared" si="28"/>
        <v>5.0999999999999997E-2</v>
      </c>
      <c r="L285" s="2">
        <f t="shared" si="29"/>
        <v>6.0000000000000001E-3</v>
      </c>
      <c r="M285" s="2">
        <v>3</v>
      </c>
    </row>
    <row r="286" spans="1:13" x14ac:dyDescent="0.25">
      <c r="A286" s="2" t="s">
        <v>95</v>
      </c>
      <c r="B286" s="6">
        <f t="shared" si="24"/>
        <v>0.25604166666666667</v>
      </c>
      <c r="C286" s="8" t="str">
        <f t="shared" si="25"/>
        <v>08</v>
      </c>
      <c r="D286" s="9">
        <f t="shared" si="26"/>
        <v>8</v>
      </c>
      <c r="E286" s="7">
        <f>TIME(HOUR(B286),MINUTE(B286), SECOND(B286))</f>
        <v>0.25604166666666667</v>
      </c>
      <c r="F286" s="7" t="str">
        <f t="shared" si="27"/>
        <v>42</v>
      </c>
      <c r="G286" s="9">
        <f>_xlfn.NUMBERVALUE(F286)</f>
        <v>42</v>
      </c>
      <c r="H286" s="2">
        <v>285</v>
      </c>
      <c r="I286" s="2">
        <v>70</v>
      </c>
      <c r="J286" s="2">
        <f>IF(M285=4, 1,J285+1)</f>
        <v>8</v>
      </c>
      <c r="K286" s="2">
        <f t="shared" si="28"/>
        <v>5.0999999999999997E-2</v>
      </c>
      <c r="L286" s="2">
        <f t="shared" si="29"/>
        <v>6.0000000000000001E-3</v>
      </c>
      <c r="M286" s="2">
        <v>3</v>
      </c>
    </row>
    <row r="287" spans="1:13" x14ac:dyDescent="0.25">
      <c r="A287" s="3" t="s">
        <v>95</v>
      </c>
      <c r="B287" s="6">
        <f t="shared" si="24"/>
        <v>0.25604166666666667</v>
      </c>
      <c r="C287" s="8" t="str">
        <f t="shared" si="25"/>
        <v>08</v>
      </c>
      <c r="D287" s="9">
        <f t="shared" si="26"/>
        <v>8</v>
      </c>
      <c r="E287" s="7">
        <f>TIME(HOUR(B287),MINUTE(B287), SECOND(B287))</f>
        <v>0.25604166666666667</v>
      </c>
      <c r="F287" s="7" t="str">
        <f t="shared" si="27"/>
        <v>42</v>
      </c>
      <c r="G287" s="9">
        <f>_xlfn.NUMBERVALUE(F287)</f>
        <v>42</v>
      </c>
      <c r="H287" s="3">
        <v>286</v>
      </c>
      <c r="I287" s="3">
        <v>71</v>
      </c>
      <c r="J287" s="2">
        <f>IF(M286=4, 1,J286+1)</f>
        <v>9</v>
      </c>
      <c r="K287" s="2">
        <f t="shared" si="28"/>
        <v>0.56100000000000005</v>
      </c>
      <c r="L287" s="2">
        <f t="shared" si="29"/>
        <v>6.0000000000000001E-3</v>
      </c>
      <c r="M287" s="3">
        <v>4</v>
      </c>
    </row>
    <row r="288" spans="1:13" x14ac:dyDescent="0.25">
      <c r="A288" s="2" t="s">
        <v>95</v>
      </c>
      <c r="B288" s="6">
        <f t="shared" si="24"/>
        <v>0.25604166666666667</v>
      </c>
      <c r="C288" s="8" t="str">
        <f t="shared" si="25"/>
        <v>08</v>
      </c>
      <c r="D288" s="9">
        <f t="shared" si="26"/>
        <v>8</v>
      </c>
      <c r="E288" s="7">
        <f>TIME(HOUR(B288),MINUTE(B288), SECOND(B288))</f>
        <v>0.25604166666666667</v>
      </c>
      <c r="F288" s="7" t="str">
        <f t="shared" si="27"/>
        <v>42</v>
      </c>
      <c r="G288" s="9">
        <f>_xlfn.NUMBERVALUE(F288)</f>
        <v>42</v>
      </c>
      <c r="H288" s="2">
        <v>287</v>
      </c>
      <c r="I288" s="2">
        <v>72</v>
      </c>
      <c r="J288" s="2">
        <f>IF(M287=4, 1,J287+1)</f>
        <v>1</v>
      </c>
      <c r="K288" s="2">
        <f t="shared" si="28"/>
        <v>5.0999999999999997E-2</v>
      </c>
      <c r="L288" s="2">
        <f t="shared" si="29"/>
        <v>6.0000000000000001E-3</v>
      </c>
      <c r="M288" s="2">
        <v>3</v>
      </c>
    </row>
    <row r="289" spans="1:13" x14ac:dyDescent="0.25">
      <c r="A289" s="2" t="s">
        <v>95</v>
      </c>
      <c r="B289" s="6">
        <f t="shared" si="24"/>
        <v>0.25604166666666667</v>
      </c>
      <c r="C289" s="8" t="str">
        <f t="shared" si="25"/>
        <v>08</v>
      </c>
      <c r="D289" s="9">
        <f t="shared" si="26"/>
        <v>8</v>
      </c>
      <c r="E289" s="7">
        <f>TIME(HOUR(B289),MINUTE(B289), SECOND(B289))</f>
        <v>0.25604166666666667</v>
      </c>
      <c r="F289" s="7" t="str">
        <f t="shared" si="27"/>
        <v>42</v>
      </c>
      <c r="G289" s="9">
        <f>_xlfn.NUMBERVALUE(F289)</f>
        <v>42</v>
      </c>
      <c r="H289" s="2">
        <v>288</v>
      </c>
      <c r="I289" s="2">
        <v>73</v>
      </c>
      <c r="J289" s="2">
        <f>IF(M288=4, 1,J288+1)</f>
        <v>2</v>
      </c>
      <c r="K289" s="2">
        <f t="shared" si="28"/>
        <v>5.0999999999999997E-2</v>
      </c>
      <c r="L289" s="2">
        <f t="shared" si="29"/>
        <v>6.0000000000000001E-3</v>
      </c>
      <c r="M289" s="2">
        <v>3</v>
      </c>
    </row>
    <row r="290" spans="1:13" x14ac:dyDescent="0.25">
      <c r="A290" s="2" t="s">
        <v>95</v>
      </c>
      <c r="B290" s="6">
        <f t="shared" si="24"/>
        <v>0.25604166666666667</v>
      </c>
      <c r="C290" s="8" t="str">
        <f t="shared" si="25"/>
        <v>08</v>
      </c>
      <c r="D290" s="9">
        <f t="shared" si="26"/>
        <v>8</v>
      </c>
      <c r="E290" s="7">
        <f>TIME(HOUR(B290),MINUTE(B290), SECOND(B290))</f>
        <v>0.25604166666666667</v>
      </c>
      <c r="F290" s="7" t="str">
        <f t="shared" si="27"/>
        <v>42</v>
      </c>
      <c r="G290" s="9">
        <f>_xlfn.NUMBERVALUE(F290)</f>
        <v>42</v>
      </c>
      <c r="H290" s="2">
        <v>289</v>
      </c>
      <c r="I290" s="2">
        <v>74</v>
      </c>
      <c r="J290" s="2">
        <f>IF(M289=4, 1,J289+1)</f>
        <v>3</v>
      </c>
      <c r="K290" s="2">
        <f t="shared" si="28"/>
        <v>5.0999999999999997E-2</v>
      </c>
      <c r="L290" s="2">
        <f t="shared" si="29"/>
        <v>6.6000000000000003E-2</v>
      </c>
      <c r="M290" s="2">
        <v>3</v>
      </c>
    </row>
    <row r="291" spans="1:13" x14ac:dyDescent="0.25">
      <c r="A291" s="2" t="s">
        <v>95</v>
      </c>
      <c r="B291" s="6">
        <f t="shared" si="24"/>
        <v>0.25604166666666667</v>
      </c>
      <c r="C291" s="8" t="str">
        <f t="shared" si="25"/>
        <v>08</v>
      </c>
      <c r="D291" s="9">
        <f t="shared" si="26"/>
        <v>8</v>
      </c>
      <c r="E291" s="7">
        <f>TIME(HOUR(B291),MINUTE(B291), SECOND(B291))</f>
        <v>0.25604166666666667</v>
      </c>
      <c r="F291" s="7" t="str">
        <f t="shared" si="27"/>
        <v>42</v>
      </c>
      <c r="G291" s="9">
        <f>_xlfn.NUMBERVALUE(F291)</f>
        <v>42</v>
      </c>
      <c r="H291" s="2">
        <v>290</v>
      </c>
      <c r="I291" s="2">
        <v>75</v>
      </c>
      <c r="J291" s="2">
        <f>IF(M290=4, 1,J290+1)</f>
        <v>4</v>
      </c>
      <c r="K291" s="2">
        <f t="shared" si="28"/>
        <v>5.0999999999999997E-2</v>
      </c>
      <c r="L291" s="2">
        <f t="shared" si="29"/>
        <v>0.126</v>
      </c>
      <c r="M291" s="2">
        <v>3</v>
      </c>
    </row>
    <row r="292" spans="1:13" x14ac:dyDescent="0.25">
      <c r="A292" s="2" t="s">
        <v>95</v>
      </c>
      <c r="B292" s="6">
        <f t="shared" si="24"/>
        <v>0.25604166666666667</v>
      </c>
      <c r="C292" s="8" t="str">
        <f t="shared" si="25"/>
        <v>08</v>
      </c>
      <c r="D292" s="9">
        <f t="shared" si="26"/>
        <v>8</v>
      </c>
      <c r="E292" s="7">
        <f>TIME(HOUR(B292),MINUTE(B292), SECOND(B292))</f>
        <v>0.25604166666666667</v>
      </c>
      <c r="F292" s="7" t="str">
        <f t="shared" si="27"/>
        <v>42</v>
      </c>
      <c r="G292" s="9">
        <f>_xlfn.NUMBERVALUE(F292)</f>
        <v>42</v>
      </c>
      <c r="H292" s="2">
        <v>291</v>
      </c>
      <c r="I292" s="2">
        <v>76</v>
      </c>
      <c r="J292" s="2">
        <f>IF(M291=4, 1,J291+1)</f>
        <v>5</v>
      </c>
      <c r="K292" s="2">
        <f t="shared" si="28"/>
        <v>5.0999999999999997E-2</v>
      </c>
      <c r="L292" s="2">
        <f t="shared" si="29"/>
        <v>0.186</v>
      </c>
      <c r="M292" s="2">
        <v>3</v>
      </c>
    </row>
    <row r="293" spans="1:13" x14ac:dyDescent="0.25">
      <c r="A293" s="2" t="s">
        <v>95</v>
      </c>
      <c r="B293" s="6">
        <f t="shared" si="24"/>
        <v>0.25604166666666667</v>
      </c>
      <c r="C293" s="8" t="str">
        <f t="shared" si="25"/>
        <v>08</v>
      </c>
      <c r="D293" s="9">
        <f t="shared" si="26"/>
        <v>8</v>
      </c>
      <c r="E293" s="7">
        <f>TIME(HOUR(B293),MINUTE(B293), SECOND(B293))</f>
        <v>0.25604166666666667</v>
      </c>
      <c r="F293" s="7" t="str">
        <f t="shared" si="27"/>
        <v>42</v>
      </c>
      <c r="G293" s="9">
        <f>_xlfn.NUMBERVALUE(F293)</f>
        <v>42</v>
      </c>
      <c r="H293" s="2">
        <v>292</v>
      </c>
      <c r="I293" s="2">
        <v>77</v>
      </c>
      <c r="J293" s="2">
        <f>IF(M292=4, 1,J292+1)</f>
        <v>6</v>
      </c>
      <c r="K293" s="2">
        <f t="shared" si="28"/>
        <v>5.0999999999999997E-2</v>
      </c>
      <c r="L293" s="2">
        <f t="shared" si="29"/>
        <v>0.246</v>
      </c>
      <c r="M293" s="2">
        <v>3</v>
      </c>
    </row>
    <row r="294" spans="1:13" x14ac:dyDescent="0.25">
      <c r="A294" s="2" t="s">
        <v>95</v>
      </c>
      <c r="B294" s="6">
        <f t="shared" si="24"/>
        <v>0.25604166666666667</v>
      </c>
      <c r="C294" s="8" t="str">
        <f t="shared" si="25"/>
        <v>08</v>
      </c>
      <c r="D294" s="9">
        <f t="shared" si="26"/>
        <v>8</v>
      </c>
      <c r="E294" s="7">
        <f>TIME(HOUR(B294),MINUTE(B294), SECOND(B294))</f>
        <v>0.25604166666666667</v>
      </c>
      <c r="F294" s="7" t="str">
        <f t="shared" si="27"/>
        <v>42</v>
      </c>
      <c r="G294" s="9">
        <f>_xlfn.NUMBERVALUE(F294)</f>
        <v>42</v>
      </c>
      <c r="H294" s="2">
        <v>293</v>
      </c>
      <c r="I294" s="2">
        <v>78</v>
      </c>
      <c r="J294" s="2">
        <f>IF(M293=4, 1,J293+1)</f>
        <v>7</v>
      </c>
      <c r="K294" s="2">
        <f t="shared" si="28"/>
        <v>5.0999999999999997E-2</v>
      </c>
      <c r="L294" s="2">
        <f t="shared" si="29"/>
        <v>0.30599999999999999</v>
      </c>
      <c r="M294" s="2">
        <v>3</v>
      </c>
    </row>
    <row r="295" spans="1:13" x14ac:dyDescent="0.25">
      <c r="A295" s="4" t="s">
        <v>95</v>
      </c>
      <c r="B295" s="6">
        <f t="shared" si="24"/>
        <v>0.25604166666666667</v>
      </c>
      <c r="C295" s="8" t="str">
        <f t="shared" si="25"/>
        <v>08</v>
      </c>
      <c r="D295" s="9">
        <f t="shared" si="26"/>
        <v>8</v>
      </c>
      <c r="E295" s="7">
        <f>TIME(HOUR(B295),MINUTE(B295), SECOND(B295))</f>
        <v>0.25604166666666667</v>
      </c>
      <c r="F295" s="7" t="str">
        <f t="shared" si="27"/>
        <v>42</v>
      </c>
      <c r="G295" s="9">
        <f>_xlfn.NUMBERVALUE(F295)</f>
        <v>42</v>
      </c>
      <c r="H295" s="4">
        <v>294</v>
      </c>
      <c r="I295" s="4">
        <v>79</v>
      </c>
      <c r="J295" s="2">
        <f>IF(M294=4, 1,J294+1)</f>
        <v>8</v>
      </c>
      <c r="K295" s="2">
        <f t="shared" si="28"/>
        <v>5.0999999999999997E-2</v>
      </c>
      <c r="L295" s="2">
        <f>IF(I295&lt;O29274,0.006,IF(I295&lt;90,L294+0.06,1))</f>
        <v>0.36599999999999999</v>
      </c>
      <c r="M295" s="4">
        <v>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4" customWidth="1"/>
    <col min="2" max="2" width="32" customWidth="1"/>
    <col min="3" max="3" width="16" customWidth="1"/>
    <col min="4" max="6" width="12" customWidth="1"/>
    <col min="7" max="7" width="8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96</v>
      </c>
      <c r="B2" s="2" t="s">
        <v>33</v>
      </c>
      <c r="C2" s="2" t="s">
        <v>9</v>
      </c>
      <c r="D2" s="2">
        <v>3</v>
      </c>
      <c r="E2" s="2">
        <v>1</v>
      </c>
      <c r="F2" s="2">
        <v>1</v>
      </c>
      <c r="G2" s="2"/>
    </row>
    <row r="3" spans="1:7" x14ac:dyDescent="0.25">
      <c r="A3" s="2" t="s">
        <v>97</v>
      </c>
      <c r="B3" s="2" t="s">
        <v>11</v>
      </c>
      <c r="C3" s="2" t="s">
        <v>9</v>
      </c>
      <c r="D3" s="2">
        <v>3</v>
      </c>
      <c r="E3" s="2">
        <v>2</v>
      </c>
      <c r="F3" s="2">
        <v>2</v>
      </c>
      <c r="G3" s="2"/>
    </row>
    <row r="4" spans="1:7" x14ac:dyDescent="0.25">
      <c r="A4" s="2" t="s">
        <v>98</v>
      </c>
      <c r="B4" s="2" t="s">
        <v>19</v>
      </c>
      <c r="C4" s="2" t="s">
        <v>9</v>
      </c>
      <c r="D4" s="2">
        <v>3</v>
      </c>
      <c r="E4" s="2">
        <v>3</v>
      </c>
      <c r="F4" s="2">
        <v>3</v>
      </c>
      <c r="G4" s="2"/>
    </row>
    <row r="5" spans="1:7" x14ac:dyDescent="0.25">
      <c r="A5" s="3" t="s">
        <v>99</v>
      </c>
      <c r="B5" s="3" t="s">
        <v>100</v>
      </c>
      <c r="C5" s="3" t="s">
        <v>9</v>
      </c>
      <c r="D5" s="3">
        <v>4</v>
      </c>
      <c r="E5" s="3">
        <v>4</v>
      </c>
      <c r="F5" s="3">
        <v>4</v>
      </c>
      <c r="G5" s="3"/>
    </row>
    <row r="6" spans="1:7" x14ac:dyDescent="0.25">
      <c r="A6" s="3" t="s">
        <v>101</v>
      </c>
      <c r="B6" s="3" t="s">
        <v>102</v>
      </c>
      <c r="C6" s="3" t="s">
        <v>9</v>
      </c>
      <c r="D6" s="3">
        <v>4</v>
      </c>
      <c r="E6" s="3">
        <v>5</v>
      </c>
      <c r="F6" s="3">
        <v>5</v>
      </c>
      <c r="G6" s="3"/>
    </row>
    <row r="7" spans="1:7" x14ac:dyDescent="0.25">
      <c r="A7" s="2" t="s">
        <v>101</v>
      </c>
      <c r="B7" s="2" t="s">
        <v>11</v>
      </c>
      <c r="C7" s="2" t="s">
        <v>9</v>
      </c>
      <c r="D7" s="2">
        <v>3</v>
      </c>
      <c r="E7" s="2">
        <v>6</v>
      </c>
      <c r="F7" s="2">
        <v>6</v>
      </c>
      <c r="G7" s="2"/>
    </row>
    <row r="8" spans="1:7" x14ac:dyDescent="0.25">
      <c r="A8" s="2" t="s">
        <v>101</v>
      </c>
      <c r="B8" s="2" t="s">
        <v>18</v>
      </c>
      <c r="C8" s="2" t="s">
        <v>9</v>
      </c>
      <c r="D8" s="2">
        <v>3</v>
      </c>
      <c r="E8" s="2">
        <v>7</v>
      </c>
      <c r="F8" s="2">
        <v>7</v>
      </c>
      <c r="G8" s="2"/>
    </row>
    <row r="9" spans="1:7" x14ac:dyDescent="0.25">
      <c r="A9" s="2" t="s">
        <v>101</v>
      </c>
      <c r="B9" s="2" t="s">
        <v>20</v>
      </c>
      <c r="C9" s="2" t="s">
        <v>9</v>
      </c>
      <c r="D9" s="2">
        <v>3</v>
      </c>
      <c r="E9" s="2">
        <v>8</v>
      </c>
      <c r="F9" s="2">
        <v>8</v>
      </c>
      <c r="G9" s="2"/>
    </row>
    <row r="10" spans="1:7" x14ac:dyDescent="0.25">
      <c r="A10" s="2" t="s">
        <v>101</v>
      </c>
      <c r="B10" s="2" t="s">
        <v>19</v>
      </c>
      <c r="C10" s="2" t="s">
        <v>9</v>
      </c>
      <c r="D10" s="2">
        <v>3</v>
      </c>
      <c r="E10" s="2">
        <v>9</v>
      </c>
      <c r="F10" s="2">
        <v>9</v>
      </c>
      <c r="G10" s="2"/>
    </row>
    <row r="11" spans="1:7" x14ac:dyDescent="0.25">
      <c r="A11" s="2" t="s">
        <v>101</v>
      </c>
      <c r="B11" s="2" t="s">
        <v>8</v>
      </c>
      <c r="C11" s="2" t="s">
        <v>9</v>
      </c>
      <c r="D11" s="2">
        <v>3</v>
      </c>
      <c r="E11" s="2">
        <v>10</v>
      </c>
      <c r="F11" s="2">
        <v>10</v>
      </c>
      <c r="G11" s="2"/>
    </row>
    <row r="12" spans="1:7" x14ac:dyDescent="0.25">
      <c r="A12" s="2" t="s">
        <v>101</v>
      </c>
      <c r="B12" s="2" t="s">
        <v>13</v>
      </c>
      <c r="C12" s="2" t="s">
        <v>9</v>
      </c>
      <c r="D12" s="2">
        <v>3</v>
      </c>
      <c r="E12" s="2">
        <v>11</v>
      </c>
      <c r="F12" s="2">
        <v>11</v>
      </c>
      <c r="G12" s="2"/>
    </row>
    <row r="13" spans="1:7" x14ac:dyDescent="0.25">
      <c r="A13" s="2" t="s">
        <v>101</v>
      </c>
      <c r="B13" s="2" t="s">
        <v>10</v>
      </c>
      <c r="C13" s="2" t="s">
        <v>9</v>
      </c>
      <c r="D13" s="2">
        <v>3</v>
      </c>
      <c r="E13" s="2">
        <v>12</v>
      </c>
      <c r="F13" s="2">
        <v>12</v>
      </c>
      <c r="G13" s="2"/>
    </row>
    <row r="14" spans="1:7" x14ac:dyDescent="0.25">
      <c r="A14" s="3" t="s">
        <v>101</v>
      </c>
      <c r="B14" s="3" t="s">
        <v>40</v>
      </c>
      <c r="C14" s="3" t="s">
        <v>16</v>
      </c>
      <c r="D14" s="3">
        <v>4</v>
      </c>
      <c r="E14" s="3">
        <v>13</v>
      </c>
      <c r="F14" s="3">
        <v>13</v>
      </c>
      <c r="G14" s="3"/>
    </row>
    <row r="15" spans="1:7" x14ac:dyDescent="0.25">
      <c r="A15" s="2" t="s">
        <v>101</v>
      </c>
      <c r="B15" s="2" t="s">
        <v>15</v>
      </c>
      <c r="C15" s="2" t="s">
        <v>9</v>
      </c>
      <c r="D15" s="2">
        <v>3</v>
      </c>
      <c r="E15" s="2">
        <v>14</v>
      </c>
      <c r="F15" s="2">
        <v>14</v>
      </c>
      <c r="G15" s="2"/>
    </row>
    <row r="16" spans="1:7" x14ac:dyDescent="0.25">
      <c r="A16" s="2" t="s">
        <v>103</v>
      </c>
      <c r="B16" s="2" t="s">
        <v>12</v>
      </c>
      <c r="C16" s="2" t="s">
        <v>9</v>
      </c>
      <c r="D16" s="2">
        <v>3</v>
      </c>
      <c r="E16" s="2">
        <v>15</v>
      </c>
      <c r="F16" s="2">
        <v>15</v>
      </c>
      <c r="G16" s="2"/>
    </row>
    <row r="17" spans="1:7" x14ac:dyDescent="0.25">
      <c r="A17" s="2" t="s">
        <v>103</v>
      </c>
      <c r="B17" s="2" t="s">
        <v>20</v>
      </c>
      <c r="C17" s="2" t="s">
        <v>9</v>
      </c>
      <c r="D17" s="2">
        <v>3</v>
      </c>
      <c r="E17" s="2">
        <v>16</v>
      </c>
      <c r="F17" s="2">
        <v>16</v>
      </c>
      <c r="G17" s="2"/>
    </row>
    <row r="18" spans="1:7" x14ac:dyDescent="0.25">
      <c r="A18" s="2" t="s">
        <v>103</v>
      </c>
      <c r="B18" s="2" t="s">
        <v>14</v>
      </c>
      <c r="C18" s="2" t="s">
        <v>9</v>
      </c>
      <c r="D18" s="2">
        <v>3</v>
      </c>
      <c r="E18" s="2">
        <v>17</v>
      </c>
      <c r="F18" s="2">
        <v>17</v>
      </c>
      <c r="G18" s="2"/>
    </row>
    <row r="19" spans="1:7" x14ac:dyDescent="0.25">
      <c r="A19" s="2" t="s">
        <v>103</v>
      </c>
      <c r="B19" s="2" t="s">
        <v>10</v>
      </c>
      <c r="C19" s="2" t="s">
        <v>9</v>
      </c>
      <c r="D19" s="2">
        <v>3</v>
      </c>
      <c r="E19" s="2">
        <v>18</v>
      </c>
      <c r="F19" s="2">
        <v>18</v>
      </c>
      <c r="G19" s="2"/>
    </row>
    <row r="20" spans="1:7" x14ac:dyDescent="0.25">
      <c r="A20" s="2" t="s">
        <v>103</v>
      </c>
      <c r="B20" s="2" t="s">
        <v>22</v>
      </c>
      <c r="C20" s="2" t="s">
        <v>9</v>
      </c>
      <c r="D20" s="2">
        <v>3</v>
      </c>
      <c r="E20" s="2">
        <v>19</v>
      </c>
      <c r="F20" s="2">
        <v>19</v>
      </c>
      <c r="G20" s="2"/>
    </row>
    <row r="21" spans="1:7" x14ac:dyDescent="0.25">
      <c r="A21" s="2" t="s">
        <v>103</v>
      </c>
      <c r="B21" s="2" t="s">
        <v>13</v>
      </c>
      <c r="C21" s="2" t="s">
        <v>9</v>
      </c>
      <c r="D21" s="2">
        <v>3</v>
      </c>
      <c r="E21" s="2">
        <v>20</v>
      </c>
      <c r="F21" s="2">
        <v>20</v>
      </c>
      <c r="G21" s="2"/>
    </row>
    <row r="22" spans="1:7" x14ac:dyDescent="0.25">
      <c r="A22" s="2" t="s">
        <v>103</v>
      </c>
      <c r="B22" s="2" t="s">
        <v>10</v>
      </c>
      <c r="C22" s="2" t="s">
        <v>9</v>
      </c>
      <c r="D22" s="2">
        <v>3</v>
      </c>
      <c r="E22" s="2">
        <v>21</v>
      </c>
      <c r="F22" s="2">
        <v>21</v>
      </c>
      <c r="G22" s="2"/>
    </row>
    <row r="23" spans="1:7" x14ac:dyDescent="0.25">
      <c r="A23" s="3" t="s">
        <v>103</v>
      </c>
      <c r="B23" s="3" t="s">
        <v>104</v>
      </c>
      <c r="C23" s="3" t="s">
        <v>9</v>
      </c>
      <c r="D23" s="3">
        <v>4</v>
      </c>
      <c r="E23" s="3">
        <v>22</v>
      </c>
      <c r="F23" s="3">
        <v>22</v>
      </c>
      <c r="G23" s="3"/>
    </row>
    <row r="24" spans="1:7" x14ac:dyDescent="0.25">
      <c r="A24" s="2" t="s">
        <v>103</v>
      </c>
      <c r="B24" s="2" t="s">
        <v>18</v>
      </c>
      <c r="C24" s="2" t="s">
        <v>9</v>
      </c>
      <c r="D24" s="2">
        <v>3</v>
      </c>
      <c r="E24" s="2">
        <v>23</v>
      </c>
      <c r="F24" s="2">
        <v>23</v>
      </c>
      <c r="G24" s="2"/>
    </row>
    <row r="25" spans="1:7" x14ac:dyDescent="0.25">
      <c r="A25" s="2" t="s">
        <v>103</v>
      </c>
      <c r="B25" s="2" t="s">
        <v>15</v>
      </c>
      <c r="C25" s="2" t="s">
        <v>9</v>
      </c>
      <c r="D25" s="2">
        <v>3</v>
      </c>
      <c r="E25" s="2">
        <v>24</v>
      </c>
      <c r="F25" s="2">
        <v>24</v>
      </c>
      <c r="G25" s="2"/>
    </row>
    <row r="26" spans="1:7" x14ac:dyDescent="0.25">
      <c r="A26" s="3" t="s">
        <v>105</v>
      </c>
      <c r="B26" s="3" t="s">
        <v>106</v>
      </c>
      <c r="C26" s="3" t="s">
        <v>9</v>
      </c>
      <c r="D26" s="3">
        <v>4</v>
      </c>
      <c r="E26" s="3">
        <v>25</v>
      </c>
      <c r="F26" s="3">
        <v>25</v>
      </c>
      <c r="G26" s="3"/>
    </row>
    <row r="27" spans="1:7" x14ac:dyDescent="0.25">
      <c r="A27" s="2" t="s">
        <v>105</v>
      </c>
      <c r="B27" s="2" t="s">
        <v>15</v>
      </c>
      <c r="C27" s="2" t="s">
        <v>9</v>
      </c>
      <c r="D27" s="2">
        <v>3</v>
      </c>
      <c r="E27" s="2">
        <v>26</v>
      </c>
      <c r="F27" s="2">
        <v>26</v>
      </c>
      <c r="G27" s="2"/>
    </row>
    <row r="28" spans="1:7" x14ac:dyDescent="0.25">
      <c r="A28" s="2" t="s">
        <v>105</v>
      </c>
      <c r="B28" s="2" t="s">
        <v>12</v>
      </c>
      <c r="C28" s="2" t="s">
        <v>9</v>
      </c>
      <c r="D28" s="2">
        <v>3</v>
      </c>
      <c r="E28" s="2">
        <v>27</v>
      </c>
      <c r="F28" s="2">
        <v>27</v>
      </c>
      <c r="G28" s="2"/>
    </row>
    <row r="29" spans="1:7" x14ac:dyDescent="0.25">
      <c r="A29" s="2" t="s">
        <v>105</v>
      </c>
      <c r="B29" s="2" t="s">
        <v>19</v>
      </c>
      <c r="C29" s="2" t="s">
        <v>9</v>
      </c>
      <c r="D29" s="2">
        <v>3</v>
      </c>
      <c r="E29" s="2">
        <v>28</v>
      </c>
      <c r="F29" s="2">
        <v>28</v>
      </c>
      <c r="G29" s="2"/>
    </row>
    <row r="30" spans="1:7" x14ac:dyDescent="0.25">
      <c r="A30" s="2" t="s">
        <v>105</v>
      </c>
      <c r="B30" s="2" t="s">
        <v>18</v>
      </c>
      <c r="C30" s="2" t="s">
        <v>9</v>
      </c>
      <c r="D30" s="2">
        <v>3</v>
      </c>
      <c r="E30" s="2">
        <v>29</v>
      </c>
      <c r="F30" s="2">
        <v>29</v>
      </c>
      <c r="G30" s="2"/>
    </row>
    <row r="31" spans="1:7" x14ac:dyDescent="0.25">
      <c r="A31" s="2" t="s">
        <v>105</v>
      </c>
      <c r="B31" s="2" t="s">
        <v>8</v>
      </c>
      <c r="C31" s="2" t="s">
        <v>9</v>
      </c>
      <c r="D31" s="2">
        <v>3</v>
      </c>
      <c r="E31" s="2">
        <v>30</v>
      </c>
      <c r="F31" s="2">
        <v>30</v>
      </c>
      <c r="G31" s="2"/>
    </row>
    <row r="32" spans="1:7" x14ac:dyDescent="0.25">
      <c r="A32" s="2" t="s">
        <v>105</v>
      </c>
      <c r="B32" s="2" t="s">
        <v>39</v>
      </c>
      <c r="C32" s="2" t="s">
        <v>9</v>
      </c>
      <c r="D32" s="2">
        <v>3</v>
      </c>
      <c r="E32" s="2">
        <v>31</v>
      </c>
      <c r="F32" s="2">
        <v>31</v>
      </c>
      <c r="G32" s="2"/>
    </row>
    <row r="33" spans="1:7" x14ac:dyDescent="0.25">
      <c r="A33" s="2" t="s">
        <v>105</v>
      </c>
      <c r="B33" s="2" t="s">
        <v>12</v>
      </c>
      <c r="C33" s="2" t="s">
        <v>9</v>
      </c>
      <c r="D33" s="2">
        <v>3</v>
      </c>
      <c r="E33" s="2">
        <v>32</v>
      </c>
      <c r="F33" s="2">
        <v>32</v>
      </c>
      <c r="G33" s="2"/>
    </row>
    <row r="34" spans="1:7" x14ac:dyDescent="0.25">
      <c r="A34" s="2" t="s">
        <v>105</v>
      </c>
      <c r="B34" s="2" t="s">
        <v>8</v>
      </c>
      <c r="C34" s="2" t="s">
        <v>9</v>
      </c>
      <c r="D34" s="2">
        <v>3</v>
      </c>
      <c r="E34" s="2">
        <v>33</v>
      </c>
      <c r="F34" s="2">
        <v>33</v>
      </c>
      <c r="G34" s="2"/>
    </row>
    <row r="35" spans="1:7" x14ac:dyDescent="0.25">
      <c r="A35" s="3" t="s">
        <v>105</v>
      </c>
      <c r="B35" s="3" t="s">
        <v>107</v>
      </c>
      <c r="C35" s="3" t="s">
        <v>9</v>
      </c>
      <c r="D35" s="3">
        <v>4</v>
      </c>
      <c r="E35" s="3">
        <v>34</v>
      </c>
      <c r="F35" s="3">
        <v>34</v>
      </c>
      <c r="G35" s="3"/>
    </row>
    <row r="36" spans="1:7" x14ac:dyDescent="0.25">
      <c r="A36" s="2" t="s">
        <v>108</v>
      </c>
      <c r="B36" s="2" t="s">
        <v>14</v>
      </c>
      <c r="C36" s="2" t="s">
        <v>9</v>
      </c>
      <c r="D36" s="2">
        <v>3</v>
      </c>
      <c r="E36" s="2">
        <v>35</v>
      </c>
      <c r="F36" s="2">
        <v>35</v>
      </c>
      <c r="G36" s="2"/>
    </row>
    <row r="37" spans="1:7" x14ac:dyDescent="0.25">
      <c r="A37" s="2" t="s">
        <v>108</v>
      </c>
      <c r="B37" s="2" t="s">
        <v>39</v>
      </c>
      <c r="C37" s="2" t="s">
        <v>9</v>
      </c>
      <c r="D37" s="2">
        <v>3</v>
      </c>
      <c r="E37" s="2">
        <v>36</v>
      </c>
      <c r="F37" s="2">
        <v>36</v>
      </c>
      <c r="G37" s="2"/>
    </row>
    <row r="38" spans="1:7" x14ac:dyDescent="0.25">
      <c r="A38" s="2" t="s">
        <v>108</v>
      </c>
      <c r="B38" s="2" t="s">
        <v>12</v>
      </c>
      <c r="C38" s="2" t="s">
        <v>9</v>
      </c>
      <c r="D38" s="2">
        <v>3</v>
      </c>
      <c r="E38" s="2">
        <v>37</v>
      </c>
      <c r="F38" s="2">
        <v>37</v>
      </c>
      <c r="G38" s="2"/>
    </row>
    <row r="39" spans="1:7" x14ac:dyDescent="0.25">
      <c r="A39" s="2" t="s">
        <v>108</v>
      </c>
      <c r="B39" s="2" t="s">
        <v>22</v>
      </c>
      <c r="C39" s="2" t="s">
        <v>9</v>
      </c>
      <c r="D39" s="2">
        <v>3</v>
      </c>
      <c r="E39" s="2">
        <v>38</v>
      </c>
      <c r="F39" s="2">
        <v>38</v>
      </c>
      <c r="G39" s="2"/>
    </row>
    <row r="40" spans="1:7" x14ac:dyDescent="0.25">
      <c r="A40" s="3" t="s">
        <v>108</v>
      </c>
      <c r="B40" s="3" t="s">
        <v>102</v>
      </c>
      <c r="C40" s="3" t="s">
        <v>9</v>
      </c>
      <c r="D40" s="3">
        <v>4</v>
      </c>
      <c r="E40" s="3">
        <v>39</v>
      </c>
      <c r="F40" s="3">
        <v>39</v>
      </c>
      <c r="G40" s="3"/>
    </row>
    <row r="41" spans="1:7" x14ac:dyDescent="0.25">
      <c r="A41" s="2" t="s">
        <v>108</v>
      </c>
      <c r="B41" s="2" t="s">
        <v>14</v>
      </c>
      <c r="C41" s="2" t="s">
        <v>9</v>
      </c>
      <c r="D41" s="2">
        <v>3</v>
      </c>
      <c r="E41" s="2">
        <v>40</v>
      </c>
      <c r="F41" s="2">
        <v>40</v>
      </c>
      <c r="G41" s="2"/>
    </row>
    <row r="42" spans="1:7" x14ac:dyDescent="0.25">
      <c r="A42" s="2" t="s">
        <v>108</v>
      </c>
      <c r="B42" s="2" t="s">
        <v>13</v>
      </c>
      <c r="C42" s="2" t="s">
        <v>9</v>
      </c>
      <c r="D42" s="2">
        <v>3</v>
      </c>
      <c r="E42" s="2">
        <v>41</v>
      </c>
      <c r="F42" s="2">
        <v>41</v>
      </c>
      <c r="G42" s="2"/>
    </row>
    <row r="43" spans="1:7" x14ac:dyDescent="0.25">
      <c r="A43" s="2" t="s">
        <v>108</v>
      </c>
      <c r="B43" s="2" t="s">
        <v>10</v>
      </c>
      <c r="C43" s="2" t="s">
        <v>9</v>
      </c>
      <c r="D43" s="2">
        <v>3</v>
      </c>
      <c r="E43" s="2">
        <v>42</v>
      </c>
      <c r="F43" s="2">
        <v>42</v>
      </c>
      <c r="G43" s="2"/>
    </row>
    <row r="44" spans="1:7" x14ac:dyDescent="0.25">
      <c r="A44" s="2" t="s">
        <v>108</v>
      </c>
      <c r="B44" s="2" t="s">
        <v>33</v>
      </c>
      <c r="C44" s="2" t="s">
        <v>9</v>
      </c>
      <c r="D44" s="2">
        <v>3</v>
      </c>
      <c r="E44" s="2">
        <v>43</v>
      </c>
      <c r="F44" s="2">
        <v>43</v>
      </c>
      <c r="G44" s="2"/>
    </row>
    <row r="45" spans="1:7" x14ac:dyDescent="0.25">
      <c r="A45" s="2" t="s">
        <v>108</v>
      </c>
      <c r="B45" s="2" t="s">
        <v>33</v>
      </c>
      <c r="C45" s="2" t="s">
        <v>9</v>
      </c>
      <c r="D45" s="2">
        <v>3</v>
      </c>
      <c r="E45" s="2">
        <v>44</v>
      </c>
      <c r="F45" s="2">
        <v>44</v>
      </c>
      <c r="G45" s="2"/>
    </row>
    <row r="46" spans="1:7" x14ac:dyDescent="0.25">
      <c r="A46" s="2" t="s">
        <v>109</v>
      </c>
      <c r="B46" s="2" t="s">
        <v>33</v>
      </c>
      <c r="C46" s="2" t="s">
        <v>9</v>
      </c>
      <c r="D46" s="2">
        <v>3</v>
      </c>
      <c r="E46" s="2">
        <v>45</v>
      </c>
      <c r="F46" s="2">
        <v>45</v>
      </c>
      <c r="G46" s="2"/>
    </row>
    <row r="47" spans="1:7" x14ac:dyDescent="0.25">
      <c r="A47" s="2" t="s">
        <v>110</v>
      </c>
      <c r="B47" s="2" t="s">
        <v>15</v>
      </c>
      <c r="C47" s="2" t="s">
        <v>9</v>
      </c>
      <c r="D47" s="2">
        <v>3</v>
      </c>
      <c r="E47" s="2">
        <v>46</v>
      </c>
      <c r="F47" s="2">
        <v>46</v>
      </c>
      <c r="G47" s="2"/>
    </row>
    <row r="48" spans="1:7" x14ac:dyDescent="0.25">
      <c r="A48" s="3" t="s">
        <v>111</v>
      </c>
      <c r="B48" s="3" t="s">
        <v>104</v>
      </c>
      <c r="C48" s="3" t="s">
        <v>9</v>
      </c>
      <c r="D48" s="3">
        <v>4</v>
      </c>
      <c r="E48" s="3">
        <v>47</v>
      </c>
      <c r="F48" s="3">
        <v>47</v>
      </c>
      <c r="G48" s="3"/>
    </row>
    <row r="49" spans="1:7" x14ac:dyDescent="0.25">
      <c r="A49" s="2" t="s">
        <v>112</v>
      </c>
      <c r="B49" s="2" t="s">
        <v>8</v>
      </c>
      <c r="C49" s="2" t="s">
        <v>9</v>
      </c>
      <c r="D49" s="2">
        <v>3</v>
      </c>
      <c r="E49" s="2">
        <v>48</v>
      </c>
      <c r="F49" s="2">
        <v>48</v>
      </c>
      <c r="G49" s="2"/>
    </row>
    <row r="50" spans="1:7" x14ac:dyDescent="0.25">
      <c r="A50" s="2" t="s">
        <v>113</v>
      </c>
      <c r="B50" s="2" t="s">
        <v>11</v>
      </c>
      <c r="C50" s="2" t="s">
        <v>9</v>
      </c>
      <c r="D50" s="2">
        <v>3</v>
      </c>
      <c r="E50" s="2">
        <v>49</v>
      </c>
      <c r="F50" s="2">
        <v>49</v>
      </c>
      <c r="G50" s="2"/>
    </row>
    <row r="51" spans="1:7" x14ac:dyDescent="0.25">
      <c r="A51" s="2" t="s">
        <v>114</v>
      </c>
      <c r="B51" s="2" t="s">
        <v>39</v>
      </c>
      <c r="C51" s="2" t="s">
        <v>9</v>
      </c>
      <c r="D51" s="2">
        <v>3</v>
      </c>
      <c r="E51" s="2">
        <v>50</v>
      </c>
      <c r="F51" s="2">
        <v>50</v>
      </c>
      <c r="G51" s="2"/>
    </row>
    <row r="52" spans="1:7" x14ac:dyDescent="0.25">
      <c r="A52" s="2" t="s">
        <v>115</v>
      </c>
      <c r="B52" s="2" t="s">
        <v>14</v>
      </c>
      <c r="C52" s="2" t="s">
        <v>9</v>
      </c>
      <c r="D52" s="2">
        <v>3</v>
      </c>
      <c r="E52" s="2">
        <v>51</v>
      </c>
      <c r="F52" s="2">
        <v>51</v>
      </c>
      <c r="G52" s="2"/>
    </row>
    <row r="53" spans="1:7" x14ac:dyDescent="0.25">
      <c r="A53" s="2" t="s">
        <v>116</v>
      </c>
      <c r="B53" s="2" t="s">
        <v>14</v>
      </c>
      <c r="C53" s="2" t="s">
        <v>9</v>
      </c>
      <c r="D53" s="2">
        <v>3</v>
      </c>
      <c r="E53" s="2">
        <v>52</v>
      </c>
      <c r="F53" s="2">
        <v>52</v>
      </c>
      <c r="G53" s="2"/>
    </row>
    <row r="54" spans="1:7" x14ac:dyDescent="0.25">
      <c r="A54" s="2" t="s">
        <v>117</v>
      </c>
      <c r="B54" s="2" t="s">
        <v>12</v>
      </c>
      <c r="C54" s="2" t="s">
        <v>9</v>
      </c>
      <c r="D54" s="2">
        <v>3</v>
      </c>
      <c r="E54" s="2">
        <v>53</v>
      </c>
      <c r="F54" s="2">
        <v>53</v>
      </c>
      <c r="G54" s="2"/>
    </row>
    <row r="55" spans="1:7" x14ac:dyDescent="0.25">
      <c r="A55" s="2" t="s">
        <v>118</v>
      </c>
      <c r="B55" s="2" t="s">
        <v>15</v>
      </c>
      <c r="C55" s="2" t="s">
        <v>9</v>
      </c>
      <c r="D55" s="2">
        <v>3</v>
      </c>
      <c r="E55" s="2">
        <v>54</v>
      </c>
      <c r="F55" s="2">
        <v>54</v>
      </c>
      <c r="G55" s="2"/>
    </row>
    <row r="56" spans="1:7" x14ac:dyDescent="0.25">
      <c r="A56" s="3" t="s">
        <v>119</v>
      </c>
      <c r="B56" s="3" t="s">
        <v>120</v>
      </c>
      <c r="C56" s="3" t="s">
        <v>9</v>
      </c>
      <c r="D56" s="3">
        <v>4</v>
      </c>
      <c r="E56" s="3">
        <v>55</v>
      </c>
      <c r="F56" s="3">
        <v>55</v>
      </c>
      <c r="G56" s="3"/>
    </row>
    <row r="57" spans="1:7" x14ac:dyDescent="0.25">
      <c r="A57" s="2" t="s">
        <v>121</v>
      </c>
      <c r="B57" s="2" t="s">
        <v>10</v>
      </c>
      <c r="C57" s="2" t="s">
        <v>9</v>
      </c>
      <c r="D57" s="2">
        <v>3</v>
      </c>
      <c r="E57" s="2">
        <v>56</v>
      </c>
      <c r="F57" s="2">
        <v>56</v>
      </c>
      <c r="G57" s="2"/>
    </row>
    <row r="58" spans="1:7" x14ac:dyDescent="0.25">
      <c r="A58" s="2" t="s">
        <v>122</v>
      </c>
      <c r="B58" s="2" t="s">
        <v>18</v>
      </c>
      <c r="C58" s="2" t="s">
        <v>9</v>
      </c>
      <c r="D58" s="2">
        <v>3</v>
      </c>
      <c r="E58" s="2">
        <v>57</v>
      </c>
      <c r="F58" s="2">
        <v>57</v>
      </c>
      <c r="G58" s="2"/>
    </row>
    <row r="59" spans="1:7" x14ac:dyDescent="0.25">
      <c r="A59" s="2" t="s">
        <v>123</v>
      </c>
      <c r="B59" s="2" t="s">
        <v>12</v>
      </c>
      <c r="C59" s="2" t="s">
        <v>9</v>
      </c>
      <c r="D59" s="2">
        <v>3</v>
      </c>
      <c r="E59" s="2">
        <v>58</v>
      </c>
      <c r="F59" s="2">
        <v>58</v>
      </c>
      <c r="G59" s="2"/>
    </row>
    <row r="60" spans="1:7" x14ac:dyDescent="0.25">
      <c r="A60" s="2" t="s">
        <v>124</v>
      </c>
      <c r="B60" s="2" t="s">
        <v>22</v>
      </c>
      <c r="C60" s="2" t="s">
        <v>9</v>
      </c>
      <c r="D60" s="2">
        <v>3</v>
      </c>
      <c r="E60" s="2">
        <v>59</v>
      </c>
      <c r="F60" s="2">
        <v>59</v>
      </c>
      <c r="G60" s="2"/>
    </row>
    <row r="61" spans="1:7" x14ac:dyDescent="0.25">
      <c r="A61" s="2" t="s">
        <v>125</v>
      </c>
      <c r="B61" s="2" t="s">
        <v>19</v>
      </c>
      <c r="C61" s="2" t="s">
        <v>9</v>
      </c>
      <c r="D61" s="2">
        <v>3</v>
      </c>
      <c r="E61" s="2">
        <v>60</v>
      </c>
      <c r="F61" s="2">
        <v>60</v>
      </c>
      <c r="G61" s="2"/>
    </row>
    <row r="62" spans="1:7" x14ac:dyDescent="0.25">
      <c r="A62" s="2" t="s">
        <v>126</v>
      </c>
      <c r="B62" s="2" t="s">
        <v>8</v>
      </c>
      <c r="C62" s="2" t="s">
        <v>9</v>
      </c>
      <c r="D62" s="2">
        <v>3</v>
      </c>
      <c r="E62" s="2">
        <v>61</v>
      </c>
      <c r="F62" s="2">
        <v>61</v>
      </c>
      <c r="G62" s="2"/>
    </row>
    <row r="63" spans="1:7" x14ac:dyDescent="0.25">
      <c r="A63" s="2" t="s">
        <v>127</v>
      </c>
      <c r="B63" s="2" t="s">
        <v>10</v>
      </c>
      <c r="C63" s="2" t="s">
        <v>9</v>
      </c>
      <c r="D63" s="2">
        <v>3</v>
      </c>
      <c r="E63" s="2">
        <v>62</v>
      </c>
      <c r="F63" s="2">
        <v>62</v>
      </c>
      <c r="G63" s="2"/>
    </row>
    <row r="64" spans="1:7" x14ac:dyDescent="0.25">
      <c r="A64" s="3" t="s">
        <v>128</v>
      </c>
      <c r="B64" s="3" t="s">
        <v>104</v>
      </c>
      <c r="C64" s="3" t="s">
        <v>9</v>
      </c>
      <c r="D64" s="3">
        <v>4</v>
      </c>
      <c r="E64" s="3">
        <v>63</v>
      </c>
      <c r="F64" s="3">
        <v>63</v>
      </c>
      <c r="G64" s="3"/>
    </row>
    <row r="65" spans="1:7" x14ac:dyDescent="0.25">
      <c r="A65" s="2" t="s">
        <v>129</v>
      </c>
      <c r="B65" s="2" t="s">
        <v>11</v>
      </c>
      <c r="C65" s="2" t="s">
        <v>9</v>
      </c>
      <c r="D65" s="2">
        <v>3</v>
      </c>
      <c r="E65" s="2">
        <v>64</v>
      </c>
      <c r="F65" s="2">
        <v>64</v>
      </c>
      <c r="G65" s="2"/>
    </row>
    <row r="66" spans="1:7" x14ac:dyDescent="0.25">
      <c r="A66" s="4" t="s">
        <v>130</v>
      </c>
      <c r="B66" s="4" t="s">
        <v>131</v>
      </c>
      <c r="C66" s="4" t="s">
        <v>9</v>
      </c>
      <c r="D66" s="4">
        <v>5</v>
      </c>
      <c r="E66" s="4">
        <v>65</v>
      </c>
      <c r="F66" s="4">
        <v>65</v>
      </c>
      <c r="G66" s="4"/>
    </row>
    <row r="67" spans="1:7" x14ac:dyDescent="0.25">
      <c r="A67" s="2" t="s">
        <v>132</v>
      </c>
      <c r="B67" s="2" t="s">
        <v>8</v>
      </c>
      <c r="C67" s="2" t="s">
        <v>9</v>
      </c>
      <c r="D67" s="2">
        <v>3</v>
      </c>
      <c r="E67" s="2">
        <v>66</v>
      </c>
      <c r="F67" s="2">
        <v>1</v>
      </c>
      <c r="G67" s="2"/>
    </row>
    <row r="68" spans="1:7" x14ac:dyDescent="0.25">
      <c r="A68" s="2" t="s">
        <v>132</v>
      </c>
      <c r="B68" s="2" t="s">
        <v>18</v>
      </c>
      <c r="C68" s="2" t="s">
        <v>9</v>
      </c>
      <c r="D68" s="2">
        <v>3</v>
      </c>
      <c r="E68" s="2">
        <v>67</v>
      </c>
      <c r="F68" s="2">
        <v>2</v>
      </c>
      <c r="G68" s="2"/>
    </row>
    <row r="69" spans="1:7" x14ac:dyDescent="0.25">
      <c r="A69" s="2" t="s">
        <v>132</v>
      </c>
      <c r="B69" s="2" t="s">
        <v>20</v>
      </c>
      <c r="C69" s="2" t="s">
        <v>9</v>
      </c>
      <c r="D69" s="2">
        <v>3</v>
      </c>
      <c r="E69" s="2">
        <v>68</v>
      </c>
      <c r="F69" s="2">
        <v>3</v>
      </c>
      <c r="G69" s="2"/>
    </row>
    <row r="70" spans="1:7" x14ac:dyDescent="0.25">
      <c r="A70" s="2" t="s">
        <v>132</v>
      </c>
      <c r="B70" s="2" t="s">
        <v>8</v>
      </c>
      <c r="C70" s="2" t="s">
        <v>9</v>
      </c>
      <c r="D70" s="2">
        <v>3</v>
      </c>
      <c r="E70" s="2">
        <v>69</v>
      </c>
      <c r="F70" s="2">
        <v>4</v>
      </c>
      <c r="G70" s="2"/>
    </row>
    <row r="71" spans="1:7" x14ac:dyDescent="0.25">
      <c r="A71" s="2" t="s">
        <v>132</v>
      </c>
      <c r="B71" s="2" t="s">
        <v>12</v>
      </c>
      <c r="C71" s="2" t="s">
        <v>9</v>
      </c>
      <c r="D71" s="2">
        <v>3</v>
      </c>
      <c r="E71" s="2">
        <v>70</v>
      </c>
      <c r="F71" s="2">
        <v>5</v>
      </c>
      <c r="G71" s="2"/>
    </row>
    <row r="72" spans="1:7" x14ac:dyDescent="0.25">
      <c r="A72" s="3" t="s">
        <v>132</v>
      </c>
      <c r="B72" s="3" t="s">
        <v>45</v>
      </c>
      <c r="C72" s="3" t="s">
        <v>9</v>
      </c>
      <c r="D72" s="3">
        <v>4</v>
      </c>
      <c r="E72" s="3">
        <v>71</v>
      </c>
      <c r="F72" s="3">
        <v>6</v>
      </c>
      <c r="G72" s="3"/>
    </row>
    <row r="73" spans="1:7" x14ac:dyDescent="0.25">
      <c r="A73" s="2" t="s">
        <v>132</v>
      </c>
      <c r="B73" s="2" t="s">
        <v>33</v>
      </c>
      <c r="C73" s="2" t="s">
        <v>9</v>
      </c>
      <c r="D73" s="2">
        <v>3</v>
      </c>
      <c r="E73" s="2">
        <v>72</v>
      </c>
      <c r="F73" s="2">
        <v>7</v>
      </c>
      <c r="G73" s="2"/>
    </row>
    <row r="74" spans="1:7" x14ac:dyDescent="0.25">
      <c r="A74" s="2" t="s">
        <v>132</v>
      </c>
      <c r="B74" s="2" t="s">
        <v>20</v>
      </c>
      <c r="C74" s="2" t="s">
        <v>9</v>
      </c>
      <c r="D74" s="2">
        <v>3</v>
      </c>
      <c r="E74" s="2">
        <v>73</v>
      </c>
      <c r="F74" s="2">
        <v>8</v>
      </c>
      <c r="G74" s="2"/>
    </row>
    <row r="75" spans="1:7" x14ac:dyDescent="0.25">
      <c r="A75" s="2" t="s">
        <v>132</v>
      </c>
      <c r="B75" s="2" t="s">
        <v>8</v>
      </c>
      <c r="C75" s="2" t="s">
        <v>9</v>
      </c>
      <c r="D75" s="2">
        <v>3</v>
      </c>
      <c r="E75" s="2">
        <v>74</v>
      </c>
      <c r="F75" s="2">
        <v>9</v>
      </c>
      <c r="G75" s="2"/>
    </row>
    <row r="76" spans="1:7" x14ac:dyDescent="0.25">
      <c r="A76" s="3" t="s">
        <v>132</v>
      </c>
      <c r="B76" s="3" t="s">
        <v>133</v>
      </c>
      <c r="C76" s="3" t="s">
        <v>9</v>
      </c>
      <c r="D76" s="3">
        <v>4</v>
      </c>
      <c r="E76" s="3">
        <v>75</v>
      </c>
      <c r="F76" s="3">
        <v>10</v>
      </c>
      <c r="G76" s="3"/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9"/>
  <sheetViews>
    <sheetView workbookViewId="0">
      <pane ySplit="1" topLeftCell="A50" activePane="bottomLeft" state="frozen"/>
      <selection pane="bottomLeft"/>
    </sheetView>
  </sheetViews>
  <sheetFormatPr defaultRowHeight="15" x14ac:dyDescent="0.25"/>
  <cols>
    <col min="1" max="1" width="24" customWidth="1"/>
    <col min="2" max="2" width="32" customWidth="1"/>
    <col min="3" max="3" width="16" customWidth="1"/>
    <col min="4" max="6" width="12" customWidth="1"/>
    <col min="7" max="7" width="8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134</v>
      </c>
      <c r="B2" s="2" t="s">
        <v>8</v>
      </c>
      <c r="C2" s="2" t="s">
        <v>9</v>
      </c>
      <c r="D2" s="2">
        <v>3</v>
      </c>
      <c r="E2" s="2">
        <v>1</v>
      </c>
      <c r="F2" s="2">
        <v>1</v>
      </c>
      <c r="G2" s="2"/>
    </row>
    <row r="3" spans="1:7" x14ac:dyDescent="0.25">
      <c r="A3" s="2" t="s">
        <v>135</v>
      </c>
      <c r="B3" s="2" t="s">
        <v>11</v>
      </c>
      <c r="C3" s="2" t="s">
        <v>9</v>
      </c>
      <c r="D3" s="2">
        <v>3</v>
      </c>
      <c r="E3" s="2">
        <v>2</v>
      </c>
      <c r="F3" s="2">
        <v>2</v>
      </c>
      <c r="G3" s="2"/>
    </row>
    <row r="4" spans="1:7" x14ac:dyDescent="0.25">
      <c r="A4" s="2" t="s">
        <v>136</v>
      </c>
      <c r="B4" s="2" t="s">
        <v>14</v>
      </c>
      <c r="C4" s="2" t="s">
        <v>9</v>
      </c>
      <c r="D4" s="2">
        <v>3</v>
      </c>
      <c r="E4" s="2">
        <v>3</v>
      </c>
      <c r="F4" s="2">
        <v>3</v>
      </c>
      <c r="G4" s="2"/>
    </row>
    <row r="5" spans="1:7" x14ac:dyDescent="0.25">
      <c r="A5" s="3" t="s">
        <v>137</v>
      </c>
      <c r="B5" s="3" t="s">
        <v>45</v>
      </c>
      <c r="C5" s="3" t="s">
        <v>9</v>
      </c>
      <c r="D5" s="3">
        <v>4</v>
      </c>
      <c r="E5" s="3">
        <v>4</v>
      </c>
      <c r="F5" s="3">
        <v>4</v>
      </c>
      <c r="G5" s="3"/>
    </row>
    <row r="6" spans="1:7" x14ac:dyDescent="0.25">
      <c r="A6" s="2" t="s">
        <v>138</v>
      </c>
      <c r="B6" s="2" t="s">
        <v>8</v>
      </c>
      <c r="C6" s="2" t="s">
        <v>9</v>
      </c>
      <c r="D6" s="2">
        <v>3</v>
      </c>
      <c r="E6" s="2">
        <v>5</v>
      </c>
      <c r="F6" s="2">
        <v>5</v>
      </c>
      <c r="G6" s="2"/>
    </row>
    <row r="7" spans="1:7" x14ac:dyDescent="0.25">
      <c r="A7" s="2" t="s">
        <v>139</v>
      </c>
      <c r="B7" s="2" t="s">
        <v>18</v>
      </c>
      <c r="C7" s="2" t="s">
        <v>9</v>
      </c>
      <c r="D7" s="2">
        <v>3</v>
      </c>
      <c r="E7" s="2">
        <v>6</v>
      </c>
      <c r="F7" s="2">
        <v>6</v>
      </c>
      <c r="G7" s="2"/>
    </row>
    <row r="8" spans="1:7" x14ac:dyDescent="0.25">
      <c r="A8" s="2" t="s">
        <v>140</v>
      </c>
      <c r="B8" s="2" t="s">
        <v>20</v>
      </c>
      <c r="C8" s="2" t="s">
        <v>9</v>
      </c>
      <c r="D8" s="2">
        <v>3</v>
      </c>
      <c r="E8" s="2">
        <v>7</v>
      </c>
      <c r="F8" s="2">
        <v>7</v>
      </c>
      <c r="G8" s="2"/>
    </row>
    <row r="9" spans="1:7" x14ac:dyDescent="0.25">
      <c r="A9" s="2" t="s">
        <v>141</v>
      </c>
      <c r="B9" s="2" t="s">
        <v>11</v>
      </c>
      <c r="C9" s="2" t="s">
        <v>9</v>
      </c>
      <c r="D9" s="2">
        <v>3</v>
      </c>
      <c r="E9" s="2">
        <v>8</v>
      </c>
      <c r="F9" s="2">
        <v>8</v>
      </c>
      <c r="G9" s="2"/>
    </row>
    <row r="10" spans="1:7" x14ac:dyDescent="0.25">
      <c r="A10" s="2" t="s">
        <v>142</v>
      </c>
      <c r="B10" s="2" t="s">
        <v>11</v>
      </c>
      <c r="C10" s="2" t="s">
        <v>9</v>
      </c>
      <c r="D10" s="2">
        <v>3</v>
      </c>
      <c r="E10" s="2">
        <v>9</v>
      </c>
      <c r="F10" s="2">
        <v>9</v>
      </c>
      <c r="G10" s="2"/>
    </row>
    <row r="11" spans="1:7" x14ac:dyDescent="0.25">
      <c r="A11" s="2" t="s">
        <v>143</v>
      </c>
      <c r="B11" s="2" t="s">
        <v>12</v>
      </c>
      <c r="C11" s="2" t="s">
        <v>9</v>
      </c>
      <c r="D11" s="2">
        <v>3</v>
      </c>
      <c r="E11" s="2">
        <v>10</v>
      </c>
      <c r="F11" s="2">
        <v>10</v>
      </c>
      <c r="G11" s="2"/>
    </row>
    <row r="12" spans="1:7" x14ac:dyDescent="0.25">
      <c r="A12" s="2" t="s">
        <v>144</v>
      </c>
      <c r="B12" s="2" t="s">
        <v>20</v>
      </c>
      <c r="C12" s="2" t="s">
        <v>9</v>
      </c>
      <c r="D12" s="2">
        <v>3</v>
      </c>
      <c r="E12" s="2">
        <v>11</v>
      </c>
      <c r="F12" s="2">
        <v>11</v>
      </c>
      <c r="G12" s="2"/>
    </row>
    <row r="13" spans="1:7" x14ac:dyDescent="0.25">
      <c r="A13" s="2" t="s">
        <v>145</v>
      </c>
      <c r="B13" s="2" t="s">
        <v>22</v>
      </c>
      <c r="C13" s="2" t="s">
        <v>9</v>
      </c>
      <c r="D13" s="2">
        <v>3</v>
      </c>
      <c r="E13" s="2">
        <v>12</v>
      </c>
      <c r="F13" s="2">
        <v>12</v>
      </c>
      <c r="G13" s="2"/>
    </row>
    <row r="14" spans="1:7" x14ac:dyDescent="0.25">
      <c r="A14" s="2" t="s">
        <v>146</v>
      </c>
      <c r="B14" s="2" t="s">
        <v>11</v>
      </c>
      <c r="C14" s="2" t="s">
        <v>9</v>
      </c>
      <c r="D14" s="2">
        <v>3</v>
      </c>
      <c r="E14" s="2">
        <v>13</v>
      </c>
      <c r="F14" s="2">
        <v>13</v>
      </c>
      <c r="G14" s="2"/>
    </row>
    <row r="15" spans="1:7" x14ac:dyDescent="0.25">
      <c r="A15" s="3" t="s">
        <v>147</v>
      </c>
      <c r="B15" s="3" t="s">
        <v>42</v>
      </c>
      <c r="C15" s="3" t="s">
        <v>16</v>
      </c>
      <c r="D15" s="3">
        <v>4</v>
      </c>
      <c r="E15" s="3">
        <v>14</v>
      </c>
      <c r="F15" s="3">
        <v>14</v>
      </c>
      <c r="G15" s="3"/>
    </row>
    <row r="16" spans="1:7" x14ac:dyDescent="0.25">
      <c r="A16" s="2" t="s">
        <v>148</v>
      </c>
      <c r="B16" s="2" t="s">
        <v>33</v>
      </c>
      <c r="C16" s="2" t="s">
        <v>9</v>
      </c>
      <c r="D16" s="2">
        <v>3</v>
      </c>
      <c r="E16" s="2">
        <v>15</v>
      </c>
      <c r="F16" s="2">
        <v>15</v>
      </c>
      <c r="G16" s="2"/>
    </row>
    <row r="17" spans="1:7" x14ac:dyDescent="0.25">
      <c r="A17" s="2" t="s">
        <v>149</v>
      </c>
      <c r="B17" s="2" t="s">
        <v>20</v>
      </c>
      <c r="C17" s="2" t="s">
        <v>9</v>
      </c>
      <c r="D17" s="2">
        <v>3</v>
      </c>
      <c r="E17" s="2">
        <v>16</v>
      </c>
      <c r="F17" s="2">
        <v>16</v>
      </c>
      <c r="G17" s="2"/>
    </row>
    <row r="18" spans="1:7" x14ac:dyDescent="0.25">
      <c r="A18" s="2" t="s">
        <v>150</v>
      </c>
      <c r="B18" s="2" t="s">
        <v>18</v>
      </c>
      <c r="C18" s="2" t="s">
        <v>9</v>
      </c>
      <c r="D18" s="2">
        <v>3</v>
      </c>
      <c r="E18" s="2">
        <v>17</v>
      </c>
      <c r="F18" s="2">
        <v>17</v>
      </c>
      <c r="G18" s="2"/>
    </row>
    <row r="19" spans="1:7" x14ac:dyDescent="0.25">
      <c r="A19" s="2" t="s">
        <v>151</v>
      </c>
      <c r="B19" s="2" t="s">
        <v>33</v>
      </c>
      <c r="C19" s="2" t="s">
        <v>9</v>
      </c>
      <c r="D19" s="2">
        <v>3</v>
      </c>
      <c r="E19" s="2">
        <v>18</v>
      </c>
      <c r="F19" s="2">
        <v>18</v>
      </c>
      <c r="G19" s="2"/>
    </row>
    <row r="20" spans="1:7" x14ac:dyDescent="0.25">
      <c r="A20" s="2" t="s">
        <v>152</v>
      </c>
      <c r="B20" s="2" t="s">
        <v>11</v>
      </c>
      <c r="C20" s="2" t="s">
        <v>9</v>
      </c>
      <c r="D20" s="2">
        <v>3</v>
      </c>
      <c r="E20" s="2">
        <v>19</v>
      </c>
      <c r="F20" s="2">
        <v>19</v>
      </c>
      <c r="G20" s="2"/>
    </row>
    <row r="21" spans="1:7" x14ac:dyDescent="0.25">
      <c r="A21" s="2" t="s">
        <v>153</v>
      </c>
      <c r="B21" s="2" t="s">
        <v>14</v>
      </c>
      <c r="C21" s="2" t="s">
        <v>9</v>
      </c>
      <c r="D21" s="2">
        <v>3</v>
      </c>
      <c r="E21" s="2">
        <v>20</v>
      </c>
      <c r="F21" s="2">
        <v>20</v>
      </c>
      <c r="G21" s="2"/>
    </row>
    <row r="22" spans="1:7" x14ac:dyDescent="0.25">
      <c r="A22" s="2" t="s">
        <v>154</v>
      </c>
      <c r="B22" s="2" t="s">
        <v>22</v>
      </c>
      <c r="C22" s="2" t="s">
        <v>9</v>
      </c>
      <c r="D22" s="2">
        <v>3</v>
      </c>
      <c r="E22" s="2">
        <v>21</v>
      </c>
      <c r="F22" s="2">
        <v>21</v>
      </c>
      <c r="G22" s="2"/>
    </row>
    <row r="23" spans="1:7" x14ac:dyDescent="0.25">
      <c r="A23" s="2" t="s">
        <v>155</v>
      </c>
      <c r="B23" s="2" t="s">
        <v>14</v>
      </c>
      <c r="C23" s="2" t="s">
        <v>9</v>
      </c>
      <c r="D23" s="2">
        <v>3</v>
      </c>
      <c r="E23" s="2">
        <v>22</v>
      </c>
      <c r="F23" s="2">
        <v>22</v>
      </c>
      <c r="G23" s="2"/>
    </row>
    <row r="24" spans="1:7" x14ac:dyDescent="0.25">
      <c r="A24" s="3" t="s">
        <v>156</v>
      </c>
      <c r="B24" s="3" t="s">
        <v>157</v>
      </c>
      <c r="C24" s="3" t="s">
        <v>9</v>
      </c>
      <c r="D24" s="3">
        <v>4</v>
      </c>
      <c r="E24" s="3">
        <v>23</v>
      </c>
      <c r="F24" s="3">
        <v>23</v>
      </c>
      <c r="G24" s="3"/>
    </row>
    <row r="25" spans="1:7" x14ac:dyDescent="0.25">
      <c r="A25" s="2" t="s">
        <v>158</v>
      </c>
      <c r="B25" s="2" t="s">
        <v>10</v>
      </c>
      <c r="C25" s="2" t="s">
        <v>9</v>
      </c>
      <c r="D25" s="2">
        <v>3</v>
      </c>
      <c r="E25" s="2">
        <v>24</v>
      </c>
      <c r="F25" s="2">
        <v>24</v>
      </c>
      <c r="G25" s="2"/>
    </row>
    <row r="26" spans="1:7" x14ac:dyDescent="0.25">
      <c r="A26" s="2" t="s">
        <v>159</v>
      </c>
      <c r="B26" s="2" t="s">
        <v>12</v>
      </c>
      <c r="C26" s="2" t="s">
        <v>9</v>
      </c>
      <c r="D26" s="2">
        <v>3</v>
      </c>
      <c r="E26" s="2">
        <v>25</v>
      </c>
      <c r="F26" s="2">
        <v>25</v>
      </c>
      <c r="G26" s="2"/>
    </row>
    <row r="27" spans="1:7" x14ac:dyDescent="0.25">
      <c r="A27" s="2" t="s">
        <v>160</v>
      </c>
      <c r="B27" s="2" t="s">
        <v>15</v>
      </c>
      <c r="C27" s="2" t="s">
        <v>9</v>
      </c>
      <c r="D27" s="2">
        <v>3</v>
      </c>
      <c r="E27" s="2">
        <v>26</v>
      </c>
      <c r="F27" s="2">
        <v>26</v>
      </c>
      <c r="G27" s="2"/>
    </row>
    <row r="28" spans="1:7" x14ac:dyDescent="0.25">
      <c r="A28" s="2" t="s">
        <v>161</v>
      </c>
      <c r="B28" s="2" t="s">
        <v>10</v>
      </c>
      <c r="C28" s="2" t="s">
        <v>9</v>
      </c>
      <c r="D28" s="2">
        <v>3</v>
      </c>
      <c r="E28" s="2">
        <v>27</v>
      </c>
      <c r="F28" s="2">
        <v>27</v>
      </c>
      <c r="G28" s="2"/>
    </row>
    <row r="29" spans="1:7" x14ac:dyDescent="0.25">
      <c r="A29" s="2" t="s">
        <v>162</v>
      </c>
      <c r="B29" s="2" t="s">
        <v>13</v>
      </c>
      <c r="C29" s="2" t="s">
        <v>9</v>
      </c>
      <c r="D29" s="2">
        <v>3</v>
      </c>
      <c r="E29" s="2">
        <v>28</v>
      </c>
      <c r="F29" s="2">
        <v>28</v>
      </c>
      <c r="G29" s="2"/>
    </row>
    <row r="30" spans="1:7" x14ac:dyDescent="0.25">
      <c r="A30" s="2" t="s">
        <v>163</v>
      </c>
      <c r="B30" s="2" t="s">
        <v>19</v>
      </c>
      <c r="C30" s="2" t="s">
        <v>9</v>
      </c>
      <c r="D30" s="2">
        <v>3</v>
      </c>
      <c r="E30" s="2">
        <v>29</v>
      </c>
      <c r="F30" s="2">
        <v>29</v>
      </c>
      <c r="G30" s="2"/>
    </row>
    <row r="31" spans="1:7" x14ac:dyDescent="0.25">
      <c r="A31" s="2" t="s">
        <v>164</v>
      </c>
      <c r="B31" s="2" t="s">
        <v>19</v>
      </c>
      <c r="C31" s="2" t="s">
        <v>9</v>
      </c>
      <c r="D31" s="2">
        <v>3</v>
      </c>
      <c r="E31" s="2">
        <v>30</v>
      </c>
      <c r="F31" s="2">
        <v>30</v>
      </c>
      <c r="G31" s="2"/>
    </row>
    <row r="32" spans="1:7" x14ac:dyDescent="0.25">
      <c r="A32" s="2" t="s">
        <v>165</v>
      </c>
      <c r="B32" s="2" t="s">
        <v>11</v>
      </c>
      <c r="C32" s="2" t="s">
        <v>9</v>
      </c>
      <c r="D32" s="2">
        <v>3</v>
      </c>
      <c r="E32" s="2">
        <v>31</v>
      </c>
      <c r="F32" s="2">
        <v>31</v>
      </c>
      <c r="G32" s="2"/>
    </row>
    <row r="33" spans="1:7" x14ac:dyDescent="0.25">
      <c r="A33" s="2" t="s">
        <v>166</v>
      </c>
      <c r="B33" s="2" t="s">
        <v>39</v>
      </c>
      <c r="C33" s="2" t="s">
        <v>9</v>
      </c>
      <c r="D33" s="2">
        <v>3</v>
      </c>
      <c r="E33" s="2">
        <v>32</v>
      </c>
      <c r="F33" s="2">
        <v>32</v>
      </c>
      <c r="G33" s="2"/>
    </row>
    <row r="34" spans="1:7" x14ac:dyDescent="0.25">
      <c r="A34" s="3" t="s">
        <v>167</v>
      </c>
      <c r="B34" s="3" t="s">
        <v>168</v>
      </c>
      <c r="C34" s="3" t="s">
        <v>9</v>
      </c>
      <c r="D34" s="3">
        <v>4</v>
      </c>
      <c r="E34" s="3">
        <v>33</v>
      </c>
      <c r="F34" s="3">
        <v>33</v>
      </c>
      <c r="G34" s="3"/>
    </row>
    <row r="35" spans="1:7" x14ac:dyDescent="0.25">
      <c r="A35" s="2" t="s">
        <v>169</v>
      </c>
      <c r="B35" s="2" t="s">
        <v>10</v>
      </c>
      <c r="C35" s="2" t="s">
        <v>9</v>
      </c>
      <c r="D35" s="2">
        <v>3</v>
      </c>
      <c r="E35" s="2">
        <v>34</v>
      </c>
      <c r="F35" s="2">
        <v>34</v>
      </c>
      <c r="G35" s="2"/>
    </row>
    <row r="36" spans="1:7" x14ac:dyDescent="0.25">
      <c r="A36" s="3" t="s">
        <v>170</v>
      </c>
      <c r="B36" s="3" t="s">
        <v>42</v>
      </c>
      <c r="C36" s="3" t="s">
        <v>16</v>
      </c>
      <c r="D36" s="3">
        <v>4</v>
      </c>
      <c r="E36" s="3">
        <v>35</v>
      </c>
      <c r="F36" s="3">
        <v>35</v>
      </c>
      <c r="G36" s="3"/>
    </row>
    <row r="37" spans="1:7" x14ac:dyDescent="0.25">
      <c r="A37" s="2" t="s">
        <v>171</v>
      </c>
      <c r="B37" s="2" t="s">
        <v>19</v>
      </c>
      <c r="C37" s="2" t="s">
        <v>9</v>
      </c>
      <c r="D37" s="2">
        <v>3</v>
      </c>
      <c r="E37" s="2">
        <v>36</v>
      </c>
      <c r="F37" s="2">
        <v>36</v>
      </c>
      <c r="G37" s="2"/>
    </row>
    <row r="38" spans="1:7" x14ac:dyDescent="0.25">
      <c r="A38" s="2" t="s">
        <v>172</v>
      </c>
      <c r="B38" s="2" t="s">
        <v>20</v>
      </c>
      <c r="C38" s="2" t="s">
        <v>9</v>
      </c>
      <c r="D38" s="2">
        <v>3</v>
      </c>
      <c r="E38" s="2">
        <v>37</v>
      </c>
      <c r="F38" s="2">
        <v>37</v>
      </c>
      <c r="G38" s="2"/>
    </row>
    <row r="39" spans="1:7" x14ac:dyDescent="0.25">
      <c r="A39" s="2" t="s">
        <v>173</v>
      </c>
      <c r="B39" s="2" t="s">
        <v>18</v>
      </c>
      <c r="C39" s="2" t="s">
        <v>9</v>
      </c>
      <c r="D39" s="2">
        <v>3</v>
      </c>
      <c r="E39" s="2">
        <v>38</v>
      </c>
      <c r="F39" s="2">
        <v>38</v>
      </c>
      <c r="G39" s="2"/>
    </row>
    <row r="40" spans="1:7" x14ac:dyDescent="0.25">
      <c r="A40" s="2" t="s">
        <v>174</v>
      </c>
      <c r="B40" s="2" t="s">
        <v>20</v>
      </c>
      <c r="C40" s="2" t="s">
        <v>9</v>
      </c>
      <c r="D40" s="2">
        <v>3</v>
      </c>
      <c r="E40" s="2">
        <v>39</v>
      </c>
      <c r="F40" s="2">
        <v>39</v>
      </c>
      <c r="G40" s="2"/>
    </row>
    <row r="41" spans="1:7" x14ac:dyDescent="0.25">
      <c r="A41" s="2" t="s">
        <v>175</v>
      </c>
      <c r="B41" s="2" t="s">
        <v>12</v>
      </c>
      <c r="C41" s="2" t="s">
        <v>9</v>
      </c>
      <c r="D41" s="2">
        <v>3</v>
      </c>
      <c r="E41" s="2">
        <v>40</v>
      </c>
      <c r="F41" s="2">
        <v>40</v>
      </c>
      <c r="G41" s="2"/>
    </row>
    <row r="42" spans="1:7" x14ac:dyDescent="0.25">
      <c r="A42" s="2" t="s">
        <v>176</v>
      </c>
      <c r="B42" s="2" t="s">
        <v>15</v>
      </c>
      <c r="C42" s="2" t="s">
        <v>9</v>
      </c>
      <c r="D42" s="2">
        <v>3</v>
      </c>
      <c r="E42" s="2">
        <v>41</v>
      </c>
      <c r="F42" s="2">
        <v>41</v>
      </c>
      <c r="G42" s="2"/>
    </row>
    <row r="43" spans="1:7" x14ac:dyDescent="0.25">
      <c r="A43" s="2" t="s">
        <v>177</v>
      </c>
      <c r="B43" s="2" t="s">
        <v>12</v>
      </c>
      <c r="C43" s="2" t="s">
        <v>9</v>
      </c>
      <c r="D43" s="2">
        <v>3</v>
      </c>
      <c r="E43" s="2">
        <v>42</v>
      </c>
      <c r="F43" s="2">
        <v>42</v>
      </c>
      <c r="G43" s="2"/>
    </row>
    <row r="44" spans="1:7" x14ac:dyDescent="0.25">
      <c r="A44" s="2" t="s">
        <v>178</v>
      </c>
      <c r="B44" s="2" t="s">
        <v>10</v>
      </c>
      <c r="C44" s="2" t="s">
        <v>9</v>
      </c>
      <c r="D44" s="2">
        <v>3</v>
      </c>
      <c r="E44" s="2">
        <v>43</v>
      </c>
      <c r="F44" s="2">
        <v>43</v>
      </c>
      <c r="G44" s="2"/>
    </row>
    <row r="45" spans="1:7" x14ac:dyDescent="0.25">
      <c r="A45" s="3" t="s">
        <v>179</v>
      </c>
      <c r="B45" s="3" t="s">
        <v>23</v>
      </c>
      <c r="C45" s="3" t="s">
        <v>9</v>
      </c>
      <c r="D45" s="3">
        <v>4</v>
      </c>
      <c r="E45" s="3">
        <v>44</v>
      </c>
      <c r="F45" s="3">
        <v>44</v>
      </c>
      <c r="G45" s="3"/>
    </row>
    <row r="46" spans="1:7" x14ac:dyDescent="0.25">
      <c r="A46" s="2" t="s">
        <v>180</v>
      </c>
      <c r="B46" s="2" t="s">
        <v>19</v>
      </c>
      <c r="C46" s="2" t="s">
        <v>9</v>
      </c>
      <c r="D46" s="2">
        <v>3</v>
      </c>
      <c r="E46" s="2">
        <v>45</v>
      </c>
      <c r="F46" s="2">
        <v>45</v>
      </c>
      <c r="G46" s="2"/>
    </row>
    <row r="47" spans="1:7" x14ac:dyDescent="0.25">
      <c r="A47" s="2" t="s">
        <v>181</v>
      </c>
      <c r="B47" s="2" t="s">
        <v>8</v>
      </c>
      <c r="C47" s="2" t="s">
        <v>9</v>
      </c>
      <c r="D47" s="2">
        <v>3</v>
      </c>
      <c r="E47" s="2">
        <v>46</v>
      </c>
      <c r="F47" s="2">
        <v>46</v>
      </c>
      <c r="G47" s="2"/>
    </row>
    <row r="48" spans="1:7" x14ac:dyDescent="0.25">
      <c r="A48" s="2" t="s">
        <v>182</v>
      </c>
      <c r="B48" s="2" t="s">
        <v>10</v>
      </c>
      <c r="C48" s="2" t="s">
        <v>9</v>
      </c>
      <c r="D48" s="2">
        <v>3</v>
      </c>
      <c r="E48" s="2">
        <v>47</v>
      </c>
      <c r="F48" s="2">
        <v>47</v>
      </c>
      <c r="G48" s="2"/>
    </row>
    <row r="49" spans="1:7" x14ac:dyDescent="0.25">
      <c r="A49" s="2" t="s">
        <v>183</v>
      </c>
      <c r="B49" s="2" t="s">
        <v>11</v>
      </c>
      <c r="C49" s="2" t="s">
        <v>9</v>
      </c>
      <c r="D49" s="2">
        <v>3</v>
      </c>
      <c r="E49" s="2">
        <v>48</v>
      </c>
      <c r="F49" s="2">
        <v>48</v>
      </c>
      <c r="G49" s="2"/>
    </row>
    <row r="50" spans="1:7" x14ac:dyDescent="0.25">
      <c r="A50" s="2" t="s">
        <v>184</v>
      </c>
      <c r="B50" s="2" t="s">
        <v>18</v>
      </c>
      <c r="C50" s="2" t="s">
        <v>9</v>
      </c>
      <c r="D50" s="2">
        <v>3</v>
      </c>
      <c r="E50" s="2">
        <v>49</v>
      </c>
      <c r="F50" s="2">
        <v>49</v>
      </c>
      <c r="G50" s="2"/>
    </row>
    <row r="51" spans="1:7" x14ac:dyDescent="0.25">
      <c r="A51" s="2" t="s">
        <v>185</v>
      </c>
      <c r="B51" s="2" t="s">
        <v>33</v>
      </c>
      <c r="C51" s="2" t="s">
        <v>9</v>
      </c>
      <c r="D51" s="2">
        <v>3</v>
      </c>
      <c r="E51" s="2">
        <v>50</v>
      </c>
      <c r="F51" s="2">
        <v>50</v>
      </c>
      <c r="G51" s="2"/>
    </row>
    <row r="52" spans="1:7" x14ac:dyDescent="0.25">
      <c r="A52" s="2" t="s">
        <v>186</v>
      </c>
      <c r="B52" s="2" t="s">
        <v>13</v>
      </c>
      <c r="C52" s="2" t="s">
        <v>9</v>
      </c>
      <c r="D52" s="2">
        <v>3</v>
      </c>
      <c r="E52" s="2">
        <v>51</v>
      </c>
      <c r="F52" s="2">
        <v>51</v>
      </c>
      <c r="G52" s="2"/>
    </row>
    <row r="53" spans="1:7" x14ac:dyDescent="0.25">
      <c r="A53" s="2" t="s">
        <v>187</v>
      </c>
      <c r="B53" s="2" t="s">
        <v>14</v>
      </c>
      <c r="C53" s="2" t="s">
        <v>9</v>
      </c>
      <c r="D53" s="2">
        <v>3</v>
      </c>
      <c r="E53" s="2">
        <v>52</v>
      </c>
      <c r="F53" s="2">
        <v>52</v>
      </c>
      <c r="G53" s="2"/>
    </row>
    <row r="54" spans="1:7" x14ac:dyDescent="0.25">
      <c r="A54" s="2" t="s">
        <v>188</v>
      </c>
      <c r="B54" s="2" t="s">
        <v>33</v>
      </c>
      <c r="C54" s="2" t="s">
        <v>9</v>
      </c>
      <c r="D54" s="2">
        <v>3</v>
      </c>
      <c r="E54" s="2">
        <v>53</v>
      </c>
      <c r="F54" s="2">
        <v>53</v>
      </c>
      <c r="G54" s="2"/>
    </row>
    <row r="55" spans="1:7" x14ac:dyDescent="0.25">
      <c r="A55" s="3" t="s">
        <v>189</v>
      </c>
      <c r="B55" s="3" t="s">
        <v>190</v>
      </c>
      <c r="C55" s="3" t="s">
        <v>16</v>
      </c>
      <c r="D55" s="3">
        <v>4</v>
      </c>
      <c r="E55" s="3">
        <v>54</v>
      </c>
      <c r="F55" s="3">
        <v>54</v>
      </c>
      <c r="G55" s="3"/>
    </row>
    <row r="56" spans="1:7" x14ac:dyDescent="0.25">
      <c r="A56" s="2" t="s">
        <v>191</v>
      </c>
      <c r="B56" s="2" t="s">
        <v>19</v>
      </c>
      <c r="C56" s="2" t="s">
        <v>9</v>
      </c>
      <c r="D56" s="2">
        <v>3</v>
      </c>
      <c r="E56" s="2">
        <v>55</v>
      </c>
      <c r="F56" s="2">
        <v>55</v>
      </c>
      <c r="G56" s="2"/>
    </row>
    <row r="57" spans="1:7" x14ac:dyDescent="0.25">
      <c r="A57" s="2" t="s">
        <v>192</v>
      </c>
      <c r="B57" s="2" t="s">
        <v>13</v>
      </c>
      <c r="C57" s="2" t="s">
        <v>9</v>
      </c>
      <c r="D57" s="2">
        <v>3</v>
      </c>
      <c r="E57" s="2">
        <v>56</v>
      </c>
      <c r="F57" s="2">
        <v>56</v>
      </c>
      <c r="G57" s="2"/>
    </row>
    <row r="58" spans="1:7" x14ac:dyDescent="0.25">
      <c r="A58" s="2" t="s">
        <v>193</v>
      </c>
      <c r="B58" s="2" t="s">
        <v>8</v>
      </c>
      <c r="C58" s="2" t="s">
        <v>9</v>
      </c>
      <c r="D58" s="2">
        <v>3</v>
      </c>
      <c r="E58" s="2">
        <v>57</v>
      </c>
      <c r="F58" s="2">
        <v>57</v>
      </c>
      <c r="G58" s="2"/>
    </row>
    <row r="59" spans="1:7" x14ac:dyDescent="0.25">
      <c r="A59" s="2" t="s">
        <v>194</v>
      </c>
      <c r="B59" s="2" t="s">
        <v>22</v>
      </c>
      <c r="C59" s="2" t="s">
        <v>9</v>
      </c>
      <c r="D59" s="2">
        <v>3</v>
      </c>
      <c r="E59" s="2">
        <v>58</v>
      </c>
      <c r="F59" s="2">
        <v>58</v>
      </c>
      <c r="G59" s="2"/>
    </row>
    <row r="60" spans="1:7" x14ac:dyDescent="0.25">
      <c r="A60" s="2" t="s">
        <v>195</v>
      </c>
      <c r="B60" s="2" t="s">
        <v>12</v>
      </c>
      <c r="C60" s="2" t="s">
        <v>9</v>
      </c>
      <c r="D60" s="2">
        <v>3</v>
      </c>
      <c r="E60" s="2">
        <v>59</v>
      </c>
      <c r="F60" s="2">
        <v>59</v>
      </c>
      <c r="G60" s="2"/>
    </row>
    <row r="61" spans="1:7" x14ac:dyDescent="0.25">
      <c r="A61" s="2" t="s">
        <v>196</v>
      </c>
      <c r="B61" s="2" t="s">
        <v>33</v>
      </c>
      <c r="C61" s="2" t="s">
        <v>9</v>
      </c>
      <c r="D61" s="2">
        <v>3</v>
      </c>
      <c r="E61" s="2">
        <v>60</v>
      </c>
      <c r="F61" s="2">
        <v>60</v>
      </c>
      <c r="G61" s="2"/>
    </row>
    <row r="62" spans="1:7" x14ac:dyDescent="0.25">
      <c r="A62" s="2" t="s">
        <v>197</v>
      </c>
      <c r="B62" s="2" t="s">
        <v>18</v>
      </c>
      <c r="C62" s="2" t="s">
        <v>9</v>
      </c>
      <c r="D62" s="2">
        <v>3</v>
      </c>
      <c r="E62" s="2">
        <v>61</v>
      </c>
      <c r="F62" s="2">
        <v>61</v>
      </c>
      <c r="G62" s="2"/>
    </row>
    <row r="63" spans="1:7" x14ac:dyDescent="0.25">
      <c r="A63" s="2" t="s">
        <v>198</v>
      </c>
      <c r="B63" s="2" t="s">
        <v>20</v>
      </c>
      <c r="C63" s="2" t="s">
        <v>9</v>
      </c>
      <c r="D63" s="2">
        <v>3</v>
      </c>
      <c r="E63" s="2">
        <v>62</v>
      </c>
      <c r="F63" s="2">
        <v>62</v>
      </c>
      <c r="G63" s="2"/>
    </row>
    <row r="64" spans="1:7" x14ac:dyDescent="0.25">
      <c r="A64" s="3" t="s">
        <v>199</v>
      </c>
      <c r="B64" s="3" t="s">
        <v>106</v>
      </c>
      <c r="C64" s="3" t="s">
        <v>9</v>
      </c>
      <c r="D64" s="3">
        <v>4</v>
      </c>
      <c r="E64" s="3">
        <v>63</v>
      </c>
      <c r="F64" s="3">
        <v>63</v>
      </c>
      <c r="G64" s="3"/>
    </row>
    <row r="65" spans="1:7" x14ac:dyDescent="0.25">
      <c r="A65" s="2" t="s">
        <v>200</v>
      </c>
      <c r="B65" s="2" t="s">
        <v>33</v>
      </c>
      <c r="C65" s="2" t="s">
        <v>9</v>
      </c>
      <c r="D65" s="2">
        <v>3</v>
      </c>
      <c r="E65" s="2">
        <v>64</v>
      </c>
      <c r="F65" s="2">
        <v>64</v>
      </c>
      <c r="G65" s="2"/>
    </row>
    <row r="66" spans="1:7" x14ac:dyDescent="0.25">
      <c r="A66" s="2" t="s">
        <v>201</v>
      </c>
      <c r="B66" s="2" t="s">
        <v>39</v>
      </c>
      <c r="C66" s="2" t="s">
        <v>9</v>
      </c>
      <c r="D66" s="2">
        <v>3</v>
      </c>
      <c r="E66" s="2">
        <v>65</v>
      </c>
      <c r="F66" s="2">
        <v>65</v>
      </c>
      <c r="G66" s="2"/>
    </row>
    <row r="67" spans="1:7" x14ac:dyDescent="0.25">
      <c r="A67" s="2" t="s">
        <v>202</v>
      </c>
      <c r="B67" s="2" t="s">
        <v>12</v>
      </c>
      <c r="C67" s="2" t="s">
        <v>9</v>
      </c>
      <c r="D67" s="2">
        <v>3</v>
      </c>
      <c r="E67" s="2">
        <v>66</v>
      </c>
      <c r="F67" s="2">
        <v>66</v>
      </c>
      <c r="G67" s="2"/>
    </row>
    <row r="68" spans="1:7" x14ac:dyDescent="0.25">
      <c r="A68" s="2" t="s">
        <v>203</v>
      </c>
      <c r="B68" s="2" t="s">
        <v>14</v>
      </c>
      <c r="C68" s="2" t="s">
        <v>9</v>
      </c>
      <c r="D68" s="2">
        <v>3</v>
      </c>
      <c r="E68" s="2">
        <v>67</v>
      </c>
      <c r="F68" s="2">
        <v>67</v>
      </c>
      <c r="G68" s="2"/>
    </row>
    <row r="69" spans="1:7" x14ac:dyDescent="0.25">
      <c r="A69" s="4" t="s">
        <v>204</v>
      </c>
      <c r="B69" s="4" t="s">
        <v>205</v>
      </c>
      <c r="C69" s="4" t="s">
        <v>9</v>
      </c>
      <c r="D69" s="4">
        <v>5</v>
      </c>
      <c r="E69" s="4">
        <v>68</v>
      </c>
      <c r="F69" s="4">
        <v>68</v>
      </c>
      <c r="G69" s="4"/>
    </row>
    <row r="70" spans="1:7" x14ac:dyDescent="0.25">
      <c r="A70" s="2" t="s">
        <v>206</v>
      </c>
      <c r="B70" s="2" t="s">
        <v>14</v>
      </c>
      <c r="C70" s="2" t="s">
        <v>9</v>
      </c>
      <c r="D70" s="2">
        <v>3</v>
      </c>
      <c r="E70" s="2">
        <v>69</v>
      </c>
      <c r="F70" s="2">
        <v>1</v>
      </c>
      <c r="G70" s="2"/>
    </row>
    <row r="71" spans="1:7" x14ac:dyDescent="0.25">
      <c r="A71" s="2" t="s">
        <v>207</v>
      </c>
      <c r="B71" s="2" t="s">
        <v>12</v>
      </c>
      <c r="C71" s="2" t="s">
        <v>9</v>
      </c>
      <c r="D71" s="2">
        <v>3</v>
      </c>
      <c r="E71" s="2">
        <v>70</v>
      </c>
      <c r="F71" s="2">
        <v>2</v>
      </c>
      <c r="G71" s="2"/>
    </row>
    <row r="72" spans="1:7" x14ac:dyDescent="0.25">
      <c r="A72" s="2" t="s">
        <v>208</v>
      </c>
      <c r="B72" s="2" t="s">
        <v>20</v>
      </c>
      <c r="C72" s="2" t="s">
        <v>9</v>
      </c>
      <c r="D72" s="2">
        <v>3</v>
      </c>
      <c r="E72" s="2">
        <v>71</v>
      </c>
      <c r="F72" s="2">
        <v>3</v>
      </c>
      <c r="G72" s="2"/>
    </row>
    <row r="73" spans="1:7" x14ac:dyDescent="0.25">
      <c r="A73" s="3" t="s">
        <v>209</v>
      </c>
      <c r="B73" s="3" t="s">
        <v>210</v>
      </c>
      <c r="C73" s="3" t="s">
        <v>16</v>
      </c>
      <c r="D73" s="3">
        <v>4</v>
      </c>
      <c r="E73" s="3">
        <v>72</v>
      </c>
      <c r="F73" s="3">
        <v>4</v>
      </c>
      <c r="G73" s="3"/>
    </row>
    <row r="74" spans="1:7" x14ac:dyDescent="0.25">
      <c r="A74" s="2" t="s">
        <v>211</v>
      </c>
      <c r="B74" s="2" t="s">
        <v>8</v>
      </c>
      <c r="C74" s="2" t="s">
        <v>9</v>
      </c>
      <c r="D74" s="2">
        <v>3</v>
      </c>
      <c r="E74" s="2">
        <v>73</v>
      </c>
      <c r="F74" s="2">
        <v>5</v>
      </c>
      <c r="G74" s="2"/>
    </row>
    <row r="75" spans="1:7" x14ac:dyDescent="0.25">
      <c r="A75" s="2" t="s">
        <v>212</v>
      </c>
      <c r="B75" s="2" t="s">
        <v>11</v>
      </c>
      <c r="C75" s="2" t="s">
        <v>9</v>
      </c>
      <c r="D75" s="2">
        <v>3</v>
      </c>
      <c r="E75" s="2">
        <v>74</v>
      </c>
      <c r="F75" s="2">
        <v>6</v>
      </c>
      <c r="G75" s="2"/>
    </row>
    <row r="76" spans="1:7" x14ac:dyDescent="0.25">
      <c r="A76" s="2" t="s">
        <v>213</v>
      </c>
      <c r="B76" s="2" t="s">
        <v>8</v>
      </c>
      <c r="C76" s="2" t="s">
        <v>9</v>
      </c>
      <c r="D76" s="2">
        <v>3</v>
      </c>
      <c r="E76" s="2">
        <v>75</v>
      </c>
      <c r="F76" s="2">
        <v>7</v>
      </c>
      <c r="G76" s="2"/>
    </row>
    <row r="77" spans="1:7" x14ac:dyDescent="0.25">
      <c r="A77" s="2" t="s">
        <v>214</v>
      </c>
      <c r="B77" s="2" t="s">
        <v>10</v>
      </c>
      <c r="C77" s="2" t="s">
        <v>9</v>
      </c>
      <c r="D77" s="2">
        <v>3</v>
      </c>
      <c r="E77" s="2">
        <v>76</v>
      </c>
      <c r="F77" s="2">
        <v>8</v>
      </c>
      <c r="G77" s="2"/>
    </row>
    <row r="78" spans="1:7" x14ac:dyDescent="0.25">
      <c r="A78" s="2" t="s">
        <v>215</v>
      </c>
      <c r="B78" s="2" t="s">
        <v>39</v>
      </c>
      <c r="C78" s="2" t="s">
        <v>9</v>
      </c>
      <c r="D78" s="2">
        <v>3</v>
      </c>
      <c r="E78" s="2">
        <v>77</v>
      </c>
      <c r="F78" s="2">
        <v>9</v>
      </c>
      <c r="G78" s="2"/>
    </row>
    <row r="79" spans="1:7" x14ac:dyDescent="0.25">
      <c r="A79" s="2" t="s">
        <v>216</v>
      </c>
      <c r="B79" s="2" t="s">
        <v>39</v>
      </c>
      <c r="C79" s="2" t="s">
        <v>9</v>
      </c>
      <c r="D79" s="2">
        <v>3</v>
      </c>
      <c r="E79" s="2">
        <v>78</v>
      </c>
      <c r="F79" s="2">
        <v>10</v>
      </c>
      <c r="G79" s="2"/>
    </row>
    <row r="80" spans="1:7" x14ac:dyDescent="0.25">
      <c r="A80" s="2" t="s">
        <v>217</v>
      </c>
      <c r="B80" s="2" t="s">
        <v>12</v>
      </c>
      <c r="C80" s="2" t="s">
        <v>9</v>
      </c>
      <c r="D80" s="2">
        <v>3</v>
      </c>
      <c r="E80" s="2">
        <v>79</v>
      </c>
      <c r="F80" s="2">
        <v>11</v>
      </c>
      <c r="G80" s="2"/>
    </row>
    <row r="81" spans="1:7" x14ac:dyDescent="0.25">
      <c r="A81" s="2" t="s">
        <v>218</v>
      </c>
      <c r="B81" s="2" t="s">
        <v>14</v>
      </c>
      <c r="C81" s="2" t="s">
        <v>9</v>
      </c>
      <c r="D81" s="2">
        <v>3</v>
      </c>
      <c r="E81" s="2">
        <v>80</v>
      </c>
      <c r="F81" s="2">
        <v>12</v>
      </c>
      <c r="G81" s="2"/>
    </row>
    <row r="82" spans="1:7" x14ac:dyDescent="0.25">
      <c r="A82" s="2" t="s">
        <v>219</v>
      </c>
      <c r="B82" s="2" t="s">
        <v>20</v>
      </c>
      <c r="C82" s="2" t="s">
        <v>9</v>
      </c>
      <c r="D82" s="2">
        <v>3</v>
      </c>
      <c r="E82" s="2">
        <v>81</v>
      </c>
      <c r="F82" s="2">
        <v>13</v>
      </c>
      <c r="G82" s="2"/>
    </row>
    <row r="83" spans="1:7" x14ac:dyDescent="0.25">
      <c r="A83" s="3" t="s">
        <v>220</v>
      </c>
      <c r="B83" s="3" t="s">
        <v>45</v>
      </c>
      <c r="C83" s="3" t="s">
        <v>9</v>
      </c>
      <c r="D83" s="3">
        <v>4</v>
      </c>
      <c r="E83" s="3">
        <v>82</v>
      </c>
      <c r="F83" s="3">
        <v>14</v>
      </c>
      <c r="G83" s="3"/>
    </row>
    <row r="84" spans="1:7" x14ac:dyDescent="0.25">
      <c r="A84" s="2" t="s">
        <v>221</v>
      </c>
      <c r="B84" s="2" t="s">
        <v>39</v>
      </c>
      <c r="C84" s="2" t="s">
        <v>9</v>
      </c>
      <c r="D84" s="2">
        <v>3</v>
      </c>
      <c r="E84" s="2">
        <v>83</v>
      </c>
      <c r="F84" s="2">
        <v>15</v>
      </c>
      <c r="G84" s="2"/>
    </row>
    <row r="85" spans="1:7" x14ac:dyDescent="0.25">
      <c r="A85" s="2" t="s">
        <v>222</v>
      </c>
      <c r="B85" s="2" t="s">
        <v>13</v>
      </c>
      <c r="C85" s="2" t="s">
        <v>9</v>
      </c>
      <c r="D85" s="2">
        <v>3</v>
      </c>
      <c r="E85" s="2">
        <v>84</v>
      </c>
      <c r="F85" s="2">
        <v>16</v>
      </c>
      <c r="G85" s="2"/>
    </row>
    <row r="86" spans="1:7" x14ac:dyDescent="0.25">
      <c r="A86" s="2" t="s">
        <v>223</v>
      </c>
      <c r="B86" s="2" t="s">
        <v>19</v>
      </c>
      <c r="C86" s="2" t="s">
        <v>9</v>
      </c>
      <c r="D86" s="2">
        <v>3</v>
      </c>
      <c r="E86" s="2">
        <v>85</v>
      </c>
      <c r="F86" s="2">
        <v>17</v>
      </c>
      <c r="G86" s="2"/>
    </row>
    <row r="87" spans="1:7" x14ac:dyDescent="0.25">
      <c r="A87" s="2" t="s">
        <v>224</v>
      </c>
      <c r="B87" s="2" t="s">
        <v>12</v>
      </c>
      <c r="C87" s="2" t="s">
        <v>9</v>
      </c>
      <c r="D87" s="2">
        <v>3</v>
      </c>
      <c r="E87" s="2">
        <v>86</v>
      </c>
      <c r="F87" s="2">
        <v>18</v>
      </c>
      <c r="G87" s="2"/>
    </row>
    <row r="88" spans="1:7" x14ac:dyDescent="0.25">
      <c r="A88" s="2" t="s">
        <v>225</v>
      </c>
      <c r="B88" s="2" t="s">
        <v>15</v>
      </c>
      <c r="C88" s="2" t="s">
        <v>9</v>
      </c>
      <c r="D88" s="2">
        <v>3</v>
      </c>
      <c r="E88" s="2">
        <v>87</v>
      </c>
      <c r="F88" s="2">
        <v>19</v>
      </c>
      <c r="G88" s="2"/>
    </row>
    <row r="89" spans="1:7" x14ac:dyDescent="0.25">
      <c r="A89" s="3" t="s">
        <v>226</v>
      </c>
      <c r="B89" s="3" t="s">
        <v>210</v>
      </c>
      <c r="C89" s="3" t="s">
        <v>16</v>
      </c>
      <c r="D89" s="3">
        <v>4</v>
      </c>
      <c r="E89" s="3">
        <v>88</v>
      </c>
      <c r="F89" s="3">
        <v>20</v>
      </c>
      <c r="G89" s="3"/>
    </row>
    <row r="90" spans="1:7" x14ac:dyDescent="0.25">
      <c r="A90" s="2" t="s">
        <v>227</v>
      </c>
      <c r="B90" s="2" t="s">
        <v>22</v>
      </c>
      <c r="C90" s="2" t="s">
        <v>9</v>
      </c>
      <c r="D90" s="2">
        <v>3</v>
      </c>
      <c r="E90" s="2">
        <v>89</v>
      </c>
      <c r="F90" s="2">
        <v>21</v>
      </c>
      <c r="G90" s="2"/>
    </row>
    <row r="91" spans="1:7" x14ac:dyDescent="0.25">
      <c r="A91" s="2" t="s">
        <v>228</v>
      </c>
      <c r="B91" s="2" t="s">
        <v>8</v>
      </c>
      <c r="C91" s="2" t="s">
        <v>9</v>
      </c>
      <c r="D91" s="2">
        <v>3</v>
      </c>
      <c r="E91" s="2">
        <v>90</v>
      </c>
      <c r="F91" s="2">
        <v>22</v>
      </c>
      <c r="G91" s="2"/>
    </row>
    <row r="92" spans="1:7" x14ac:dyDescent="0.25">
      <c r="A92" s="2" t="s">
        <v>229</v>
      </c>
      <c r="B92" s="2" t="s">
        <v>8</v>
      </c>
      <c r="C92" s="2" t="s">
        <v>9</v>
      </c>
      <c r="D92" s="2">
        <v>3</v>
      </c>
      <c r="E92" s="2">
        <v>91</v>
      </c>
      <c r="F92" s="2">
        <v>23</v>
      </c>
      <c r="G92" s="2"/>
    </row>
    <row r="93" spans="1:7" x14ac:dyDescent="0.25">
      <c r="A93" s="2" t="s">
        <v>230</v>
      </c>
      <c r="B93" s="2" t="s">
        <v>20</v>
      </c>
      <c r="C93" s="2" t="s">
        <v>9</v>
      </c>
      <c r="D93" s="2">
        <v>3</v>
      </c>
      <c r="E93" s="2">
        <v>92</v>
      </c>
      <c r="F93" s="2">
        <v>24</v>
      </c>
      <c r="G93" s="2"/>
    </row>
    <row r="94" spans="1:7" x14ac:dyDescent="0.25">
      <c r="A94" s="2" t="s">
        <v>231</v>
      </c>
      <c r="B94" s="2" t="s">
        <v>39</v>
      </c>
      <c r="C94" s="2" t="s">
        <v>9</v>
      </c>
      <c r="D94" s="2">
        <v>3</v>
      </c>
      <c r="E94" s="2">
        <v>93</v>
      </c>
      <c r="F94" s="2">
        <v>25</v>
      </c>
      <c r="G94" s="2"/>
    </row>
    <row r="95" spans="1:7" x14ac:dyDescent="0.25">
      <c r="A95" s="3" t="s">
        <v>232</v>
      </c>
      <c r="B95" s="3" t="s">
        <v>36</v>
      </c>
      <c r="C95" s="3" t="s">
        <v>16</v>
      </c>
      <c r="D95" s="3">
        <v>4</v>
      </c>
      <c r="E95" s="3">
        <v>94</v>
      </c>
      <c r="F95" s="3">
        <v>26</v>
      </c>
      <c r="G95" s="3"/>
    </row>
    <row r="96" spans="1:7" x14ac:dyDescent="0.25">
      <c r="A96" s="2" t="s">
        <v>233</v>
      </c>
      <c r="B96" s="2" t="s">
        <v>19</v>
      </c>
      <c r="C96" s="2" t="s">
        <v>9</v>
      </c>
      <c r="D96" s="2">
        <v>3</v>
      </c>
      <c r="E96" s="2">
        <v>95</v>
      </c>
      <c r="F96" s="2">
        <v>27</v>
      </c>
      <c r="G96" s="2"/>
    </row>
    <row r="97" spans="1:7" x14ac:dyDescent="0.25">
      <c r="A97" s="2" t="s">
        <v>234</v>
      </c>
      <c r="B97" s="2" t="s">
        <v>11</v>
      </c>
      <c r="C97" s="2" t="s">
        <v>9</v>
      </c>
      <c r="D97" s="2">
        <v>3</v>
      </c>
      <c r="E97" s="2">
        <v>96</v>
      </c>
      <c r="F97" s="2">
        <v>28</v>
      </c>
      <c r="G97" s="2"/>
    </row>
    <row r="98" spans="1:7" x14ac:dyDescent="0.25">
      <c r="A98" s="2" t="s">
        <v>235</v>
      </c>
      <c r="B98" s="2" t="s">
        <v>15</v>
      </c>
      <c r="C98" s="2" t="s">
        <v>9</v>
      </c>
      <c r="D98" s="2">
        <v>3</v>
      </c>
      <c r="E98" s="2">
        <v>97</v>
      </c>
      <c r="F98" s="2">
        <v>29</v>
      </c>
      <c r="G98" s="2"/>
    </row>
    <row r="99" spans="1:7" x14ac:dyDescent="0.25">
      <c r="A99" s="2" t="s">
        <v>236</v>
      </c>
      <c r="B99" s="2" t="s">
        <v>39</v>
      </c>
      <c r="C99" s="2" t="s">
        <v>9</v>
      </c>
      <c r="D99" s="2">
        <v>3</v>
      </c>
      <c r="E99" s="2">
        <v>98</v>
      </c>
      <c r="F99" s="2">
        <v>30</v>
      </c>
      <c r="G99" s="2"/>
    </row>
    <row r="100" spans="1:7" x14ac:dyDescent="0.25">
      <c r="A100" s="2" t="s">
        <v>237</v>
      </c>
      <c r="B100" s="2" t="s">
        <v>19</v>
      </c>
      <c r="C100" s="2" t="s">
        <v>9</v>
      </c>
      <c r="D100" s="2">
        <v>3</v>
      </c>
      <c r="E100" s="2">
        <v>99</v>
      </c>
      <c r="F100" s="2">
        <v>31</v>
      </c>
      <c r="G100" s="2"/>
    </row>
    <row r="101" spans="1:7" x14ac:dyDescent="0.25">
      <c r="A101" s="2" t="s">
        <v>237</v>
      </c>
      <c r="B101" s="2" t="s">
        <v>8</v>
      </c>
      <c r="C101" s="2" t="s">
        <v>9</v>
      </c>
      <c r="D101" s="2">
        <v>3</v>
      </c>
      <c r="E101" s="2">
        <v>100</v>
      </c>
      <c r="F101" s="2">
        <v>32</v>
      </c>
      <c r="G101" s="2"/>
    </row>
    <row r="102" spans="1:7" x14ac:dyDescent="0.25">
      <c r="A102" s="2" t="s">
        <v>237</v>
      </c>
      <c r="B102" s="2" t="s">
        <v>15</v>
      </c>
      <c r="C102" s="2" t="s">
        <v>9</v>
      </c>
      <c r="D102" s="2">
        <v>3</v>
      </c>
      <c r="E102" s="2">
        <v>101</v>
      </c>
      <c r="F102" s="2">
        <v>33</v>
      </c>
      <c r="G102" s="2"/>
    </row>
    <row r="103" spans="1:7" x14ac:dyDescent="0.25">
      <c r="A103" s="2" t="s">
        <v>237</v>
      </c>
      <c r="B103" s="2" t="s">
        <v>8</v>
      </c>
      <c r="C103" s="2" t="s">
        <v>9</v>
      </c>
      <c r="D103" s="2">
        <v>3</v>
      </c>
      <c r="E103" s="2">
        <v>102</v>
      </c>
      <c r="F103" s="2">
        <v>34</v>
      </c>
      <c r="G103" s="2"/>
    </row>
    <row r="104" spans="1:7" x14ac:dyDescent="0.25">
      <c r="A104" s="2" t="s">
        <v>237</v>
      </c>
      <c r="B104" s="2" t="s">
        <v>18</v>
      </c>
      <c r="C104" s="2" t="s">
        <v>9</v>
      </c>
      <c r="D104" s="2">
        <v>3</v>
      </c>
      <c r="E104" s="2">
        <v>103</v>
      </c>
      <c r="F104" s="2">
        <v>35</v>
      </c>
      <c r="G104" s="2"/>
    </row>
    <row r="105" spans="1:7" x14ac:dyDescent="0.25">
      <c r="A105" s="3" t="s">
        <v>237</v>
      </c>
      <c r="B105" s="3" t="s">
        <v>238</v>
      </c>
      <c r="C105" s="3" t="s">
        <v>9</v>
      </c>
      <c r="D105" s="3">
        <v>4</v>
      </c>
      <c r="E105" s="3">
        <v>104</v>
      </c>
      <c r="F105" s="3">
        <v>36</v>
      </c>
      <c r="G105" s="3"/>
    </row>
    <row r="106" spans="1:7" x14ac:dyDescent="0.25">
      <c r="A106" s="2" t="s">
        <v>237</v>
      </c>
      <c r="B106" s="2" t="s">
        <v>13</v>
      </c>
      <c r="C106" s="2" t="s">
        <v>9</v>
      </c>
      <c r="D106" s="2">
        <v>3</v>
      </c>
      <c r="E106" s="2">
        <v>105</v>
      </c>
      <c r="F106" s="2">
        <v>37</v>
      </c>
      <c r="G106" s="2"/>
    </row>
    <row r="107" spans="1:7" x14ac:dyDescent="0.25">
      <c r="A107" s="2" t="s">
        <v>237</v>
      </c>
      <c r="B107" s="2" t="s">
        <v>12</v>
      </c>
      <c r="C107" s="2" t="s">
        <v>9</v>
      </c>
      <c r="D107" s="2">
        <v>3</v>
      </c>
      <c r="E107" s="2">
        <v>106</v>
      </c>
      <c r="F107" s="2">
        <v>38</v>
      </c>
      <c r="G107" s="2"/>
    </row>
    <row r="108" spans="1:7" x14ac:dyDescent="0.25">
      <c r="A108" s="2" t="s">
        <v>237</v>
      </c>
      <c r="B108" s="2" t="s">
        <v>19</v>
      </c>
      <c r="C108" s="2" t="s">
        <v>9</v>
      </c>
      <c r="D108" s="2">
        <v>3</v>
      </c>
      <c r="E108" s="2">
        <v>107</v>
      </c>
      <c r="F108" s="2">
        <v>39</v>
      </c>
      <c r="G108" s="2"/>
    </row>
    <row r="109" spans="1:7" x14ac:dyDescent="0.25">
      <c r="A109" s="2" t="s">
        <v>237</v>
      </c>
      <c r="B109" s="2" t="s">
        <v>39</v>
      </c>
      <c r="C109" s="2" t="s">
        <v>9</v>
      </c>
      <c r="D109" s="2">
        <v>3</v>
      </c>
      <c r="E109" s="2">
        <v>108</v>
      </c>
      <c r="F109" s="2">
        <v>40</v>
      </c>
      <c r="G109" s="2"/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4" customWidth="1"/>
    <col min="2" max="2" width="32" customWidth="1"/>
    <col min="3" max="3" width="16" customWidth="1"/>
    <col min="4" max="6" width="12" customWidth="1"/>
    <col min="7" max="7" width="8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 Event Wish</vt:lpstr>
      <vt:lpstr>Weapon Event Wish</vt:lpstr>
      <vt:lpstr>Permanent Wish</vt:lpstr>
      <vt:lpstr>Novice Wishes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2022-02-10T14:08:31Z</dcterms:created>
  <dcterms:modified xsi:type="dcterms:W3CDTF">2022-03-10T17:38:44Z</dcterms:modified>
</cp:coreProperties>
</file>