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pse\OneDrive\Master thesis\021 - Correlation - SentimentR\"/>
    </mc:Choice>
  </mc:AlternateContent>
  <xr:revisionPtr revIDLastSave="533" documentId="8_{EB82965D-8B7D-4101-83F2-457892588797}" xr6:coauthVersionLast="43" xr6:coauthVersionMax="43" xr10:uidLastSave="{B45A51D1-6523-43CD-8B6A-660EB5BAF134}"/>
  <bookViews>
    <workbookView xWindow="-120" yWindow="-120" windowWidth="20730" windowHeight="11160" activeTab="1" xr2:uid="{3614734E-66E6-4D9B-99DB-C2D980423A6B}"/>
  </bookViews>
  <sheets>
    <sheet name="Sheet0" sheetId="2" r:id="rId1"/>
    <sheet name="Sheet5" sheetId="5" r:id="rId2"/>
    <sheet name="Sheet1" sheetId="10" r:id="rId3"/>
    <sheet name="sum_pos_neg" sheetId="7" r:id="rId4"/>
    <sheet name="raw" sheetId="8" r:id="rId5"/>
    <sheet name="diff npr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29" i="5" l="1"/>
  <c r="T129" i="5"/>
  <c r="U129" i="5"/>
  <c r="V129" i="5"/>
  <c r="X2" i="5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B17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2" i="2"/>
  <c r="Y123" i="5" l="1"/>
  <c r="Y96" i="5"/>
  <c r="Y60" i="5"/>
  <c r="Y51" i="5"/>
  <c r="Y24" i="5"/>
  <c r="Y6" i="5"/>
  <c r="Y87" i="5"/>
  <c r="Y15" i="5"/>
  <c r="Y114" i="5"/>
  <c r="Y105" i="5"/>
  <c r="Y78" i="5"/>
  <c r="Y69" i="5"/>
  <c r="Y42" i="5"/>
  <c r="Y33" i="5"/>
</calcChain>
</file>

<file path=xl/sharedStrings.xml><?xml version="1.0" encoding="utf-8"?>
<sst xmlns="http://schemas.openxmlformats.org/spreadsheetml/2006/main" count="228" uniqueCount="67">
  <si>
    <t>Lex_afinn</t>
  </si>
  <si>
    <t>Lex_bing</t>
  </si>
  <si>
    <t>Lex_huliu</t>
  </si>
  <si>
    <t>Lex_jockers</t>
  </si>
  <si>
    <t>Lex_jockers_rinker</t>
  </si>
  <si>
    <t>Lex_loughran_mcdonald</t>
  </si>
  <si>
    <t>raw</t>
  </si>
  <si>
    <t>pos</t>
  </si>
  <si>
    <t>neg</t>
  </si>
  <si>
    <t>pos_amp</t>
  </si>
  <si>
    <t>neg_amp</t>
  </si>
  <si>
    <t>npr</t>
  </si>
  <si>
    <t>npr_amp</t>
  </si>
  <si>
    <t>npnr</t>
  </si>
  <si>
    <t>sum_pos_neg</t>
  </si>
  <si>
    <t>npr_alt</t>
  </si>
  <si>
    <t>diff_raw</t>
  </si>
  <si>
    <t>diff_pos</t>
  </si>
  <si>
    <t>diff_neg</t>
  </si>
  <si>
    <t>diff_pos_amp</t>
  </si>
  <si>
    <t>diff_neg_amp</t>
  </si>
  <si>
    <t>diff_npr</t>
  </si>
  <si>
    <t>diff_npr_amp</t>
  </si>
  <si>
    <t>diff_npnr</t>
  </si>
  <si>
    <t>diff_sum_pos_neg</t>
  </si>
  <si>
    <t>diff_npr_alt</t>
  </si>
  <si>
    <t>Model - lag 0</t>
  </si>
  <si>
    <t>method</t>
  </si>
  <si>
    <t>sentiment_raw</t>
  </si>
  <si>
    <t>sentiment_pos</t>
  </si>
  <si>
    <t>sentiment_neg</t>
  </si>
  <si>
    <t>sentiment_pos_amp</t>
  </si>
  <si>
    <t>sentiment_neg_amp</t>
  </si>
  <si>
    <t>sentiment_npr</t>
  </si>
  <si>
    <t>sentiment_npr_amp</t>
  </si>
  <si>
    <t>sentiment_npnr</t>
  </si>
  <si>
    <t>sentiment_sum_pos_neg</t>
  </si>
  <si>
    <t>sentiment_npr_alt</t>
  </si>
  <si>
    <t>diff_sentiment_raw</t>
  </si>
  <si>
    <t>diff_sentiment_pos</t>
  </si>
  <si>
    <t>diff_sentiment_neg</t>
  </si>
  <si>
    <t>diff_sentiment_pos_amp</t>
  </si>
  <si>
    <t>diff_sentiment_neg_amp</t>
  </si>
  <si>
    <t>diff_sentiment_npr</t>
  </si>
  <si>
    <t>diff_sentiment_npr_amp</t>
  </si>
  <si>
    <t>diff_sentiment_npnr</t>
  </si>
  <si>
    <t>diff_sentiment_sum_pos_neg</t>
  </si>
  <si>
    <t>diff_sentiment_npr_alt</t>
  </si>
  <si>
    <t>Lex_nrc_res</t>
  </si>
  <si>
    <t>Lex_senticnet_res</t>
  </si>
  <si>
    <t>Lex_sentiword_res</t>
  </si>
  <si>
    <t>Lex_slangsd_res</t>
  </si>
  <si>
    <t>Lex_socal_google_res</t>
  </si>
  <si>
    <t>Lex_syuzhet_dict_res</t>
  </si>
  <si>
    <t>RF_sentiment_res</t>
  </si>
  <si>
    <t>SVM_sentiment_res</t>
  </si>
  <si>
    <t>lag</t>
  </si>
  <si>
    <t>Amount of tweets</t>
  </si>
  <si>
    <t>Amount of daily tweets</t>
  </si>
  <si>
    <t>raw
Lex_afinn</t>
  </si>
  <si>
    <t>raw
Lex_bing</t>
  </si>
  <si>
    <t>raw
Lex_nrc</t>
  </si>
  <si>
    <t>raw
SVM_sentiment</t>
  </si>
  <si>
    <t>Lex_nrc</t>
  </si>
  <si>
    <t>SVM</t>
  </si>
  <si>
    <t>RF</t>
  </si>
  <si>
    <t>Amount of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</si>
</sst>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8"/>
      <color rgb="FF305496"/>
      <name val="Calibri"/>
    </font>
    <font>
      <b/>
      <sz val="11"/>
      <color rgb="FF305496"/>
      <name val="Calibri"/>
    </font>
    <font>
      <sz val="11"/>
      <color rgb="FF305496"/>
      <name val="Calibri"/>
    </font>
    <font>
      <b/>
      <sz val="11"/>
      <color rgb="FF0D0D0D"/>
      <name val="Calibri"/>
    </font>
    <font>
      <b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  <border>
      <left/>
      <right/>
      <top/>
      <bottom style="thin">
        <color rgb="FF4472C4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164" fontId="0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11" fontId="0" fillId="0" borderId="0" xfId="0" applyNumberFormat="1"/>
    <xf numFmtId="164" fontId="1" fillId="2" borderId="0" xfId="0" applyNumberFormat="1" applyFont="1" applyFill="1"/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textRotation="90" wrapText="1" readingOrder="1"/>
    </xf>
    <xf numFmtId="0" fontId="5" fillId="4" borderId="2" xfId="0" applyFont="1" applyFill="1" applyBorder="1" applyAlignment="1">
      <alignment horizontal="left" wrapText="1" readingOrder="1"/>
    </xf>
    <xf numFmtId="0" fontId="5" fillId="0" borderId="0" xfId="0" applyFont="1" applyAlignment="1">
      <alignment horizontal="left" wrapText="1" readingOrder="1"/>
    </xf>
    <xf numFmtId="0" fontId="5" fillId="4" borderId="0" xfId="0" applyFont="1" applyFill="1" applyAlignment="1">
      <alignment horizontal="left" wrapText="1" readingOrder="1"/>
    </xf>
    <xf numFmtId="0" fontId="5" fillId="0" borderId="3" xfId="0" applyFont="1" applyBorder="1" applyAlignment="1">
      <alignment horizontal="left" wrapText="1" readingOrder="1"/>
    </xf>
    <xf numFmtId="2" fontId="6" fillId="4" borderId="2" xfId="0" applyNumberFormat="1" applyFont="1" applyFill="1" applyBorder="1" applyAlignment="1">
      <alignment horizontal="right" wrapText="1" readingOrder="1"/>
    </xf>
    <xf numFmtId="2" fontId="7" fillId="4" borderId="2" xfId="0" applyNumberFormat="1" applyFont="1" applyFill="1" applyBorder="1" applyAlignment="1">
      <alignment horizontal="right" wrapText="1" readingOrder="1"/>
    </xf>
    <xf numFmtId="2" fontId="6" fillId="0" borderId="0" xfId="0" applyNumberFormat="1" applyFont="1" applyAlignment="1">
      <alignment horizontal="right" wrapText="1" readingOrder="1"/>
    </xf>
    <xf numFmtId="2" fontId="6" fillId="4" borderId="0" xfId="0" applyNumberFormat="1" applyFont="1" applyFill="1" applyAlignment="1">
      <alignment horizontal="right" wrapText="1" readingOrder="1"/>
    </xf>
    <xf numFmtId="2" fontId="7" fillId="4" borderId="0" xfId="0" applyNumberFormat="1" applyFont="1" applyFill="1" applyAlignment="1">
      <alignment horizontal="right" wrapText="1" readingOrder="1"/>
    </xf>
    <xf numFmtId="2" fontId="7" fillId="0" borderId="3" xfId="0" applyNumberFormat="1" applyFont="1" applyBorder="1" applyAlignment="1">
      <alignment horizontal="right" wrapText="1" readingOrder="1"/>
    </xf>
    <xf numFmtId="2" fontId="6" fillId="0" borderId="3" xfId="0" applyNumberFormat="1" applyFont="1" applyBorder="1" applyAlignment="1">
      <alignment horizontal="right" wrapText="1" readingOrder="1"/>
    </xf>
    <xf numFmtId="2" fontId="8" fillId="0" borderId="3" xfId="0" applyNumberFormat="1" applyFont="1" applyBorder="1" applyAlignment="1">
      <alignment horizontal="right" wrapText="1" readingOrder="1"/>
    </xf>
  </cellXfs>
  <cellStyles count="1">
    <cellStyle name="Normal" xfId="0" builtinId="0"/>
  </cellStyles>
  <dxfs count="21">
    <dxf>
      <font>
        <b val="0"/>
      </font>
      <numFmt numFmtId="164" formatCode="0.0000"/>
    </dxf>
    <dxf>
      <font>
        <b val="0"/>
      </font>
      <numFmt numFmtId="164" formatCode="0.0000"/>
    </dxf>
    <dxf>
      <font>
        <b val="0"/>
      </font>
      <numFmt numFmtId="164" formatCode="0.0000"/>
    </dxf>
    <dxf>
      <font>
        <b val="0"/>
      </font>
      <numFmt numFmtId="164" formatCode="0.0000"/>
    </dxf>
    <dxf>
      <font>
        <b val="0"/>
      </font>
      <numFmt numFmtId="164" formatCode="0.0000"/>
    </dxf>
    <dxf>
      <font>
        <b val="0"/>
      </font>
      <numFmt numFmtId="164" formatCode="0.0000"/>
    </dxf>
    <dxf>
      <font>
        <b val="0"/>
      </font>
      <numFmt numFmtId="164" formatCode="0.0000"/>
    </dxf>
    <dxf>
      <font>
        <b val="0"/>
      </font>
      <numFmt numFmtId="164" formatCode="0.0000"/>
    </dxf>
    <dxf>
      <font>
        <b val="0"/>
      </font>
      <numFmt numFmtId="164" formatCode="0.0000"/>
    </dxf>
    <dxf>
      <font>
        <b val="0"/>
      </font>
      <numFmt numFmtId="164" formatCode="0.0000"/>
    </dxf>
    <dxf>
      <font>
        <b val="0"/>
      </font>
      <numFmt numFmtId="164" formatCode="0.0000"/>
    </dxf>
    <dxf>
      <font>
        <b val="0"/>
      </font>
      <numFmt numFmtId="164" formatCode="0.0000"/>
    </dxf>
    <dxf>
      <font>
        <b val="0"/>
      </font>
      <numFmt numFmtId="164" formatCode="0.0000"/>
    </dxf>
    <dxf>
      <font>
        <b val="0"/>
      </font>
      <numFmt numFmtId="164" formatCode="0.0000"/>
    </dxf>
    <dxf>
      <font>
        <b val="0"/>
      </font>
      <numFmt numFmtId="164" formatCode="0.0000"/>
    </dxf>
    <dxf>
      <font>
        <b val="0"/>
      </font>
      <numFmt numFmtId="164" formatCode="0.0000"/>
    </dxf>
    <dxf>
      <font>
        <b val="0"/>
      </font>
      <numFmt numFmtId="164" formatCode="0.0000"/>
    </dxf>
    <dxf>
      <font>
        <b val="0"/>
      </font>
      <numFmt numFmtId="164" formatCode="0.0000"/>
    </dxf>
    <dxf>
      <font>
        <b val="0"/>
      </font>
      <numFmt numFmtId="164" formatCode="0.0000"/>
    </dxf>
    <dxf>
      <font>
        <b val="0"/>
      </font>
      <numFmt numFmtId="164" formatCode="0.000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Correlation (sum_pos_neg)</a:t>
            </a:r>
            <a:r>
              <a:rPr lang="en-US" sz="1200" baseline="0"/>
              <a:t> with lags between BTC/USD and tweet sentiment and amount of tweets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sum_pos_neg!$C$1</c:f>
              <c:strCache>
                <c:ptCount val="1"/>
                <c:pt idx="0">
                  <c:v>Lex_afinn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sum_pos_neg!$B$2:$B$10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</c:numCache>
            </c:numRef>
          </c:xVal>
          <c:yVal>
            <c:numRef>
              <c:f>sum_pos_neg!$C$2:$C$10</c:f>
              <c:numCache>
                <c:formatCode>General</c:formatCode>
                <c:ptCount val="9"/>
                <c:pt idx="0">
                  <c:v>0.34587845129203398</c:v>
                </c:pt>
                <c:pt idx="1">
                  <c:v>0.34081556863839502</c:v>
                </c:pt>
                <c:pt idx="2">
                  <c:v>0.306138402368553</c:v>
                </c:pt>
                <c:pt idx="3">
                  <c:v>0.282960498260312</c:v>
                </c:pt>
                <c:pt idx="4">
                  <c:v>0.29393353921401799</c:v>
                </c:pt>
                <c:pt idx="5">
                  <c:v>0.183589486937905</c:v>
                </c:pt>
                <c:pt idx="6">
                  <c:v>0.14964798940582999</c:v>
                </c:pt>
                <c:pt idx="7">
                  <c:v>0.178617371192862</c:v>
                </c:pt>
                <c:pt idx="8">
                  <c:v>0.154307576187278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C2-45F0-A359-7D21B98350AB}"/>
            </c:ext>
          </c:extLst>
        </c:ser>
        <c:ser>
          <c:idx val="1"/>
          <c:order val="1"/>
          <c:tx>
            <c:strRef>
              <c:f>sum_pos_neg!$D$1</c:f>
              <c:strCache>
                <c:ptCount val="1"/>
                <c:pt idx="0">
                  <c:v>Lex_bing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sum_pos_neg!$B$2:$B$10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</c:numCache>
            </c:numRef>
          </c:xVal>
          <c:yVal>
            <c:numRef>
              <c:f>sum_pos_neg!$D$2:$D$10</c:f>
              <c:numCache>
                <c:formatCode>General</c:formatCode>
                <c:ptCount val="9"/>
                <c:pt idx="0">
                  <c:v>0.22575234139577899</c:v>
                </c:pt>
                <c:pt idx="1">
                  <c:v>0.23947249430919201</c:v>
                </c:pt>
                <c:pt idx="2">
                  <c:v>0.15701037738367299</c:v>
                </c:pt>
                <c:pt idx="3">
                  <c:v>9.7364559437018605E-2</c:v>
                </c:pt>
                <c:pt idx="4">
                  <c:v>0.12743660875680099</c:v>
                </c:pt>
                <c:pt idx="5">
                  <c:v>1.73666887511193E-2</c:v>
                </c:pt>
                <c:pt idx="6">
                  <c:v>-6.2756164804765799E-2</c:v>
                </c:pt>
                <c:pt idx="7">
                  <c:v>-5.82786821667865E-2</c:v>
                </c:pt>
                <c:pt idx="8">
                  <c:v>-6.0896058432121002E-2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C2-45F0-A359-7D21B98350AB}"/>
            </c:ext>
          </c:extLst>
        </c:ser>
        <c:ser>
          <c:idx val="2"/>
          <c:order val="2"/>
          <c:tx>
            <c:strRef>
              <c:f>sum_pos_neg!$E$1</c:f>
              <c:strCache>
                <c:ptCount val="1"/>
                <c:pt idx="0">
                  <c:v>Lex_nrc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sum_pos_neg!$B$2:$B$10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</c:numCache>
            </c:numRef>
          </c:xVal>
          <c:yVal>
            <c:numRef>
              <c:f>sum_pos_neg!$E$2:$E$10</c:f>
              <c:numCache>
                <c:formatCode>General</c:formatCode>
                <c:ptCount val="9"/>
                <c:pt idx="0">
                  <c:v>0.35043662118628</c:v>
                </c:pt>
                <c:pt idx="1">
                  <c:v>0.346843167234265</c:v>
                </c:pt>
                <c:pt idx="2">
                  <c:v>0.31606077670601801</c:v>
                </c:pt>
                <c:pt idx="3">
                  <c:v>0.31458565060160198</c:v>
                </c:pt>
                <c:pt idx="4">
                  <c:v>0.35807346512917398</c:v>
                </c:pt>
                <c:pt idx="5">
                  <c:v>0.33867169178154799</c:v>
                </c:pt>
                <c:pt idx="6">
                  <c:v>0.30689271084504</c:v>
                </c:pt>
                <c:pt idx="7">
                  <c:v>0.30691357865657998</c:v>
                </c:pt>
                <c:pt idx="8">
                  <c:v>0.28178477239572403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C2-45F0-A359-7D21B98350AB}"/>
            </c:ext>
          </c:extLst>
        </c:ser>
        <c:ser>
          <c:idx val="3"/>
          <c:order val="3"/>
          <c:tx>
            <c:strRef>
              <c:f>sum_pos_neg!$F$1</c:f>
              <c:strCache>
                <c:ptCount val="1"/>
                <c:pt idx="0">
                  <c:v>SVM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  <a:tailEnd type="none"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9525" cap="rnd">
                <a:solidFill>
                  <a:schemeClr val="accent4"/>
                </a:solidFill>
              </a:ln>
              <a:effectLst/>
            </c:spPr>
          </c:marker>
          <c:xVal>
            <c:numRef>
              <c:f>sum_pos_neg!$B$2:$B$10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</c:numCache>
            </c:numRef>
          </c:xVal>
          <c:yVal>
            <c:numRef>
              <c:f>sum_pos_neg!$F$2:$F$10</c:f>
              <c:numCache>
                <c:formatCode>General</c:formatCode>
                <c:ptCount val="9"/>
                <c:pt idx="0">
                  <c:v>0.52690654862009401</c:v>
                </c:pt>
                <c:pt idx="1">
                  <c:v>0.53963694127919704</c:v>
                </c:pt>
                <c:pt idx="2">
                  <c:v>0.52017706155530696</c:v>
                </c:pt>
                <c:pt idx="3">
                  <c:v>0.52324683456746701</c:v>
                </c:pt>
                <c:pt idx="4">
                  <c:v>0.53884024080152804</c:v>
                </c:pt>
                <c:pt idx="5">
                  <c:v>0.43357599734533803</c:v>
                </c:pt>
                <c:pt idx="6">
                  <c:v>0.33664441821829</c:v>
                </c:pt>
                <c:pt idx="7">
                  <c:v>0.28878368140129002</c:v>
                </c:pt>
                <c:pt idx="8">
                  <c:v>0.22479215251694301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C2-45F0-A359-7D21B98350AB}"/>
            </c:ext>
          </c:extLst>
        </c:ser>
        <c:ser>
          <c:idx val="4"/>
          <c:order val="4"/>
          <c:tx>
            <c:strRef>
              <c:f>sum_pos_neg!$G$1</c:f>
              <c:strCache>
                <c:ptCount val="1"/>
                <c:pt idx="0">
                  <c:v>Amount of tweets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sum_pos_neg!$B$2:$B$10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</c:numCache>
            </c:numRef>
          </c:xVal>
          <c:yVal>
            <c:numRef>
              <c:f>sum_pos_neg!$G$2:$G$10</c:f>
              <c:numCache>
                <c:formatCode>General</c:formatCode>
                <c:ptCount val="9"/>
                <c:pt idx="0">
                  <c:v>0.39738369936047702</c:v>
                </c:pt>
                <c:pt idx="1">
                  <c:v>0.40358477064619702</c:v>
                </c:pt>
                <c:pt idx="2">
                  <c:v>0.41404268373060799</c:v>
                </c:pt>
                <c:pt idx="3">
                  <c:v>0.42003785972576502</c:v>
                </c:pt>
                <c:pt idx="4">
                  <c:v>0.41771306712242801</c:v>
                </c:pt>
                <c:pt idx="5">
                  <c:v>0.44329282344526599</c:v>
                </c:pt>
                <c:pt idx="6">
                  <c:v>0.46478318095002302</c:v>
                </c:pt>
                <c:pt idx="7">
                  <c:v>0.46443073781952399</c:v>
                </c:pt>
                <c:pt idx="8">
                  <c:v>0.43774581898061798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C2-45F0-A359-7D21B98350AB}"/>
            </c:ext>
          </c:extLst>
        </c:ser>
        <c:ser>
          <c:idx val="5"/>
          <c:order val="5"/>
          <c:tx>
            <c:strRef>
              <c:f>sum_pos_neg!$H$1</c:f>
              <c:strCache>
                <c:ptCount val="1"/>
                <c:pt idx="0">
                  <c:v>RF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sum_pos_neg!$B$2:$B$10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</c:numCache>
            </c:numRef>
          </c:xVal>
          <c:yVal>
            <c:numRef>
              <c:f>sum_pos_neg!$H$2:$H$10</c:f>
              <c:numCache>
                <c:formatCode>General</c:formatCode>
                <c:ptCount val="9"/>
                <c:pt idx="0">
                  <c:v>0.407961606641634</c:v>
                </c:pt>
                <c:pt idx="1">
                  <c:v>0.39457055040188599</c:v>
                </c:pt>
                <c:pt idx="2">
                  <c:v>0.38753520646866402</c:v>
                </c:pt>
                <c:pt idx="3">
                  <c:v>0.39235621030913398</c:v>
                </c:pt>
                <c:pt idx="4">
                  <c:v>0.39502868875514402</c:v>
                </c:pt>
                <c:pt idx="5">
                  <c:v>0.36993310921019801</c:v>
                </c:pt>
                <c:pt idx="6">
                  <c:v>0.36438586739450901</c:v>
                </c:pt>
                <c:pt idx="7">
                  <c:v>0.35087768228440502</c:v>
                </c:pt>
                <c:pt idx="8">
                  <c:v>0.33124460257611499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BC2-45F0-A359-7D21B983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799023"/>
        <c:axId val="1513751695"/>
      </c:scatterChart>
      <c:valAx>
        <c:axId val="165979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751695"/>
        <c:crosses val="autoZero"/>
        <c:crossBetween val="midCat"/>
      </c:valAx>
      <c:valAx>
        <c:axId val="151375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799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2112023231138683E-2"/>
          <c:y val="0.79038522727750582"/>
          <c:w val="0.92712347126821915"/>
          <c:h val="0.188252971939508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raw!$C$1</c:f>
              <c:strCache>
                <c:ptCount val="1"/>
                <c:pt idx="0">
                  <c:v>raw
Lex_afinn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raw!$B$2:$B$10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</c:numCache>
            </c:numRef>
          </c:xVal>
          <c:yVal>
            <c:numRef>
              <c:f>raw!$C$2:$C$10</c:f>
              <c:numCache>
                <c:formatCode>General</c:formatCode>
                <c:ptCount val="9"/>
                <c:pt idx="0">
                  <c:v>0.28177769004718201</c:v>
                </c:pt>
                <c:pt idx="1">
                  <c:v>0.28383888777845501</c:v>
                </c:pt>
                <c:pt idx="2">
                  <c:v>0.237846636655974</c:v>
                </c:pt>
                <c:pt idx="3">
                  <c:v>0.20162130225462399</c:v>
                </c:pt>
                <c:pt idx="4">
                  <c:v>0.203803136864635</c:v>
                </c:pt>
                <c:pt idx="5">
                  <c:v>9.2387000423254803E-2</c:v>
                </c:pt>
                <c:pt idx="6">
                  <c:v>5.4252352414464598E-2</c:v>
                </c:pt>
                <c:pt idx="7">
                  <c:v>8.3216820066039796E-2</c:v>
                </c:pt>
                <c:pt idx="8">
                  <c:v>8.3578472839307194E-2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7F-44E8-8899-11A398FC6B80}"/>
            </c:ext>
          </c:extLst>
        </c:ser>
        <c:ser>
          <c:idx val="1"/>
          <c:order val="1"/>
          <c:tx>
            <c:strRef>
              <c:f>raw!$D$1</c:f>
              <c:strCache>
                <c:ptCount val="1"/>
                <c:pt idx="0">
                  <c:v>raw
Lex_bing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raw!$B$2:$B$10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</c:numCache>
            </c:numRef>
          </c:xVal>
          <c:yVal>
            <c:numRef>
              <c:f>raw!$D$2:$D$10</c:f>
              <c:numCache>
                <c:formatCode>General</c:formatCode>
                <c:ptCount val="9"/>
                <c:pt idx="0">
                  <c:v>0.20339221806743299</c:v>
                </c:pt>
                <c:pt idx="1">
                  <c:v>0.22944324146365</c:v>
                </c:pt>
                <c:pt idx="2">
                  <c:v>0.15963424818438601</c:v>
                </c:pt>
                <c:pt idx="3">
                  <c:v>0.105143834535961</c:v>
                </c:pt>
                <c:pt idx="4">
                  <c:v>0.142315035674489</c:v>
                </c:pt>
                <c:pt idx="5">
                  <c:v>3.57118673752327E-2</c:v>
                </c:pt>
                <c:pt idx="6">
                  <c:v>-3.05671717379951E-2</c:v>
                </c:pt>
                <c:pt idx="7">
                  <c:v>-3.2352671862494999E-2</c:v>
                </c:pt>
                <c:pt idx="8">
                  <c:v>-5.8006293916716502E-2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7F-44E8-8899-11A398FC6B80}"/>
            </c:ext>
          </c:extLst>
        </c:ser>
        <c:ser>
          <c:idx val="2"/>
          <c:order val="2"/>
          <c:tx>
            <c:strRef>
              <c:f>raw!$E$1</c:f>
              <c:strCache>
                <c:ptCount val="1"/>
                <c:pt idx="0">
                  <c:v>raw
Lex_nrc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raw!$B$2:$B$10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</c:numCache>
            </c:numRef>
          </c:xVal>
          <c:yVal>
            <c:numRef>
              <c:f>raw!$E$2:$E$10</c:f>
              <c:numCache>
                <c:formatCode>General</c:formatCode>
                <c:ptCount val="9"/>
                <c:pt idx="0">
                  <c:v>0.34320785950566102</c:v>
                </c:pt>
                <c:pt idx="1">
                  <c:v>0.345304128780898</c:v>
                </c:pt>
                <c:pt idx="2">
                  <c:v>0.30858616844862502</c:v>
                </c:pt>
                <c:pt idx="3">
                  <c:v>0.29748360022813702</c:v>
                </c:pt>
                <c:pt idx="4">
                  <c:v>0.34748631532970098</c:v>
                </c:pt>
                <c:pt idx="5">
                  <c:v>0.31831073344307798</c:v>
                </c:pt>
                <c:pt idx="6">
                  <c:v>0.28997090498946199</c:v>
                </c:pt>
                <c:pt idx="7">
                  <c:v>0.306922976466113</c:v>
                </c:pt>
                <c:pt idx="8">
                  <c:v>0.27828113337616001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7F-44E8-8899-11A398FC6B80}"/>
            </c:ext>
          </c:extLst>
        </c:ser>
        <c:ser>
          <c:idx val="3"/>
          <c:order val="3"/>
          <c:tx>
            <c:strRef>
              <c:f>raw!$F$1</c:f>
              <c:strCache>
                <c:ptCount val="1"/>
                <c:pt idx="0">
                  <c:v>raw
SVM_sentiment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raw!$B$2:$B$10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</c:numCache>
            </c:numRef>
          </c:xVal>
          <c:yVal>
            <c:numRef>
              <c:f>raw!$F$2:$F$10</c:f>
              <c:numCache>
                <c:formatCode>General</c:formatCode>
                <c:ptCount val="9"/>
                <c:pt idx="0">
                  <c:v>0.46351882436150399</c:v>
                </c:pt>
                <c:pt idx="1">
                  <c:v>0.47667880035736099</c:v>
                </c:pt>
                <c:pt idx="2">
                  <c:v>0.44919295356477001</c:v>
                </c:pt>
                <c:pt idx="3">
                  <c:v>0.42607591901333097</c:v>
                </c:pt>
                <c:pt idx="4">
                  <c:v>0.43776585478251201</c:v>
                </c:pt>
                <c:pt idx="5">
                  <c:v>0.309866826068663</c:v>
                </c:pt>
                <c:pt idx="6">
                  <c:v>0.17419775433736001</c:v>
                </c:pt>
                <c:pt idx="7">
                  <c:v>0.123345702107674</c:v>
                </c:pt>
                <c:pt idx="8">
                  <c:v>7.3108913019732297E-2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7F-44E8-8899-11A398FC6B80}"/>
            </c:ext>
          </c:extLst>
        </c:ser>
        <c:ser>
          <c:idx val="4"/>
          <c:order val="4"/>
          <c:tx>
            <c:strRef>
              <c:f>raw!$G$1</c:f>
              <c:strCache>
                <c:ptCount val="1"/>
                <c:pt idx="0">
                  <c:v>Amount of daily tweets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raw!$B$2:$B$10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</c:numCache>
            </c:numRef>
          </c:xVal>
          <c:yVal>
            <c:numRef>
              <c:f>raw!$G$2:$G$10</c:f>
              <c:numCache>
                <c:formatCode>General</c:formatCode>
                <c:ptCount val="9"/>
                <c:pt idx="0">
                  <c:v>0.39738369936047702</c:v>
                </c:pt>
                <c:pt idx="1">
                  <c:v>0.40358477064619702</c:v>
                </c:pt>
                <c:pt idx="2">
                  <c:v>0.41404268373060799</c:v>
                </c:pt>
                <c:pt idx="3">
                  <c:v>0.42003785972576502</c:v>
                </c:pt>
                <c:pt idx="4">
                  <c:v>0.41771306712242801</c:v>
                </c:pt>
                <c:pt idx="5">
                  <c:v>0.44329282344526599</c:v>
                </c:pt>
                <c:pt idx="6">
                  <c:v>0.46478318095002302</c:v>
                </c:pt>
                <c:pt idx="7">
                  <c:v>0.46443073781952399</c:v>
                </c:pt>
                <c:pt idx="8">
                  <c:v>0.43774581898061798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7F-44E8-8899-11A398FC6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661647"/>
        <c:axId val="1498975487"/>
      </c:scatterChart>
      <c:valAx>
        <c:axId val="165566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975487"/>
        <c:crosses val="autoZero"/>
        <c:crossBetween val="midCat"/>
      </c:valAx>
      <c:valAx>
        <c:axId val="149897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661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'diff npr'!$C$1</c:f>
              <c:strCache>
                <c:ptCount val="1"/>
                <c:pt idx="0">
                  <c:v>Lex_afinn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'diff npr'!$B$2:$B$10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</c:numCache>
            </c:numRef>
          </c:xVal>
          <c:yVal>
            <c:numRef>
              <c:f>'diff npr'!$C$2:$C$10</c:f>
              <c:numCache>
                <c:formatCode>General</c:formatCode>
                <c:ptCount val="9"/>
                <c:pt idx="0">
                  <c:v>5.4439913608018899E-2</c:v>
                </c:pt>
                <c:pt idx="1">
                  <c:v>8.6485459060044401E-2</c:v>
                </c:pt>
                <c:pt idx="2">
                  <c:v>-3.4493807083386002E-3</c:v>
                </c:pt>
                <c:pt idx="3">
                  <c:v>-4.8478486405630301E-2</c:v>
                </c:pt>
                <c:pt idx="4">
                  <c:v>0.32470614488454802</c:v>
                </c:pt>
                <c:pt idx="5">
                  <c:v>-5.9204692498036803E-2</c:v>
                </c:pt>
                <c:pt idx="6">
                  <c:v>-8.44850306192267E-2</c:v>
                </c:pt>
                <c:pt idx="7">
                  <c:v>-0.12492236624618901</c:v>
                </c:pt>
                <c:pt idx="8">
                  <c:v>3.6350911146184703E-2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5-4CB0-88C5-8C0DA041F5F1}"/>
            </c:ext>
          </c:extLst>
        </c:ser>
        <c:ser>
          <c:idx val="1"/>
          <c:order val="1"/>
          <c:tx>
            <c:strRef>
              <c:f>'diff npr'!$D$1</c:f>
              <c:strCache>
                <c:ptCount val="1"/>
                <c:pt idx="0">
                  <c:v>Lex_bing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'diff npr'!$B$2:$B$10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</c:numCache>
            </c:numRef>
          </c:xVal>
          <c:yVal>
            <c:numRef>
              <c:f>'diff npr'!$D$2:$D$10</c:f>
              <c:numCache>
                <c:formatCode>General</c:formatCode>
                <c:ptCount val="9"/>
                <c:pt idx="0">
                  <c:v>-9.7302869249756202E-2</c:v>
                </c:pt>
                <c:pt idx="1">
                  <c:v>0.17859977273702701</c:v>
                </c:pt>
                <c:pt idx="2">
                  <c:v>-2.4689808241669099E-2</c:v>
                </c:pt>
                <c:pt idx="3">
                  <c:v>-0.13884286559865799</c:v>
                </c:pt>
                <c:pt idx="4">
                  <c:v>0.24106031767969699</c:v>
                </c:pt>
                <c:pt idx="5">
                  <c:v>0.10550201051538501</c:v>
                </c:pt>
                <c:pt idx="6">
                  <c:v>-0.105541703245773</c:v>
                </c:pt>
                <c:pt idx="7">
                  <c:v>-0.14848721716636301</c:v>
                </c:pt>
                <c:pt idx="8">
                  <c:v>3.0697291214863202E-2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05-4CB0-88C5-8C0DA041F5F1}"/>
            </c:ext>
          </c:extLst>
        </c:ser>
        <c:ser>
          <c:idx val="2"/>
          <c:order val="2"/>
          <c:tx>
            <c:strRef>
              <c:f>'diff npr'!$E$1</c:f>
              <c:strCache>
                <c:ptCount val="1"/>
                <c:pt idx="0">
                  <c:v>Lex_nrc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'diff npr'!$B$2:$B$10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</c:numCache>
            </c:numRef>
          </c:xVal>
          <c:yVal>
            <c:numRef>
              <c:f>'diff npr'!$E$2:$E$10</c:f>
              <c:numCache>
                <c:formatCode>General</c:formatCode>
                <c:ptCount val="9"/>
                <c:pt idx="0">
                  <c:v>-3.1500355936873399E-2</c:v>
                </c:pt>
                <c:pt idx="1">
                  <c:v>0.118733863822261</c:v>
                </c:pt>
                <c:pt idx="2">
                  <c:v>-3.5515693815626498E-2</c:v>
                </c:pt>
                <c:pt idx="3">
                  <c:v>-9.5961400039749206E-2</c:v>
                </c:pt>
                <c:pt idx="4">
                  <c:v>0.23885758665687101</c:v>
                </c:pt>
                <c:pt idx="5">
                  <c:v>8.7883580860609406E-2</c:v>
                </c:pt>
                <c:pt idx="6">
                  <c:v>-3.2098023742814903E-2</c:v>
                </c:pt>
                <c:pt idx="7">
                  <c:v>-0.18827143448160799</c:v>
                </c:pt>
                <c:pt idx="8">
                  <c:v>6.2103079713158801E-2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05-4CB0-88C5-8C0DA041F5F1}"/>
            </c:ext>
          </c:extLst>
        </c:ser>
        <c:ser>
          <c:idx val="3"/>
          <c:order val="3"/>
          <c:tx>
            <c:strRef>
              <c:f>'diff npr'!$F$1</c:f>
              <c:strCache>
                <c:ptCount val="1"/>
                <c:pt idx="0">
                  <c:v>SVM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'diff npr'!$B$2:$B$10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</c:numCache>
            </c:numRef>
          </c:xVal>
          <c:yVal>
            <c:numRef>
              <c:f>'diff npr'!$F$2:$F$10</c:f>
              <c:numCache>
                <c:formatCode>General</c:formatCode>
                <c:ptCount val="9"/>
                <c:pt idx="0">
                  <c:v>-7.8223502209686102E-3</c:v>
                </c:pt>
                <c:pt idx="1">
                  <c:v>0.11913436171499101</c:v>
                </c:pt>
                <c:pt idx="2">
                  <c:v>-3.9437007646040002E-2</c:v>
                </c:pt>
                <c:pt idx="3">
                  <c:v>1.6988205953044701E-2</c:v>
                </c:pt>
                <c:pt idx="4">
                  <c:v>0.372523684735724</c:v>
                </c:pt>
                <c:pt idx="5">
                  <c:v>7.9165883642042495E-2</c:v>
                </c:pt>
                <c:pt idx="6">
                  <c:v>-0.11448171397383899</c:v>
                </c:pt>
                <c:pt idx="7">
                  <c:v>-0.143998376382247</c:v>
                </c:pt>
                <c:pt idx="8">
                  <c:v>-9.4637737015382306E-2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05-4CB0-88C5-8C0DA041F5F1}"/>
            </c:ext>
          </c:extLst>
        </c:ser>
        <c:ser>
          <c:idx val="4"/>
          <c:order val="4"/>
          <c:tx>
            <c:strRef>
              <c:f>'diff npr'!$G$1</c:f>
              <c:strCache>
                <c:ptCount val="1"/>
                <c:pt idx="0">
                  <c:v>Amount of Tweets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'diff npr'!$B$2:$B$10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</c:numCache>
            </c:numRef>
          </c:xVal>
          <c:yVal>
            <c:numRef>
              <c:f>'diff npr'!$G$2:$G$10</c:f>
              <c:numCache>
                <c:formatCode>General</c:formatCode>
                <c:ptCount val="9"/>
                <c:pt idx="0">
                  <c:v>7.7368308363546898E-2</c:v>
                </c:pt>
                <c:pt idx="1">
                  <c:v>-1.7416808414608499E-2</c:v>
                </c:pt>
                <c:pt idx="2">
                  <c:v>-2.4337625872402299E-3</c:v>
                </c:pt>
                <c:pt idx="3">
                  <c:v>3.04606415722741E-2</c:v>
                </c:pt>
                <c:pt idx="4">
                  <c:v>-0.107996723032196</c:v>
                </c:pt>
                <c:pt idx="5">
                  <c:v>-8.9263693220452106E-2</c:v>
                </c:pt>
                <c:pt idx="6">
                  <c:v>7.7028684187841701E-2</c:v>
                </c:pt>
                <c:pt idx="7">
                  <c:v>0.122974103950566</c:v>
                </c:pt>
                <c:pt idx="8">
                  <c:v>6.8592677151430595E-2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05-4CB0-88C5-8C0DA041F5F1}"/>
            </c:ext>
          </c:extLst>
        </c:ser>
        <c:ser>
          <c:idx val="5"/>
          <c:order val="5"/>
          <c:tx>
            <c:strRef>
              <c:f>'diff npr'!$H$1</c:f>
              <c:strCache>
                <c:ptCount val="1"/>
                <c:pt idx="0">
                  <c:v>RF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'diff npr'!$B$2:$B$10</c:f>
              <c:numCache>
                <c:formatCode>General</c:formatCode>
                <c:ptCount val="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-1</c:v>
                </c:pt>
                <c:pt idx="6">
                  <c:v>-2</c:v>
                </c:pt>
                <c:pt idx="7">
                  <c:v>-3</c:v>
                </c:pt>
                <c:pt idx="8">
                  <c:v>-4</c:v>
                </c:pt>
              </c:numCache>
            </c:numRef>
          </c:xVal>
          <c:yVal>
            <c:numRef>
              <c:f>'diff npr'!$H$2:$H$10</c:f>
              <c:numCache>
                <c:formatCode>General</c:formatCode>
                <c:ptCount val="9"/>
                <c:pt idx="0">
                  <c:v>3.0197596965703399E-2</c:v>
                </c:pt>
                <c:pt idx="1">
                  <c:v>8.9998448726175906E-2</c:v>
                </c:pt>
                <c:pt idx="2">
                  <c:v>-3.5961820262116501E-2</c:v>
                </c:pt>
                <c:pt idx="3">
                  <c:v>1.9962725769186999E-2</c:v>
                </c:pt>
                <c:pt idx="4">
                  <c:v>0.35664637287407203</c:v>
                </c:pt>
                <c:pt idx="5">
                  <c:v>0.13884506455166601</c:v>
                </c:pt>
                <c:pt idx="6">
                  <c:v>-0.105487818494025</c:v>
                </c:pt>
                <c:pt idx="7">
                  <c:v>-0.19519455964549901</c:v>
                </c:pt>
                <c:pt idx="8">
                  <c:v>-7.0832691776339898E-2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105-4CB0-88C5-8C0DA041F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525439"/>
        <c:axId val="1338774959"/>
      </c:scatterChart>
      <c:valAx>
        <c:axId val="150252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lag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774959"/>
        <c:crosses val="autoZero"/>
        <c:crossBetween val="midCat"/>
      </c:valAx>
      <c:valAx>
        <c:axId val="133877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Pearson correlation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52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0</xdr:row>
      <xdr:rowOff>80960</xdr:rowOff>
    </xdr:from>
    <xdr:to>
      <xdr:col>17</xdr:col>
      <xdr:colOff>104775</xdr:colOff>
      <xdr:row>18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89068B-DD09-4BAA-BA10-CB783518F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0</xdr:row>
      <xdr:rowOff>176212</xdr:rowOff>
    </xdr:from>
    <xdr:to>
      <xdr:col>14</xdr:col>
      <xdr:colOff>476250</xdr:colOff>
      <xdr:row>14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E2C64E-7397-44D8-971E-869A2C6B2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276224</xdr:colOff>
      <xdr:row>1</xdr:row>
      <xdr:rowOff>4762</xdr:rowOff>
    </xdr:from>
    <xdr:to>
      <xdr:col>16</xdr:col>
      <xdr:colOff>476249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EBE2A5-74B1-4915-9842-E9D18F6E7C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8B23B3-CAA2-4B94-AB1F-8ECD34DCC3E8}" name="Table13" displayName="Table13" ref="A1:U15" totalsRowShown="0">
  <autoFilter ref="A1:U15" xr:uid="{4E7262E7-527D-4299-B37C-38069CD2EFEF}"/>
  <sortState xmlns:xlrd2="http://schemas.microsoft.com/office/spreadsheetml/2017/richdata2" ref="A2:U15">
    <sortCondition ref="A1:A15"/>
  </sortState>
  <tableColumns count="21">
    <tableColumn id="1" xr3:uid="{2DEE7446-D044-4F29-BCE2-7AA7DF3D9B3B}" name="Model - lag 0" dataDxfId="20"/>
    <tableColumn id="3" xr3:uid="{F2708F85-165E-494F-97AE-73D14DAD512E}" name="raw" dataDxfId="19"/>
    <tableColumn id="4" xr3:uid="{61934B27-5976-4F29-92A7-CE10A5915BBD}" name="pos" dataDxfId="18"/>
    <tableColumn id="5" xr3:uid="{E4B572E2-D7BF-45B4-8EFF-613A452D7A62}" name="neg" dataDxfId="17"/>
    <tableColumn id="6" xr3:uid="{3ACE2DD4-0AC6-4D17-ABCE-BB3960D4967D}" name="pos_amp" dataDxfId="16"/>
    <tableColumn id="7" xr3:uid="{61532F9D-5636-47F3-9C69-2F74010944D1}" name="neg_amp" dataDxfId="15"/>
    <tableColumn id="8" xr3:uid="{93E8CF13-C167-484B-A80F-A4ACBEAB1E26}" name="npr" dataDxfId="14"/>
    <tableColumn id="9" xr3:uid="{9D47FD5A-83E4-4BA5-B9A6-BED4D91D7713}" name="npr_amp" dataDxfId="13"/>
    <tableColumn id="10" xr3:uid="{DB249C8D-BAB1-451E-9D62-30B40D1CFB36}" name="npnr" dataDxfId="12"/>
    <tableColumn id="11" xr3:uid="{0D838A12-10EB-4FB6-91D5-848B6A0D2914}" name="sum_pos_neg" dataDxfId="11"/>
    <tableColumn id="12" xr3:uid="{17D67B18-D633-4D72-9B06-7AC887E7F834}" name="npr_alt" dataDxfId="10"/>
    <tableColumn id="13" xr3:uid="{9C587CD8-8F2E-4341-AB47-BE133D9592F0}" name="diff_raw" dataDxfId="9"/>
    <tableColumn id="14" xr3:uid="{988324B1-3A26-4864-859A-205E6EBB3901}" name="diff_pos" dataDxfId="8"/>
    <tableColumn id="15" xr3:uid="{525DFDD8-281B-4538-827B-142BBFA7E8BC}" name="diff_neg" dataDxfId="7"/>
    <tableColumn id="16" xr3:uid="{5FAE3293-5CEE-47CE-A547-BA36C8AD6A7A}" name="diff_pos_amp" dataDxfId="6"/>
    <tableColumn id="17" xr3:uid="{10A12183-A6B6-438A-859D-B15265E35066}" name="diff_neg_amp" dataDxfId="5"/>
    <tableColumn id="18" xr3:uid="{3A9CFFDC-D43F-42A5-A1DD-C324352EAA92}" name="diff_npr" dataDxfId="4"/>
    <tableColumn id="19" xr3:uid="{BB44453F-B8EB-4101-8854-03165421A3DE}" name="diff_npr_amp" dataDxfId="3"/>
    <tableColumn id="20" xr3:uid="{2F129FCC-1C35-4E61-9317-F703D8CB5C6F}" name="diff_npnr" dataDxfId="2"/>
    <tableColumn id="21" xr3:uid="{39A69965-F4FF-48A4-ABEA-834C7585CCC3}" name="diff_sum_pos_neg" dataDxfId="1"/>
    <tableColumn id="22" xr3:uid="{5B0ED59B-5663-4E60-9995-57697CCFF146}" name="diff_npr_alt" dataDxfId="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640EA6-5094-4A9A-B714-C3B01A208305}" name="Table7" displayName="Table7" ref="A1:V127" totalsRowShown="0">
  <autoFilter ref="A1:V127" xr:uid="{8A48CBB6-2239-40DD-8676-FDFDDCCE4B2A}">
    <filterColumn colId="1">
      <filters>
        <filter val="0"/>
      </filters>
    </filterColumn>
  </autoFilter>
  <tableColumns count="22">
    <tableColumn id="1" xr3:uid="{63A6ACEF-AC89-4899-BD2D-6D16C7C84349}" name="method"/>
    <tableColumn id="2" xr3:uid="{294EC5B8-12BA-497F-A1D4-C27DEDCCEFCF}" name="lag"/>
    <tableColumn id="3" xr3:uid="{01098AAE-9856-4A24-BB91-EE1574B7BA3F}" name="sentiment_raw"/>
    <tableColumn id="4" xr3:uid="{FF25C9C1-58BB-4E42-93F4-BF8637877173}" name="sentiment_pos"/>
    <tableColumn id="5" xr3:uid="{D5FFA125-3D4C-43E4-96CF-671D35EA6DA0}" name="sentiment_neg"/>
    <tableColumn id="6" xr3:uid="{77D42922-16BE-41E6-8A0A-6BB52187B46E}" name="sentiment_pos_amp"/>
    <tableColumn id="7" xr3:uid="{5B558DCE-62CF-4926-879C-171863E582D7}" name="sentiment_neg_amp"/>
    <tableColumn id="8" xr3:uid="{ED884912-7A2A-4A68-ACC9-AF49E0FF6A51}" name="sentiment_npr"/>
    <tableColumn id="9" xr3:uid="{7AE28846-E4E9-43B4-BCF7-4ED559195D51}" name="sentiment_npr_amp"/>
    <tableColumn id="10" xr3:uid="{44ABC10E-CDB0-4FF2-B5F2-EAB8D1170295}" name="sentiment_npnr"/>
    <tableColumn id="11" xr3:uid="{1254688C-6D42-4F1C-A4D4-B9355C88B6AE}" name="sentiment_sum_pos_neg"/>
    <tableColumn id="12" xr3:uid="{9BF8ED59-391F-4E95-94F9-E18B4EA2ADCB}" name="sentiment_npr_alt"/>
    <tableColumn id="13" xr3:uid="{8B531ACE-F5C1-4424-B075-43C26C045200}" name="diff_sentiment_raw"/>
    <tableColumn id="14" xr3:uid="{B8E3C3DC-15D8-41F5-91B3-2D16A1B83B67}" name="diff_sentiment_pos"/>
    <tableColumn id="15" xr3:uid="{4ED0580F-8E21-4AD0-8833-7241E0A704F0}" name="diff_sentiment_neg"/>
    <tableColumn id="16" xr3:uid="{3E5EADD0-AD13-4676-9E09-FD4125D3D74E}" name="diff_sentiment_pos_amp"/>
    <tableColumn id="17" xr3:uid="{777AB69B-F964-490A-AD96-2870966C8840}" name="diff_sentiment_neg_amp"/>
    <tableColumn id="18" xr3:uid="{DC3802B9-C34D-4D9A-9E8C-114C756B6FD3}" name="diff_sentiment_npr"/>
    <tableColumn id="19" xr3:uid="{D33A741B-BBB3-4E53-9F96-96C4285810FB}" name="diff_sentiment_npr_amp"/>
    <tableColumn id="20" xr3:uid="{42458CAD-DC8C-4E54-89C8-AB0A896111A5}" name="diff_sentiment_npnr"/>
    <tableColumn id="21" xr3:uid="{2989543F-DFD5-4204-A05C-20D5DA98E6EB}" name="diff_sentiment_sum_pos_neg"/>
    <tableColumn id="22" xr3:uid="{BC58F0CE-EFBC-4F5D-B2CE-0E3A096F1325}" name="diff_sentiment_npr_al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BD8453-A536-4061-A6BD-B73676B3C6F3}" name="Table79" displayName="Table79" ref="A1:H10" totalsRowShown="0">
  <autoFilter ref="A1:H10" xr:uid="{9CD81045-61A6-4122-850F-1D411005C79E}"/>
  <tableColumns count="8">
    <tableColumn id="1" xr3:uid="{E06A9EFF-37BA-42C8-9FA7-D881AA7D1669}" name="method"/>
    <tableColumn id="2" xr3:uid="{BC6587FF-8A11-492A-BB79-2284373FC35C}" name="lag"/>
    <tableColumn id="11" xr3:uid="{FEF42CDC-A4F8-495C-956C-D00FB77363D3}" name="Lex_afinn"/>
    <tableColumn id="23" xr3:uid="{C57505DE-6CE1-413E-8F28-4493988B7A2B}" name="Lex_bing"/>
    <tableColumn id="24" xr3:uid="{64A2FEA5-377B-47B6-99B0-31038E8FDE0F}" name="Lex_nrc"/>
    <tableColumn id="25" xr3:uid="{E6CF33EC-DA3E-4FA0-B1D0-1BE991C9F560}" name="SVM"/>
    <tableColumn id="26" xr3:uid="{3B375E25-0529-4EA2-B548-B459DAC42BDC}" name="Amount of tweets"/>
    <tableColumn id="27" xr3:uid="{9235B016-6AAE-4B0F-8A31-4F5E5D856561}" name="RF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74FCD05-DB09-45A1-9848-281262DDD718}" name="Table710" displayName="Table710" ref="A1:G10" totalsRowShown="0">
  <autoFilter ref="A1:G10" xr:uid="{2FC38950-B942-43FD-A344-7E4E7811A05D}"/>
  <tableColumns count="7">
    <tableColumn id="1" xr3:uid="{81BC4D74-CEAA-491E-AE00-E522C4065AC0}" name="method"/>
    <tableColumn id="2" xr3:uid="{AE4A2EFC-0CF3-4CB8-A082-9A87D71D215F}" name="lag"/>
    <tableColumn id="3" xr3:uid="{CFABE826-3225-4D52-B05E-D5CDC31DF8A5}" name="raw_x000a_Lex_afinn"/>
    <tableColumn id="23" xr3:uid="{83AE3876-78DD-4DCA-86DE-B13BF92B22D1}" name="raw_x000a_Lex_bing"/>
    <tableColumn id="24" xr3:uid="{E84B9B91-01BB-4CE6-AD9E-5391D625E6D4}" name="raw_x000a_Lex_nrc"/>
    <tableColumn id="25" xr3:uid="{264C8D9F-4F96-4321-B800-0C45D52268B0}" name="raw_x000a_SVM_sentiment"/>
    <tableColumn id="26" xr3:uid="{CA902959-91FA-493E-92D8-63A920EF353B}" name="Amount of daily tweet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C538CBF-97C4-4BEF-A3E9-A42F889F6C84}" name="Table712" displayName="Table712" ref="A1:H10" totalsRowShown="0">
  <autoFilter ref="A1:H10" xr:uid="{1CF4C38E-1D95-4A53-B918-32E70ED7B4E7}"/>
  <tableColumns count="8">
    <tableColumn id="1" xr3:uid="{DB6542F3-DDDC-476C-BBF7-A87A1308BB4C}" name="method"/>
    <tableColumn id="2" xr3:uid="{CF55935D-551A-4B4B-89F1-DA4C59324EC1}" name="lag"/>
    <tableColumn id="18" xr3:uid="{E5C9A0A3-CDCE-4A1B-B8A2-549F1F58119C}" name="Lex_afinn"/>
    <tableColumn id="23" xr3:uid="{231C74DD-B817-452B-87E1-0ECED01B325A}" name="Lex_bing"/>
    <tableColumn id="24" xr3:uid="{2616030F-F341-4B21-A832-1B2D022FE3BF}" name="Lex_nrc"/>
    <tableColumn id="25" xr3:uid="{320A5906-FB9D-4F3E-B2BF-B1EE77794814}" name="SVM"/>
    <tableColumn id="27" xr3:uid="{1599ECAC-ADD0-4008-A58C-C9F5D5929220}" name="Amount of Tweets"/>
    <tableColumn id="28" xr3:uid="{482580C3-B488-43F5-A4C6-E5DEB4AEF869}" name="RF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F0C7-8E62-4E5E-9178-2452B5810795}">
  <dimension ref="A1:W17"/>
  <sheetViews>
    <sheetView workbookViewId="0">
      <selection activeCell="T1" sqref="T1:T1048576"/>
    </sheetView>
  </sheetViews>
  <sheetFormatPr defaultRowHeight="15" x14ac:dyDescent="0.25"/>
  <cols>
    <col min="1" max="1" width="24.28515625" customWidth="1"/>
    <col min="2" max="2" width="7.28515625" bestFit="1" customWidth="1"/>
    <col min="3" max="3" width="6.5703125" bestFit="1" customWidth="1"/>
    <col min="4" max="4" width="7.28515625" bestFit="1" customWidth="1"/>
    <col min="5" max="5" width="6.5703125" bestFit="1" customWidth="1"/>
    <col min="6" max="13" width="7.28515625" bestFit="1" customWidth="1"/>
    <col min="14" max="14" width="6.5703125" bestFit="1" customWidth="1"/>
    <col min="15" max="21" width="7.28515625" bestFit="1" customWidth="1"/>
  </cols>
  <sheetData>
    <row r="1" spans="1:23" ht="72.75" customHeight="1" x14ac:dyDescent="0.25">
      <c r="A1" s="4" t="s">
        <v>26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</row>
    <row r="2" spans="1:23" x14ac:dyDescent="0.25">
      <c r="A2" s="3" t="s">
        <v>0</v>
      </c>
      <c r="B2" s="6">
        <v>0.203803136864635</v>
      </c>
      <c r="C2" s="6">
        <v>0.223315129477552</v>
      </c>
      <c r="D2" s="6">
        <v>-0.14600104074659701</v>
      </c>
      <c r="E2" s="6">
        <v>3.7141695947668099E-2</v>
      </c>
      <c r="F2" s="6">
        <v>-0.14213681649461299</v>
      </c>
      <c r="G2" s="6">
        <v>-9.2091523887244994E-2</v>
      </c>
      <c r="H2" s="8">
        <v>-0.14692037345585601</v>
      </c>
      <c r="I2" s="6">
        <v>-0.15038635662396699</v>
      </c>
      <c r="J2" s="6">
        <v>0.29393353921401799</v>
      </c>
      <c r="K2" s="6">
        <v>-0.11641236571433899</v>
      </c>
      <c r="L2" s="6">
        <v>0.19962961137108101</v>
      </c>
      <c r="M2" s="6">
        <v>-0.11822870639366501</v>
      </c>
      <c r="N2" s="8">
        <v>0.29428650559825797</v>
      </c>
      <c r="O2" s="6">
        <v>-4.3491002295787E-2</v>
      </c>
      <c r="P2" s="6">
        <v>6.7248143870504803E-2</v>
      </c>
      <c r="Q2" s="6">
        <v>0.32470614488454802</v>
      </c>
      <c r="R2" s="6">
        <v>5.0338654810888298E-2</v>
      </c>
      <c r="S2" s="6">
        <v>0.29390292266585999</v>
      </c>
      <c r="T2" s="6">
        <v>0.237181012382328</v>
      </c>
      <c r="U2" s="6">
        <v>0.286908441818162</v>
      </c>
      <c r="W2" s="10">
        <f>SUMPRODUCT(ABS(B2:V2-0))</f>
        <v>3.4680631245175717</v>
      </c>
    </row>
    <row r="3" spans="1:23" x14ac:dyDescent="0.25">
      <c r="A3" s="3" t="s">
        <v>1</v>
      </c>
      <c r="B3" s="6">
        <v>0.142315035674489</v>
      </c>
      <c r="C3" s="6">
        <v>0.19759810405894199</v>
      </c>
      <c r="D3" s="6">
        <v>-0.17104240368392501</v>
      </c>
      <c r="E3" s="6">
        <v>0.14393175233501901</v>
      </c>
      <c r="F3" s="6">
        <v>-0.123121335577249</v>
      </c>
      <c r="G3" s="6">
        <v>-0.164651062721825</v>
      </c>
      <c r="H3" s="6">
        <v>-2.23745655587985E-2</v>
      </c>
      <c r="I3" s="6">
        <v>-0.206947173715441</v>
      </c>
      <c r="J3" s="6">
        <v>0.12743660875680099</v>
      </c>
      <c r="K3" s="6">
        <v>-0.17457639397386601</v>
      </c>
      <c r="L3" s="6">
        <v>0.24988074675345501</v>
      </c>
      <c r="M3" s="6">
        <v>-0.10117651019177901</v>
      </c>
      <c r="N3" s="6">
        <v>0.231792391352452</v>
      </c>
      <c r="O3" s="6">
        <v>8.5696859329145395E-3</v>
      </c>
      <c r="P3" s="6">
        <v>6.4016964019170106E-2</v>
      </c>
      <c r="Q3" s="6">
        <v>0.24106031767969699</v>
      </c>
      <c r="R3" s="6">
        <v>3.4212310072920603E-2</v>
      </c>
      <c r="S3" s="6">
        <v>0.23331815016053201</v>
      </c>
      <c r="T3" s="6">
        <v>0.23405150388072399</v>
      </c>
      <c r="U3" s="6">
        <v>0.20168379933191</v>
      </c>
      <c r="W3" s="10">
        <f t="shared" ref="W3:W15" si="0">SUMPRODUCT(ABS(B3:V3-0))</f>
        <v>3.0737568154319095</v>
      </c>
    </row>
    <row r="4" spans="1:23" x14ac:dyDescent="0.25">
      <c r="A4" s="3" t="s">
        <v>2</v>
      </c>
      <c r="B4" s="6">
        <v>0.17676493264350099</v>
      </c>
      <c r="C4" s="6">
        <v>0.20544745788160099</v>
      </c>
      <c r="D4" s="6">
        <v>-0.16759519860042099</v>
      </c>
      <c r="E4" s="8">
        <v>0.15066984613255899</v>
      </c>
      <c r="F4" s="6">
        <v>-0.108063703074366</v>
      </c>
      <c r="G4" s="6">
        <v>-0.135094012218444</v>
      </c>
      <c r="H4" s="6">
        <v>1.0597377120418999E-2</v>
      </c>
      <c r="I4" s="6">
        <v>-0.17489179754075801</v>
      </c>
      <c r="J4" s="6">
        <v>0.16060878316271701</v>
      </c>
      <c r="K4" s="6">
        <v>-0.14752911326095899</v>
      </c>
      <c r="L4" s="6">
        <v>0.241504628568669</v>
      </c>
      <c r="M4" s="6">
        <v>-0.10285025372947899</v>
      </c>
      <c r="N4" s="6">
        <v>0.220668422797408</v>
      </c>
      <c r="O4" s="6">
        <v>5.72102697648901E-3</v>
      </c>
      <c r="P4" s="6">
        <v>6.9874332046857099E-2</v>
      </c>
      <c r="Q4" s="6">
        <v>0.22754312871424701</v>
      </c>
      <c r="R4" s="6">
        <v>4.6717364725621803E-2</v>
      </c>
      <c r="S4" s="6">
        <v>0.22350379717904101</v>
      </c>
      <c r="T4" s="6">
        <v>0.22188829284011899</v>
      </c>
      <c r="U4" s="6">
        <v>0.189638552630437</v>
      </c>
      <c r="W4" s="1">
        <f t="shared" si="0"/>
        <v>2.9871720218441129</v>
      </c>
    </row>
    <row r="5" spans="1:23" x14ac:dyDescent="0.25">
      <c r="A5" s="3" t="s">
        <v>3</v>
      </c>
      <c r="B5" s="6">
        <v>0.18969246914017099</v>
      </c>
      <c r="C5" s="6">
        <v>0.23152490929420999</v>
      </c>
      <c r="D5" s="6">
        <v>-0.198277822034892</v>
      </c>
      <c r="E5" s="6">
        <v>0.11585905245058099</v>
      </c>
      <c r="F5" s="6">
        <v>-0.18307832307229899</v>
      </c>
      <c r="G5" s="6">
        <v>-0.17570405833213801</v>
      </c>
      <c r="H5" s="6">
        <v>-0.12593841997656999</v>
      </c>
      <c r="I5" s="6">
        <v>-0.19944977247798101</v>
      </c>
      <c r="J5" s="6">
        <v>0.23212027155376799</v>
      </c>
      <c r="K5" s="6">
        <v>-0.18334183651632999</v>
      </c>
      <c r="L5" s="6">
        <v>3.3938702332701597E-2</v>
      </c>
      <c r="M5" s="6">
        <v>-0.126815858180165</v>
      </c>
      <c r="N5" s="6">
        <v>0.20902986089994399</v>
      </c>
      <c r="O5" s="6">
        <v>-0.106340652940424</v>
      </c>
      <c r="P5" s="6">
        <v>1.05972989851391E-2</v>
      </c>
      <c r="Q5" s="6">
        <v>0.183273671532525</v>
      </c>
      <c r="R5" s="6">
        <v>-7.8596356361709294E-2</v>
      </c>
      <c r="S5" s="6">
        <v>0.17946302024654201</v>
      </c>
      <c r="T5" s="6">
        <v>5.0134899703115299E-2</v>
      </c>
      <c r="U5" s="6">
        <v>0.14926579623823999</v>
      </c>
      <c r="W5" s="1">
        <f t="shared" si="0"/>
        <v>2.9624430522694452</v>
      </c>
    </row>
    <row r="6" spans="1:23" x14ac:dyDescent="0.25">
      <c r="A6" s="3" t="s">
        <v>4</v>
      </c>
      <c r="B6" s="6">
        <v>0.22556170276759999</v>
      </c>
      <c r="C6" s="6">
        <v>0.23824426817861599</v>
      </c>
      <c r="D6" s="6">
        <v>-0.190750086505759</v>
      </c>
      <c r="E6" s="6">
        <v>0.12179540769158199</v>
      </c>
      <c r="F6" s="6">
        <v>-0.153378231745805</v>
      </c>
      <c r="G6" s="6">
        <v>-0.12789487632997101</v>
      </c>
      <c r="H6" s="6">
        <v>-7.9511557388082202E-2</v>
      </c>
      <c r="I6" s="6">
        <v>-0.15107661300723199</v>
      </c>
      <c r="J6" s="6">
        <v>0.26393294036839998</v>
      </c>
      <c r="K6" s="6">
        <v>-0.13938184944309001</v>
      </c>
      <c r="L6" s="6">
        <v>2.68006544225468E-2</v>
      </c>
      <c r="M6" s="6">
        <v>-0.13350977292143701</v>
      </c>
      <c r="N6" s="6">
        <v>0.191705275625253</v>
      </c>
      <c r="O6" s="6">
        <v>-8.4817083017417097E-2</v>
      </c>
      <c r="P6" s="6">
        <v>3.3036575128395501E-2</v>
      </c>
      <c r="Q6" s="6">
        <v>0.14409958551219601</v>
      </c>
      <c r="R6" s="6">
        <v>-4.3647161529828699E-2</v>
      </c>
      <c r="S6" s="6">
        <v>0.145795439724898</v>
      </c>
      <c r="T6" s="6">
        <v>1.94640204019043E-2</v>
      </c>
      <c r="U6" s="6">
        <v>0.116865275743956</v>
      </c>
      <c r="W6" s="1">
        <f t="shared" si="0"/>
        <v>2.6312683774539694</v>
      </c>
    </row>
    <row r="7" spans="1:23" x14ac:dyDescent="0.25">
      <c r="A7" s="3" t="s">
        <v>5</v>
      </c>
      <c r="B7" s="6">
        <v>-0.15744652343621299</v>
      </c>
      <c r="C7" s="6">
        <v>0.17201013849105001</v>
      </c>
      <c r="D7" s="6">
        <v>-0.19953418959285099</v>
      </c>
      <c r="E7" s="6">
        <v>3.9306550717485803E-2</v>
      </c>
      <c r="F7" s="6">
        <v>-8.9427284060997703E-2</v>
      </c>
      <c r="G7" s="8">
        <v>-0.242592499028908</v>
      </c>
      <c r="H7" s="6">
        <v>-5.4800085335635497E-2</v>
      </c>
      <c r="I7" s="8">
        <v>-0.23946918865884301</v>
      </c>
      <c r="J7" s="6">
        <v>-0.17842289484914201</v>
      </c>
      <c r="K7" s="6">
        <v>-0.233610563348841</v>
      </c>
      <c r="L7" s="6">
        <v>0.194403551167567</v>
      </c>
      <c r="M7" s="6">
        <v>-0.10439114753376701</v>
      </c>
      <c r="N7" s="6">
        <v>0.19205348536379999</v>
      </c>
      <c r="O7" s="6">
        <v>-6.5149978741849801E-2</v>
      </c>
      <c r="P7" s="6">
        <v>-9.0654627048616099E-3</v>
      </c>
      <c r="Q7" s="6">
        <v>0.118407004844263</v>
      </c>
      <c r="R7" s="6">
        <v>-7.1439009489155395E-2</v>
      </c>
      <c r="S7" s="6">
        <v>0.11377360505182001</v>
      </c>
      <c r="T7" s="6">
        <v>0.18876957832319299</v>
      </c>
      <c r="U7" s="6">
        <v>0.140530013660846</v>
      </c>
      <c r="W7" s="1">
        <f t="shared" si="0"/>
        <v>2.8046027544010896</v>
      </c>
    </row>
    <row r="8" spans="1:23" x14ac:dyDescent="0.25">
      <c r="A8" s="3" t="s">
        <v>48</v>
      </c>
      <c r="B8" s="6">
        <v>0.34748631532970098</v>
      </c>
      <c r="C8" s="6">
        <v>0.25370464131016701</v>
      </c>
      <c r="D8" s="6">
        <v>-0.14802998026379699</v>
      </c>
      <c r="E8" s="6">
        <v>0.14379106813773099</v>
      </c>
      <c r="F8" s="6">
        <v>-0.128100152011657</v>
      </c>
      <c r="G8" s="6">
        <v>-6.4221869314636804E-2</v>
      </c>
      <c r="H8" s="6">
        <v>-4.1925592993491502E-2</v>
      </c>
      <c r="I8" s="6">
        <v>-0.106952396963654</v>
      </c>
      <c r="J8" s="6">
        <v>0.35807346512917398</v>
      </c>
      <c r="K8" s="6">
        <v>-8.7907777210590204E-2</v>
      </c>
      <c r="L8" s="6">
        <v>0.163428734789069</v>
      </c>
      <c r="M8" s="6">
        <v>-0.12322634426670299</v>
      </c>
      <c r="N8" s="6">
        <v>0.247651147596265</v>
      </c>
      <c r="O8" s="6">
        <v>-7.93297948884822E-2</v>
      </c>
      <c r="P8" s="6">
        <v>4.9067678712507203E-2</v>
      </c>
      <c r="Q8" s="6">
        <v>0.23885758665687101</v>
      </c>
      <c r="R8" s="6">
        <v>-3.8883944448414198E-2</v>
      </c>
      <c r="S8" s="6">
        <v>0.219829010997215</v>
      </c>
      <c r="T8" s="6">
        <v>0.125205321811038</v>
      </c>
      <c r="U8" s="6">
        <v>0.206152904178765</v>
      </c>
      <c r="W8" s="10">
        <f t="shared" si="0"/>
        <v>3.1718257270099288</v>
      </c>
    </row>
    <row r="9" spans="1:23" x14ac:dyDescent="0.25">
      <c r="A9" s="3" t="s">
        <v>49</v>
      </c>
      <c r="B9" s="6">
        <v>0.22705643830167199</v>
      </c>
      <c r="C9" s="6">
        <v>0.24263966378541399</v>
      </c>
      <c r="D9" s="6">
        <v>-0.20900450951320501</v>
      </c>
      <c r="E9" s="6">
        <v>0.103524798643056</v>
      </c>
      <c r="F9" s="6">
        <v>-0.150625582280142</v>
      </c>
      <c r="G9" s="6">
        <v>-0.107278632445861</v>
      </c>
      <c r="H9" s="6">
        <v>-6.9725991696006601E-2</v>
      </c>
      <c r="I9" s="6">
        <v>-9.6641184452202003E-2</v>
      </c>
      <c r="J9" s="6">
        <v>0.25808604804263202</v>
      </c>
      <c r="K9" s="6">
        <v>-0.120116914497921</v>
      </c>
      <c r="L9" s="6">
        <v>-0.10121244698481199</v>
      </c>
      <c r="M9" s="6">
        <v>-0.139182799525958</v>
      </c>
      <c r="N9" s="6">
        <v>0.19639710523978801</v>
      </c>
      <c r="O9" s="6">
        <v>-0.107653680986383</v>
      </c>
      <c r="P9" s="6">
        <v>-2.31666828925619E-2</v>
      </c>
      <c r="Q9" s="6">
        <v>0.123093560295935</v>
      </c>
      <c r="R9" s="6">
        <v>-7.2977508569813901E-2</v>
      </c>
      <c r="S9" s="6">
        <v>0.129280079881986</v>
      </c>
      <c r="T9" s="6">
        <v>-8.02953939777096E-2</v>
      </c>
      <c r="U9" s="6">
        <v>0.105894352025463</v>
      </c>
      <c r="W9" s="1">
        <f t="shared" si="0"/>
        <v>2.663853374038522</v>
      </c>
    </row>
    <row r="10" spans="1:23" x14ac:dyDescent="0.25">
      <c r="A10" s="3" t="s">
        <v>50</v>
      </c>
      <c r="B10" s="6">
        <v>0.19441454147751</v>
      </c>
      <c r="C10" s="6">
        <v>0.21480968678701701</v>
      </c>
      <c r="D10" s="6">
        <v>-0.21741129453470201</v>
      </c>
      <c r="E10" s="6">
        <v>5.8001835220254698E-2</v>
      </c>
      <c r="F10" s="6">
        <v>-0.13979138718317599</v>
      </c>
      <c r="G10" s="6">
        <v>-0.112064264057951</v>
      </c>
      <c r="H10" s="6">
        <v>-0.11479227539792899</v>
      </c>
      <c r="I10" s="6">
        <v>-0.131638326371671</v>
      </c>
      <c r="J10" s="6">
        <v>0.177779060194933</v>
      </c>
      <c r="K10" s="6">
        <v>-0.11635225735303199</v>
      </c>
      <c r="L10" s="6">
        <v>4.0365663551580402E-2</v>
      </c>
      <c r="M10" s="6">
        <v>-0.125372615952308</v>
      </c>
      <c r="N10" s="6">
        <v>0.206902717085058</v>
      </c>
      <c r="O10" s="6">
        <v>-9.6746534726002004E-2</v>
      </c>
      <c r="P10" s="6">
        <v>3.1984206697220401E-2</v>
      </c>
      <c r="Q10" s="6">
        <v>0.21021351257604001</v>
      </c>
      <c r="R10" s="6">
        <v>-4.3103193471101899E-2</v>
      </c>
      <c r="S10" s="6">
        <v>0.211720304042635</v>
      </c>
      <c r="T10" s="6">
        <v>8.4523273580701497E-2</v>
      </c>
      <c r="U10" s="6">
        <v>0.204809112791869</v>
      </c>
      <c r="W10" s="1">
        <f t="shared" si="0"/>
        <v>2.732796063052692</v>
      </c>
    </row>
    <row r="11" spans="1:23" x14ac:dyDescent="0.25">
      <c r="A11" s="3" t="s">
        <v>51</v>
      </c>
      <c r="B11" s="6">
        <v>-0.185653724325339</v>
      </c>
      <c r="C11" s="6">
        <v>0.18180685585523801</v>
      </c>
      <c r="D11" s="8">
        <v>-0.22594724949587999</v>
      </c>
      <c r="E11" s="6">
        <v>6.7066308485474499E-2</v>
      </c>
      <c r="F11" s="6">
        <v>-6.0378771761182802E-2</v>
      </c>
      <c r="G11" s="6">
        <v>-0.111598053711298</v>
      </c>
      <c r="H11" s="6">
        <v>1.1203268026485001E-2</v>
      </c>
      <c r="I11" s="6">
        <v>5.8191590680656703E-3</v>
      </c>
      <c r="J11" s="6">
        <v>-0.22791857989502401</v>
      </c>
      <c r="K11" s="6">
        <v>-0.12320139139908499</v>
      </c>
      <c r="L11" s="6">
        <v>0.18487501215136601</v>
      </c>
      <c r="M11" s="8">
        <v>-0.21836082756300901</v>
      </c>
      <c r="N11" s="6">
        <v>0.162543087355077</v>
      </c>
      <c r="O11" s="8">
        <v>-0.16361706943092499</v>
      </c>
      <c r="P11" s="6">
        <v>0.14315490182714699</v>
      </c>
      <c r="Q11" s="6">
        <v>-0.122293359868792</v>
      </c>
      <c r="R11" s="6">
        <v>-0.139504614310446</v>
      </c>
      <c r="S11" s="6">
        <v>-0.106059172918501</v>
      </c>
      <c r="T11" s="6">
        <v>0.15617519860248699</v>
      </c>
      <c r="U11" s="6">
        <v>-0.118903119456096</v>
      </c>
      <c r="W11" s="1">
        <f t="shared" si="0"/>
        <v>2.7160797255069182</v>
      </c>
    </row>
    <row r="12" spans="1:23" x14ac:dyDescent="0.25">
      <c r="A12" s="3" t="s">
        <v>52</v>
      </c>
      <c r="B12" s="6">
        <v>0.26137409490041602</v>
      </c>
      <c r="C12" s="6">
        <v>0.23709066118469599</v>
      </c>
      <c r="D12" s="6">
        <v>-9.2780464406874902E-2</v>
      </c>
      <c r="E12" s="6">
        <v>9.2876586141163495E-2</v>
      </c>
      <c r="F12" s="8">
        <v>-0.19153555488677301</v>
      </c>
      <c r="G12" s="6">
        <v>0.22399304365025</v>
      </c>
      <c r="H12" s="6">
        <v>-0.110347852566171</v>
      </c>
      <c r="I12" s="6">
        <v>-2.2487800323806501E-2</v>
      </c>
      <c r="J12" s="6">
        <v>0.27194277766622099</v>
      </c>
      <c r="K12" s="8">
        <v>0.24164029212808899</v>
      </c>
      <c r="L12" s="6">
        <v>-0.105373021395259</v>
      </c>
      <c r="M12" s="6">
        <v>-0.140139782745789</v>
      </c>
      <c r="N12" s="6">
        <v>0.226585537061125</v>
      </c>
      <c r="O12" s="6">
        <v>-5.5771268516073003E-2</v>
      </c>
      <c r="P12" s="6">
        <v>0.13370057137813801</v>
      </c>
      <c r="Q12" s="6">
        <v>0.167737276256747</v>
      </c>
      <c r="R12" s="6">
        <v>6.7714670137690003E-2</v>
      </c>
      <c r="S12" s="6">
        <v>0.12751138314173999</v>
      </c>
      <c r="T12" s="6">
        <v>-0.108405754293108</v>
      </c>
      <c r="U12" s="6">
        <v>0.14725343133591401</v>
      </c>
      <c r="W12" s="2">
        <f t="shared" si="0"/>
        <v>3.0262618241160437</v>
      </c>
    </row>
    <row r="13" spans="1:23" x14ac:dyDescent="0.25">
      <c r="A13" s="3" t="s">
        <v>53</v>
      </c>
      <c r="B13" s="6">
        <v>0.18963607206063901</v>
      </c>
      <c r="C13" s="6">
        <v>0.23149727352895799</v>
      </c>
      <c r="D13" s="6">
        <v>-0.19829639800259599</v>
      </c>
      <c r="E13" s="6">
        <v>0.11585988473151999</v>
      </c>
      <c r="F13" s="6">
        <v>-0.18310782387925301</v>
      </c>
      <c r="G13" s="6">
        <v>-0.17577012845395301</v>
      </c>
      <c r="H13" s="6">
        <v>-0.12600755667324301</v>
      </c>
      <c r="I13" s="6">
        <v>-0.199529392322469</v>
      </c>
      <c r="J13" s="6">
        <v>0.23202580184361299</v>
      </c>
      <c r="K13" s="6">
        <v>-0.18337835801597299</v>
      </c>
      <c r="L13" s="6">
        <v>3.3715878286603898E-2</v>
      </c>
      <c r="M13" s="6">
        <v>-0.12688858001118999</v>
      </c>
      <c r="N13" s="6">
        <v>0.20891123656184901</v>
      </c>
      <c r="O13" s="6">
        <v>-0.106347636399305</v>
      </c>
      <c r="P13" s="6">
        <v>1.0575981758434201E-2</v>
      </c>
      <c r="Q13" s="6">
        <v>0.18302286312162799</v>
      </c>
      <c r="R13" s="6">
        <v>-7.8622272606947499E-2</v>
      </c>
      <c r="S13" s="6">
        <v>0.179206854242563</v>
      </c>
      <c r="T13" s="6">
        <v>4.9874991720143702E-2</v>
      </c>
      <c r="U13" s="6">
        <v>0.149018740947154</v>
      </c>
      <c r="W13" s="1">
        <f t="shared" si="0"/>
        <v>2.9612937251680358</v>
      </c>
    </row>
    <row r="14" spans="1:23" x14ac:dyDescent="0.25">
      <c r="A14" s="3" t="s">
        <v>54</v>
      </c>
      <c r="B14" s="6">
        <v>0.383161357426272</v>
      </c>
      <c r="C14" s="6">
        <v>0.28532998819174399</v>
      </c>
      <c r="D14" s="6">
        <v>-7.2992261587228199E-2</v>
      </c>
      <c r="E14" s="6">
        <v>0.12090042619819</v>
      </c>
      <c r="F14" s="6">
        <v>-2.45525409351347E-3</v>
      </c>
      <c r="G14" s="6">
        <v>9.5715929731096494E-2</v>
      </c>
      <c r="H14" s="6">
        <v>5.4941630591846202E-2</v>
      </c>
      <c r="I14" s="6">
        <v>9.5855314796202504E-2</v>
      </c>
      <c r="J14" s="6">
        <v>0.39502868875514402</v>
      </c>
      <c r="K14" s="6">
        <v>7.6508538489922104E-2</v>
      </c>
      <c r="L14" s="6">
        <v>3.3313710067745299E-2</v>
      </c>
      <c r="M14" s="6">
        <v>-0.102300005292324</v>
      </c>
      <c r="N14" s="6">
        <v>0.29290852330767198</v>
      </c>
      <c r="O14" s="6">
        <v>2.3974688255453E-2</v>
      </c>
      <c r="P14" s="8">
        <v>0.29024375301428001</v>
      </c>
      <c r="Q14" s="6">
        <v>0.35664637287407203</v>
      </c>
      <c r="R14" s="8">
        <v>0.27617446696498199</v>
      </c>
      <c r="S14" s="6">
        <v>0.35610420640229601</v>
      </c>
      <c r="T14" s="6">
        <v>3.43926762237119E-2</v>
      </c>
      <c r="U14" s="6">
        <v>0.32865475257266502</v>
      </c>
      <c r="W14" s="2">
        <f t="shared" si="0"/>
        <v>3.6776025448363598</v>
      </c>
    </row>
    <row r="15" spans="1:23" x14ac:dyDescent="0.25">
      <c r="A15" s="3" t="s">
        <v>55</v>
      </c>
      <c r="B15" s="8">
        <v>0.43776585478251201</v>
      </c>
      <c r="C15" s="8">
        <v>0.30218200633692899</v>
      </c>
      <c r="D15" s="6">
        <v>-0.127982680618103</v>
      </c>
      <c r="E15" s="6">
        <v>0.11610768063771799</v>
      </c>
      <c r="F15" s="6">
        <v>-2.1306353661438801E-3</v>
      </c>
      <c r="G15" s="6">
        <v>0.15746429886956601</v>
      </c>
      <c r="H15" s="6">
        <v>7.2040128850263299E-2</v>
      </c>
      <c r="I15" s="6">
        <v>0.15746429886956601</v>
      </c>
      <c r="J15" s="7">
        <v>0.53884024080152804</v>
      </c>
      <c r="K15" s="6">
        <v>0.150833900716178</v>
      </c>
      <c r="L15" s="8">
        <v>0.33290313748198003</v>
      </c>
      <c r="M15" s="6">
        <v>-7.7911444043841704E-2</v>
      </c>
      <c r="N15" s="6">
        <v>0.25559436549861297</v>
      </c>
      <c r="O15" s="6">
        <v>-8.4208621533609102E-3</v>
      </c>
      <c r="P15" s="6">
        <v>0.25992920012902299</v>
      </c>
      <c r="Q15" s="7">
        <v>0.372523684735724</v>
      </c>
      <c r="R15" s="6">
        <v>0.18014875686944501</v>
      </c>
      <c r="S15" s="8">
        <v>0.372523684735724</v>
      </c>
      <c r="T15" s="8">
        <v>0.31549530602348103</v>
      </c>
      <c r="U15" s="8">
        <v>0.36784658133088599</v>
      </c>
      <c r="W15" s="10">
        <f t="shared" si="0"/>
        <v>4.606108748850585</v>
      </c>
    </row>
    <row r="17" spans="2:21" x14ac:dyDescent="0.25">
      <c r="B17" s="10">
        <f>SUMPRODUCT(ABS(B2:B16-0))</f>
        <v>3.32213219913067</v>
      </c>
      <c r="C17" s="10">
        <f t="shared" ref="C17:U17" si="1">SUMPRODUCT(ABS(C2:C16-0))</f>
        <v>3.2172007843621344</v>
      </c>
      <c r="D17" s="6">
        <f t="shared" si="1"/>
        <v>2.3656455795868307</v>
      </c>
      <c r="E17" s="6">
        <f t="shared" si="1"/>
        <v>1.4268328934700025</v>
      </c>
      <c r="F17" s="6">
        <f t="shared" si="1"/>
        <v>1.6573308554871706</v>
      </c>
      <c r="G17" s="6">
        <f t="shared" si="1"/>
        <v>1.9861342527531431</v>
      </c>
      <c r="H17" s="6">
        <f t="shared" si="1"/>
        <v>1.0411266756307969</v>
      </c>
      <c r="I17" s="6">
        <f t="shared" si="1"/>
        <v>1.9386087751918586</v>
      </c>
      <c r="J17" s="10">
        <f t="shared" si="1"/>
        <v>3.7161497002331147</v>
      </c>
      <c r="K17" s="6">
        <f t="shared" si="1"/>
        <v>2.094791552068215</v>
      </c>
      <c r="L17" s="6">
        <f t="shared" si="1"/>
        <v>1.9413454993244357</v>
      </c>
      <c r="M17" s="6">
        <f t="shared" si="1"/>
        <v>1.7403546483514147</v>
      </c>
      <c r="N17" s="10">
        <f t="shared" si="1"/>
        <v>3.1370296613425617</v>
      </c>
      <c r="O17" s="6">
        <f t="shared" si="1"/>
        <v>0.95595096526086565</v>
      </c>
      <c r="P17" s="6">
        <f t="shared" si="1"/>
        <v>1.1956617531642399</v>
      </c>
      <c r="Q17" s="10">
        <f t="shared" si="1"/>
        <v>3.013478069553285</v>
      </c>
      <c r="R17" s="6">
        <f t="shared" si="1"/>
        <v>1.2220802843689647</v>
      </c>
      <c r="S17" s="6">
        <f t="shared" si="1"/>
        <v>2.891991631391353</v>
      </c>
      <c r="T17" s="6">
        <f t="shared" si="1"/>
        <v>1.9058572237637645</v>
      </c>
      <c r="U17" s="6">
        <f t="shared" si="1"/>
        <v>2.7134248740623628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5603-F9CE-4738-B569-9F5CFCFD88AC}">
  <dimension ref="A1:Y129"/>
  <sheetViews>
    <sheetView tabSelected="1" workbookViewId="0">
      <selection activeCell="R110" sqref="R110:R118"/>
    </sheetView>
  </sheetViews>
  <sheetFormatPr defaultRowHeight="15" x14ac:dyDescent="0.25"/>
  <cols>
    <col min="1" max="1" width="20.5703125" customWidth="1"/>
    <col min="3" max="3" width="16.5703125" customWidth="1"/>
    <col min="4" max="4" width="16.42578125" customWidth="1"/>
    <col min="5" max="5" width="16.5703125" customWidth="1"/>
    <col min="6" max="6" width="21.28515625" customWidth="1"/>
    <col min="7" max="7" width="21.42578125" customWidth="1"/>
    <col min="8" max="8" width="16.28515625" customWidth="1"/>
    <col min="9" max="9" width="21.140625" customWidth="1"/>
    <col min="10" max="10" width="17.42578125" customWidth="1"/>
    <col min="11" max="11" width="25.42578125" customWidth="1"/>
    <col min="12" max="12" width="19.5703125" customWidth="1"/>
    <col min="13" max="13" width="20.7109375" customWidth="1"/>
    <col min="14" max="14" width="20.5703125" customWidth="1"/>
    <col min="15" max="15" width="20.7109375" customWidth="1"/>
    <col min="16" max="16" width="25.42578125" customWidth="1"/>
    <col min="17" max="17" width="25.5703125" customWidth="1"/>
    <col min="18" max="18" width="20.42578125" customWidth="1"/>
    <col min="19" max="19" width="25.28515625" customWidth="1"/>
    <col min="20" max="20" width="21.5703125" customWidth="1"/>
    <col min="21" max="21" width="29.5703125" customWidth="1"/>
    <col min="22" max="22" width="23.7109375" customWidth="1"/>
  </cols>
  <sheetData>
    <row r="1" spans="1:25" x14ac:dyDescent="0.25">
      <c r="A1" t="s">
        <v>27</v>
      </c>
      <c r="B1" t="s">
        <v>56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</row>
    <row r="2" spans="1:25" hidden="1" x14ac:dyDescent="0.25">
      <c r="A2" t="s">
        <v>0</v>
      </c>
      <c r="B2">
        <v>4</v>
      </c>
      <c r="C2">
        <v>0.28177769004718201</v>
      </c>
      <c r="D2">
        <v>0.220921409248022</v>
      </c>
      <c r="E2">
        <v>-0.11750518064448</v>
      </c>
      <c r="F2">
        <v>1.26397540353265E-2</v>
      </c>
      <c r="G2">
        <v>-7.9338779415158905E-2</v>
      </c>
      <c r="H2">
        <v>-9.5091231791089893E-3</v>
      </c>
      <c r="I2">
        <v>-0.10128228577819801</v>
      </c>
      <c r="J2">
        <v>-9.0928665814775197E-2</v>
      </c>
      <c r="K2">
        <v>0.34587845129203398</v>
      </c>
      <c r="L2">
        <v>-3.8788505405455302E-2</v>
      </c>
      <c r="M2">
        <v>8.6310170505828995E-2</v>
      </c>
      <c r="N2">
        <v>0.13927683283992201</v>
      </c>
      <c r="O2">
        <v>-9.7698687791350006E-2</v>
      </c>
      <c r="P2">
        <v>8.7285243849037505E-2</v>
      </c>
      <c r="Q2">
        <v>0.15992727632511899</v>
      </c>
      <c r="R2">
        <v>5.4439913608018899E-2</v>
      </c>
      <c r="S2">
        <v>0.15526405044974601</v>
      </c>
      <c r="T2">
        <v>3.1950900130530299E-2</v>
      </c>
      <c r="U2">
        <v>0.110660547070772</v>
      </c>
      <c r="V2">
        <v>5.3823290601473298E-2</v>
      </c>
      <c r="X2">
        <f t="shared" ref="X2:X33" si="0">SUMPRODUCT(ABS(C2:W2-0))</f>
        <v>2.2752067580315392</v>
      </c>
    </row>
    <row r="3" spans="1:25" hidden="1" x14ac:dyDescent="0.25">
      <c r="A3" t="s">
        <v>0</v>
      </c>
      <c r="B3">
        <v>3</v>
      </c>
      <c r="C3">
        <v>0.28383888777845501</v>
      </c>
      <c r="D3">
        <v>0.210790612066628</v>
      </c>
      <c r="E3">
        <v>-0.106963223421771</v>
      </c>
      <c r="F3">
        <v>1.8743279985247201E-2</v>
      </c>
      <c r="G3">
        <v>-0.11617988550041999</v>
      </c>
      <c r="H3">
        <v>-1.3794632627820901E-2</v>
      </c>
      <c r="I3">
        <v>-0.12120159030229199</v>
      </c>
      <c r="J3">
        <v>-9.1260517467356805E-2</v>
      </c>
      <c r="K3">
        <v>0.34081556863839502</v>
      </c>
      <c r="L3">
        <v>-4.2731066945007702E-2</v>
      </c>
      <c r="M3">
        <v>0.12868107994178199</v>
      </c>
      <c r="N3">
        <v>-5.4064814222745998E-2</v>
      </c>
      <c r="O3">
        <v>0.11024727496141799</v>
      </c>
      <c r="P3">
        <v>3.1087956068942001E-2</v>
      </c>
      <c r="Q3">
        <v>-7.1541305468334801E-2</v>
      </c>
      <c r="R3">
        <v>8.6485459060044401E-2</v>
      </c>
      <c r="S3">
        <v>-3.3132830453133401E-2</v>
      </c>
      <c r="T3">
        <v>7.6216218261238006E-2</v>
      </c>
      <c r="U3">
        <v>7.0994255504403497E-2</v>
      </c>
      <c r="V3">
        <v>8.0585275246853702E-2</v>
      </c>
      <c r="X3">
        <f t="shared" si="0"/>
        <v>2.0893557339222895</v>
      </c>
    </row>
    <row r="4" spans="1:25" hidden="1" x14ac:dyDescent="0.25">
      <c r="A4" t="s">
        <v>0</v>
      </c>
      <c r="B4">
        <v>2</v>
      </c>
      <c r="C4">
        <v>0.237846636655974</v>
      </c>
      <c r="D4">
        <v>0.214637685640407</v>
      </c>
      <c r="E4">
        <v>-0.128504194496773</v>
      </c>
      <c r="F4">
        <v>8.9358478167242301E-3</v>
      </c>
      <c r="G4">
        <v>-0.125468721974869</v>
      </c>
      <c r="H4">
        <v>-5.85973981423943E-2</v>
      </c>
      <c r="I4">
        <v>-0.13524243868215499</v>
      </c>
      <c r="J4">
        <v>-0.126426572321616</v>
      </c>
      <c r="K4">
        <v>0.306138402368553</v>
      </c>
      <c r="L4">
        <v>-8.81885894131378E-2</v>
      </c>
      <c r="M4">
        <v>1.16355429358205E-2</v>
      </c>
      <c r="N4">
        <v>1.48237647742409E-2</v>
      </c>
      <c r="O4">
        <v>-6.9696078713444003E-3</v>
      </c>
      <c r="P4">
        <v>-0.102892733069606</v>
      </c>
      <c r="Q4">
        <v>2.48302606843274E-2</v>
      </c>
      <c r="R4">
        <v>-3.4493807083386002E-3</v>
      </c>
      <c r="S4">
        <v>-2.92169974572935E-2</v>
      </c>
      <c r="T4">
        <v>5.3903567400815297E-3</v>
      </c>
      <c r="U4">
        <v>1.7152681282538301E-2</v>
      </c>
      <c r="V4">
        <v>-9.25890385532065E-3</v>
      </c>
      <c r="X4">
        <f t="shared" si="0"/>
        <v>1.6556067168915147</v>
      </c>
    </row>
    <row r="5" spans="1:25" hidden="1" x14ac:dyDescent="0.25">
      <c r="A5" t="s">
        <v>0</v>
      </c>
      <c r="B5">
        <v>1</v>
      </c>
      <c r="C5">
        <v>0.20162130225462399</v>
      </c>
      <c r="D5">
        <v>0.21901552696291601</v>
      </c>
      <c r="E5">
        <v>-0.14542666735215401</v>
      </c>
      <c r="F5">
        <v>3.9323802916365898E-2</v>
      </c>
      <c r="G5">
        <v>-0.15432655149299501</v>
      </c>
      <c r="H5">
        <v>-8.5733821591559095E-2</v>
      </c>
      <c r="I5">
        <v>-0.15000828137465499</v>
      </c>
      <c r="J5">
        <v>-0.147128954184191</v>
      </c>
      <c r="K5">
        <v>0.282960498260312</v>
      </c>
      <c r="L5">
        <v>-0.111220033585366</v>
      </c>
      <c r="M5">
        <v>-6.0781454109974001E-2</v>
      </c>
      <c r="N5">
        <v>2.5501716382355901E-2</v>
      </c>
      <c r="O5">
        <v>-7.0481189407195693E-2</v>
      </c>
      <c r="P5">
        <v>9.5553006531833101E-2</v>
      </c>
      <c r="Q5">
        <v>-0.103905072520807</v>
      </c>
      <c r="R5">
        <v>-4.8478486405630301E-2</v>
      </c>
      <c r="S5">
        <v>-3.5650389366614098E-2</v>
      </c>
      <c r="T5">
        <v>-3.6068814577531701E-2</v>
      </c>
      <c r="U5">
        <v>-6.2571035029363495E-2</v>
      </c>
      <c r="V5">
        <v>-3.8691223840241901E-2</v>
      </c>
      <c r="X5">
        <f t="shared" si="0"/>
        <v>2.1144478281466852</v>
      </c>
    </row>
    <row r="6" spans="1:25" x14ac:dyDescent="0.25">
      <c r="A6" t="s">
        <v>0</v>
      </c>
      <c r="B6">
        <v>0</v>
      </c>
      <c r="C6">
        <v>0.203803136864635</v>
      </c>
      <c r="D6">
        <v>0.223315129477552</v>
      </c>
      <c r="E6">
        <v>-0.14600104074659701</v>
      </c>
      <c r="F6">
        <v>3.7141695947668099E-2</v>
      </c>
      <c r="G6">
        <v>-0.14213681649461299</v>
      </c>
      <c r="H6">
        <v>-9.2091523887244994E-2</v>
      </c>
      <c r="I6">
        <v>-0.14692037345585601</v>
      </c>
      <c r="J6">
        <v>-0.15038635662396699</v>
      </c>
      <c r="K6">
        <v>0.29393353921401799</v>
      </c>
      <c r="L6">
        <v>-0.11641236571433899</v>
      </c>
      <c r="M6">
        <v>0.19962961137108101</v>
      </c>
      <c r="N6">
        <v>-0.11822870639366501</v>
      </c>
      <c r="O6">
        <v>0.29428650559825797</v>
      </c>
      <c r="P6">
        <v>-4.3491002295787E-2</v>
      </c>
      <c r="Q6">
        <v>6.7248143870504803E-2</v>
      </c>
      <c r="R6">
        <v>0.32470614488454802</v>
      </c>
      <c r="S6">
        <v>5.0338654810888298E-2</v>
      </c>
      <c r="T6">
        <v>0.29390292266585999</v>
      </c>
      <c r="U6">
        <v>0.237181012382328</v>
      </c>
      <c r="V6">
        <v>0.286908441818162</v>
      </c>
      <c r="X6" s="3">
        <f t="shared" si="0"/>
        <v>3.4680631245175717</v>
      </c>
      <c r="Y6">
        <f>SUM(X2:X10)</f>
        <v>23.765198204335611</v>
      </c>
    </row>
    <row r="7" spans="1:25" hidden="1" x14ac:dyDescent="0.25">
      <c r="A7" t="s">
        <v>0</v>
      </c>
      <c r="B7">
        <v>-1</v>
      </c>
      <c r="C7">
        <v>9.2387000423254803E-2</v>
      </c>
      <c r="D7">
        <v>0.23658423029060399</v>
      </c>
      <c r="E7">
        <v>-0.217172224146822</v>
      </c>
      <c r="F7">
        <v>4.0001808711731097E-2</v>
      </c>
      <c r="G7">
        <v>-0.131788782186786</v>
      </c>
      <c r="H7">
        <v>-0.226960303623501</v>
      </c>
      <c r="I7">
        <v>-0.141087751311921</v>
      </c>
      <c r="J7">
        <v>-0.27544589093891297</v>
      </c>
      <c r="K7">
        <v>0.183589486937905</v>
      </c>
      <c r="L7">
        <v>-0.242017700915022</v>
      </c>
      <c r="M7">
        <v>-0.12586208760672199</v>
      </c>
      <c r="N7">
        <v>-0.18130977500874901</v>
      </c>
      <c r="O7">
        <v>0.127712683248242</v>
      </c>
      <c r="P7">
        <v>-7.2333456535753904E-2</v>
      </c>
      <c r="Q7">
        <v>0.145996894812052</v>
      </c>
      <c r="R7">
        <v>-5.9204692498036803E-2</v>
      </c>
      <c r="S7">
        <v>3.2438820831426997E-2</v>
      </c>
      <c r="T7">
        <v>-4.2933116211729197E-2</v>
      </c>
      <c r="U7">
        <v>-0.145847112675343</v>
      </c>
      <c r="V7">
        <v>-7.0708771513561697E-2</v>
      </c>
      <c r="X7">
        <f t="shared" si="0"/>
        <v>2.7913825904280767</v>
      </c>
    </row>
    <row r="8" spans="1:25" hidden="1" x14ac:dyDescent="0.25">
      <c r="A8" t="s">
        <v>0</v>
      </c>
      <c r="B8">
        <v>-2</v>
      </c>
      <c r="C8">
        <v>5.4252352414464598E-2</v>
      </c>
      <c r="D8">
        <v>0.29348681800044002</v>
      </c>
      <c r="E8">
        <v>-0.30621642405643801</v>
      </c>
      <c r="F8">
        <v>8.3980007328945505E-2</v>
      </c>
      <c r="G8">
        <v>-0.21678096557064799</v>
      </c>
      <c r="H8">
        <v>-0.304338174217056</v>
      </c>
      <c r="I8">
        <v>-0.18893748484835099</v>
      </c>
      <c r="J8">
        <v>-0.34617908937622199</v>
      </c>
      <c r="K8">
        <v>0.14964798940582999</v>
      </c>
      <c r="L8">
        <v>-0.30383976917070199</v>
      </c>
      <c r="M8">
        <v>-0.13317129329060501</v>
      </c>
      <c r="N8">
        <v>5.4365660218398698E-2</v>
      </c>
      <c r="O8">
        <v>-0.15217952925969899</v>
      </c>
      <c r="P8">
        <v>-7.2900059000443199E-3</v>
      </c>
      <c r="Q8">
        <v>-0.13020152329734799</v>
      </c>
      <c r="R8">
        <v>-8.44850306192267E-2</v>
      </c>
      <c r="S8">
        <v>-6.3090873630045105E-2</v>
      </c>
      <c r="T8">
        <v>-9.8404448350987606E-2</v>
      </c>
      <c r="U8">
        <v>-0.134249540351005</v>
      </c>
      <c r="V8">
        <v>-4.3749185649110803E-2</v>
      </c>
      <c r="X8" s="3">
        <f t="shared" si="0"/>
        <v>3.1488461649555672</v>
      </c>
    </row>
    <row r="9" spans="1:25" hidden="1" x14ac:dyDescent="0.25">
      <c r="A9" t="s">
        <v>0</v>
      </c>
      <c r="B9">
        <v>-3</v>
      </c>
      <c r="C9">
        <v>8.3216820066039796E-2</v>
      </c>
      <c r="D9">
        <v>0.32994861381346902</v>
      </c>
      <c r="E9">
        <v>-0.34101618019315</v>
      </c>
      <c r="F9">
        <v>0.134755156192324</v>
      </c>
      <c r="G9">
        <v>-0.19873375106385599</v>
      </c>
      <c r="H9">
        <v>-0.33435819395800398</v>
      </c>
      <c r="I9">
        <v>-0.14385053910898499</v>
      </c>
      <c r="J9">
        <v>-0.36554651415363898</v>
      </c>
      <c r="K9">
        <v>0.178617371192862</v>
      </c>
      <c r="L9">
        <v>-0.33588763811494099</v>
      </c>
      <c r="M9">
        <v>-1.7686226365908201E-3</v>
      </c>
      <c r="N9">
        <v>0.11943181420858701</v>
      </c>
      <c r="O9">
        <v>-0.112999009088284</v>
      </c>
      <c r="P9">
        <v>3.7256367127146202E-2</v>
      </c>
      <c r="Q9">
        <v>6.0564678247239198E-2</v>
      </c>
      <c r="R9">
        <v>-0.12492236624618901</v>
      </c>
      <c r="S9">
        <v>4.7358822778686797E-2</v>
      </c>
      <c r="T9">
        <v>-0.127801499604663</v>
      </c>
      <c r="U9">
        <v>5.2564135829311798E-2</v>
      </c>
      <c r="V9">
        <v>-0.127212525975472</v>
      </c>
      <c r="X9" s="3">
        <f t="shared" si="0"/>
        <v>3.2578106195994398</v>
      </c>
    </row>
    <row r="10" spans="1:25" hidden="1" x14ac:dyDescent="0.25">
      <c r="A10" t="s">
        <v>0</v>
      </c>
      <c r="B10">
        <v>-4</v>
      </c>
      <c r="C10">
        <v>8.3578472839307194E-2</v>
      </c>
      <c r="D10">
        <v>0.33228468601757</v>
      </c>
      <c r="E10">
        <v>-0.35438243016352799</v>
      </c>
      <c r="F10">
        <v>0.16467190250764199</v>
      </c>
      <c r="G10">
        <v>-0.228077920962063</v>
      </c>
      <c r="H10">
        <v>-0.34317961556307502</v>
      </c>
      <c r="I10">
        <v>-0.145916704641254</v>
      </c>
      <c r="J10">
        <v>-0.36464059647276598</v>
      </c>
      <c r="K10">
        <v>0.154307576187278</v>
      </c>
      <c r="L10">
        <v>-0.33971412710789101</v>
      </c>
      <c r="M10">
        <v>3.4968723507552597E-2</v>
      </c>
      <c r="N10">
        <v>-3.4110860078470202E-2</v>
      </c>
      <c r="O10">
        <v>6.8964503469067795E-2</v>
      </c>
      <c r="P10">
        <v>1.2494965927342901E-2</v>
      </c>
      <c r="Q10">
        <v>-5.9812262030770197E-2</v>
      </c>
      <c r="R10">
        <v>3.6350911146184703E-2</v>
      </c>
      <c r="S10">
        <v>-7.8328236414877003E-2</v>
      </c>
      <c r="T10">
        <v>5.9397468810627102E-2</v>
      </c>
      <c r="U10">
        <v>4.0868916852002897E-2</v>
      </c>
      <c r="V10">
        <v>2.8427787143659799E-2</v>
      </c>
      <c r="X10">
        <f t="shared" si="0"/>
        <v>2.96447866784293</v>
      </c>
    </row>
    <row r="11" spans="1:25" hidden="1" x14ac:dyDescent="0.25">
      <c r="A11" t="s">
        <v>1</v>
      </c>
      <c r="B11">
        <v>4</v>
      </c>
      <c r="C11">
        <v>0.20339221806743299</v>
      </c>
      <c r="D11">
        <v>0.20862188009680499</v>
      </c>
      <c r="E11">
        <v>-0.14882868891783699</v>
      </c>
      <c r="F11">
        <v>6.8689731881717106E-2</v>
      </c>
      <c r="G11">
        <v>-7.4452869012227696E-2</v>
      </c>
      <c r="H11">
        <v>-8.2943009556289193E-2</v>
      </c>
      <c r="I11">
        <v>-6.1852208030186697E-3</v>
      </c>
      <c r="J11">
        <v>-0.13298563306462399</v>
      </c>
      <c r="K11">
        <v>0.22575234139577899</v>
      </c>
      <c r="L11">
        <v>-9.9678083329971995E-2</v>
      </c>
      <c r="M11">
        <v>-9.2694344625834493E-2</v>
      </c>
      <c r="N11">
        <v>0.116622185196598</v>
      </c>
      <c r="O11">
        <v>-0.155359320836573</v>
      </c>
      <c r="P11">
        <v>6.1256992353099698E-2</v>
      </c>
      <c r="Q11">
        <v>3.4644513272716698E-2</v>
      </c>
      <c r="R11">
        <v>-9.7302869249756202E-2</v>
      </c>
      <c r="S11">
        <v>6.1782493167210101E-2</v>
      </c>
      <c r="T11">
        <v>-9.5958438856784595E-2</v>
      </c>
      <c r="U11">
        <v>-6.6112295396677095E-2</v>
      </c>
      <c r="V11">
        <v>-9.4583497513193199E-2</v>
      </c>
      <c r="X11">
        <f t="shared" si="0"/>
        <v>2.1278466265941463</v>
      </c>
    </row>
    <row r="12" spans="1:25" hidden="1" x14ac:dyDescent="0.25">
      <c r="A12" t="s">
        <v>1</v>
      </c>
      <c r="B12">
        <v>3</v>
      </c>
      <c r="C12">
        <v>0.22944324146365</v>
      </c>
      <c r="D12">
        <v>0.20115927424177299</v>
      </c>
      <c r="E12">
        <v>-0.13597083274513999</v>
      </c>
      <c r="F12">
        <v>8.3108663256106496E-2</v>
      </c>
      <c r="G12">
        <v>-8.9428215922689194E-2</v>
      </c>
      <c r="H12">
        <v>-7.1305133302082102E-2</v>
      </c>
      <c r="I12">
        <v>4.4712467042054603E-3</v>
      </c>
      <c r="J12">
        <v>-0.11917759915578401</v>
      </c>
      <c r="K12">
        <v>0.23947249430919201</v>
      </c>
      <c r="L12">
        <v>-8.5943918797789801E-2</v>
      </c>
      <c r="M12">
        <v>0.21207748692327599</v>
      </c>
      <c r="N12">
        <v>-9.0705846154456402E-3</v>
      </c>
      <c r="O12">
        <v>0.117181373209131</v>
      </c>
      <c r="P12">
        <v>1.24592453458002E-2</v>
      </c>
      <c r="Q12">
        <v>-6.2622260433934304E-3</v>
      </c>
      <c r="R12">
        <v>0.17859977273702701</v>
      </c>
      <c r="S12">
        <v>6.1648139154146998E-2</v>
      </c>
      <c r="T12">
        <v>0.17479943552671301</v>
      </c>
      <c r="U12">
        <v>0.198871824811132</v>
      </c>
      <c r="V12">
        <v>0.17496277498541199</v>
      </c>
      <c r="X12">
        <f t="shared" si="0"/>
        <v>2.4054134832498892</v>
      </c>
    </row>
    <row r="13" spans="1:25" hidden="1" x14ac:dyDescent="0.25">
      <c r="A13" t="s">
        <v>1</v>
      </c>
      <c r="B13">
        <v>2</v>
      </c>
      <c r="C13">
        <v>0.15963424818438601</v>
      </c>
      <c r="D13">
        <v>0.19457655302702601</v>
      </c>
      <c r="E13">
        <v>-0.15701068043869401</v>
      </c>
      <c r="F13">
        <v>9.0469927355037894E-2</v>
      </c>
      <c r="G13">
        <v>-0.101198804309787</v>
      </c>
      <c r="H13">
        <v>-0.13493384842588799</v>
      </c>
      <c r="I13">
        <v>-1.7667814900272898E-2</v>
      </c>
      <c r="J13">
        <v>-0.18077033361543801</v>
      </c>
      <c r="K13">
        <v>0.15701037738367299</v>
      </c>
      <c r="L13">
        <v>-0.148719959873819</v>
      </c>
      <c r="M13">
        <v>7.4775754513251797E-3</v>
      </c>
      <c r="N13">
        <v>1.11480590189427E-2</v>
      </c>
      <c r="O13">
        <v>-5.4183723629924402E-3</v>
      </c>
      <c r="P13">
        <v>-6.0897517170987597E-2</v>
      </c>
      <c r="Q13">
        <v>3.3133535190476402E-3</v>
      </c>
      <c r="R13">
        <v>-2.4689808241669099E-2</v>
      </c>
      <c r="S13">
        <v>-6.9698135357102203E-2</v>
      </c>
      <c r="T13">
        <v>-1.6519914648443001E-2</v>
      </c>
      <c r="U13">
        <v>1.0962390129446E-2</v>
      </c>
      <c r="V13">
        <v>-3.59116012245667E-2</v>
      </c>
      <c r="X13">
        <f t="shared" si="0"/>
        <v>1.5880292746385443</v>
      </c>
    </row>
    <row r="14" spans="1:25" hidden="1" x14ac:dyDescent="0.25">
      <c r="A14" t="s">
        <v>1</v>
      </c>
      <c r="B14">
        <v>1</v>
      </c>
      <c r="C14">
        <v>0.105143834535961</v>
      </c>
      <c r="D14">
        <v>0.190996608043874</v>
      </c>
      <c r="E14">
        <v>-0.174054940226196</v>
      </c>
      <c r="F14">
        <v>0.123481264498772</v>
      </c>
      <c r="G14">
        <v>-0.128902262026938</v>
      </c>
      <c r="H14">
        <v>-0.171445859716962</v>
      </c>
      <c r="I14">
        <v>-2.2986529631884502E-2</v>
      </c>
      <c r="J14">
        <v>-0.21716842788850199</v>
      </c>
      <c r="K14">
        <v>9.7364559437018605E-2</v>
      </c>
      <c r="L14">
        <v>-0.178493479355079</v>
      </c>
      <c r="M14">
        <v>-0.19133491558001001</v>
      </c>
      <c r="N14">
        <v>-1.8590150517444198E-2</v>
      </c>
      <c r="O14">
        <v>-8.9273801665240099E-2</v>
      </c>
      <c r="P14">
        <v>4.4075584748569797E-2</v>
      </c>
      <c r="Q14">
        <v>-9.7931464479340702E-2</v>
      </c>
      <c r="R14">
        <v>-0.13884286559865799</v>
      </c>
      <c r="S14">
        <v>-1.84267710223203E-2</v>
      </c>
      <c r="T14">
        <v>-0.14392281450009001</v>
      </c>
      <c r="U14">
        <v>-0.196989309037996</v>
      </c>
      <c r="V14">
        <v>-0.115203665327492</v>
      </c>
      <c r="X14">
        <f t="shared" si="0"/>
        <v>2.464629107838348</v>
      </c>
    </row>
    <row r="15" spans="1:25" x14ac:dyDescent="0.25">
      <c r="A15" t="s">
        <v>1</v>
      </c>
      <c r="B15">
        <v>0</v>
      </c>
      <c r="C15">
        <v>0.142315035674489</v>
      </c>
      <c r="D15">
        <v>0.19759810405894199</v>
      </c>
      <c r="E15">
        <v>-0.17104240368392501</v>
      </c>
      <c r="F15">
        <v>0.14393175233501901</v>
      </c>
      <c r="G15">
        <v>-0.123121335577249</v>
      </c>
      <c r="H15">
        <v>-0.164651062721825</v>
      </c>
      <c r="I15">
        <v>-2.23745655587985E-2</v>
      </c>
      <c r="J15">
        <v>-0.206947173715441</v>
      </c>
      <c r="K15">
        <v>0.12743660875680099</v>
      </c>
      <c r="L15">
        <v>-0.17457639397386601</v>
      </c>
      <c r="M15">
        <v>0.24988074675345501</v>
      </c>
      <c r="N15">
        <v>-0.10117651019177901</v>
      </c>
      <c r="O15">
        <v>0.231792391352452</v>
      </c>
      <c r="P15">
        <v>8.5696859329145395E-3</v>
      </c>
      <c r="Q15">
        <v>6.4016964019170106E-2</v>
      </c>
      <c r="R15">
        <v>0.24106031767969699</v>
      </c>
      <c r="S15">
        <v>3.4212310072920603E-2</v>
      </c>
      <c r="T15">
        <v>0.23331815016053201</v>
      </c>
      <c r="U15">
        <v>0.23405150388072399</v>
      </c>
      <c r="V15">
        <v>0.20168379933191</v>
      </c>
      <c r="X15" s="3">
        <f t="shared" si="0"/>
        <v>3.0737568154319095</v>
      </c>
      <c r="Y15">
        <f>SUM(X11:X19)</f>
        <v>22.862536855616106</v>
      </c>
    </row>
    <row r="16" spans="1:25" hidden="1" x14ac:dyDescent="0.25">
      <c r="A16" t="s">
        <v>1</v>
      </c>
      <c r="B16">
        <v>-1</v>
      </c>
      <c r="C16">
        <v>3.57118673752327E-2</v>
      </c>
      <c r="D16">
        <v>0.20847849910119001</v>
      </c>
      <c r="E16">
        <v>-0.22054194465871199</v>
      </c>
      <c r="F16">
        <v>0.14257867444414701</v>
      </c>
      <c r="G16">
        <v>-0.10169925061909001</v>
      </c>
      <c r="H16">
        <v>-0.24903693966953999</v>
      </c>
      <c r="I16">
        <v>-5.5031614968281302E-3</v>
      </c>
      <c r="J16">
        <v>-0.29116266311738798</v>
      </c>
      <c r="K16">
        <v>1.73666887511193E-2</v>
      </c>
      <c r="L16">
        <v>-0.24753777505801</v>
      </c>
      <c r="M16">
        <v>1.47731982553391E-2</v>
      </c>
      <c r="N16">
        <v>-0.15939255444946501</v>
      </c>
      <c r="O16">
        <v>0.192067236834672</v>
      </c>
      <c r="P16">
        <v>-6.7809221374666398E-2</v>
      </c>
      <c r="Q16">
        <v>0.11197369053539501</v>
      </c>
      <c r="R16">
        <v>0.10550201051538501</v>
      </c>
      <c r="S16">
        <v>1.5349810795397901E-2</v>
      </c>
      <c r="T16">
        <v>0.11568299220964399</v>
      </c>
      <c r="U16">
        <v>5.3292208752852198E-2</v>
      </c>
      <c r="V16">
        <v>0.101575633018246</v>
      </c>
      <c r="X16">
        <f t="shared" si="0"/>
        <v>2.4570360210323199</v>
      </c>
    </row>
    <row r="17" spans="1:25" hidden="1" x14ac:dyDescent="0.25">
      <c r="A17" t="s">
        <v>1</v>
      </c>
      <c r="B17">
        <v>-2</v>
      </c>
      <c r="C17">
        <v>-3.05671717379951E-2</v>
      </c>
      <c r="D17">
        <v>0.26486604111760798</v>
      </c>
      <c r="E17">
        <v>-0.30946052832566701</v>
      </c>
      <c r="F17">
        <v>0.192375202759345</v>
      </c>
      <c r="G17">
        <v>-0.17755794703087299</v>
      </c>
      <c r="H17">
        <v>-0.33346969507809499</v>
      </c>
      <c r="I17">
        <v>-3.50289064152998E-2</v>
      </c>
      <c r="J17">
        <v>-0.37409365835358299</v>
      </c>
      <c r="K17">
        <v>-6.2756164804765799E-2</v>
      </c>
      <c r="L17">
        <v>-0.321530558375761</v>
      </c>
      <c r="M17">
        <v>-0.122567000160424</v>
      </c>
      <c r="N17">
        <v>3.40660211789705E-2</v>
      </c>
      <c r="O17">
        <v>-0.12967612350441901</v>
      </c>
      <c r="P17">
        <v>2.51590071966208E-2</v>
      </c>
      <c r="Q17">
        <v>-7.3918913235221595E-2</v>
      </c>
      <c r="R17">
        <v>-0.105541703245773</v>
      </c>
      <c r="S17">
        <v>3.49850232175411E-3</v>
      </c>
      <c r="T17">
        <v>-0.126099089153797</v>
      </c>
      <c r="U17">
        <v>-0.17424640600817201</v>
      </c>
      <c r="V17">
        <v>-8.4712702460818301E-2</v>
      </c>
      <c r="X17">
        <f t="shared" si="0"/>
        <v>2.981191342464963</v>
      </c>
    </row>
    <row r="18" spans="1:25" hidden="1" x14ac:dyDescent="0.25">
      <c r="A18" t="s">
        <v>1</v>
      </c>
      <c r="B18">
        <v>-3</v>
      </c>
      <c r="C18">
        <v>-3.2352671862494999E-2</v>
      </c>
      <c r="D18">
        <v>0.29804249678931599</v>
      </c>
      <c r="E18">
        <v>-0.34670573121323101</v>
      </c>
      <c r="F18">
        <v>0.22617223968498701</v>
      </c>
      <c r="G18">
        <v>-0.16150531790022901</v>
      </c>
      <c r="H18">
        <v>-0.36993540017676801</v>
      </c>
      <c r="I18">
        <v>-4.9574874132893498E-3</v>
      </c>
      <c r="J18">
        <v>-0.40458877044133701</v>
      </c>
      <c r="K18">
        <v>-5.82786821667865E-2</v>
      </c>
      <c r="L18">
        <v>-0.35714106149137598</v>
      </c>
      <c r="M18">
        <v>-4.7430741989672599E-2</v>
      </c>
      <c r="N18">
        <v>0.121718709382899</v>
      </c>
      <c r="O18">
        <v>-0.14775835232135601</v>
      </c>
      <c r="P18">
        <v>1.34572849251166E-2</v>
      </c>
      <c r="Q18">
        <v>-2.02342503644827E-2</v>
      </c>
      <c r="R18">
        <v>-0.14848721716636301</v>
      </c>
      <c r="S18">
        <v>-2.8143607144344301E-2</v>
      </c>
      <c r="T18">
        <v>-0.13132304455653601</v>
      </c>
      <c r="U18">
        <v>-4.0977342942826303E-2</v>
      </c>
      <c r="V18">
        <v>-0.14689540700642501</v>
      </c>
      <c r="X18" s="3">
        <f t="shared" si="0"/>
        <v>3.106105816939837</v>
      </c>
    </row>
    <row r="19" spans="1:25" hidden="1" x14ac:dyDescent="0.25">
      <c r="A19" t="s">
        <v>1</v>
      </c>
      <c r="B19">
        <v>-4</v>
      </c>
      <c r="C19">
        <v>-5.8006293916716502E-2</v>
      </c>
      <c r="D19">
        <v>0.30324008459335799</v>
      </c>
      <c r="E19">
        <v>-0.35396884153018898</v>
      </c>
      <c r="F19">
        <v>0.25556553306434499</v>
      </c>
      <c r="G19">
        <v>-0.181075497720628</v>
      </c>
      <c r="H19">
        <v>-0.36655508088341598</v>
      </c>
      <c r="I19">
        <v>1.9252651532984499E-3</v>
      </c>
      <c r="J19">
        <v>-0.39886093681189499</v>
      </c>
      <c r="K19">
        <v>-6.0896058432121002E-2</v>
      </c>
      <c r="L19">
        <v>-0.34956073662405801</v>
      </c>
      <c r="M19">
        <v>1.1072221714620099E-2</v>
      </c>
      <c r="N19">
        <v>-3.7205388433431401E-2</v>
      </c>
      <c r="O19">
        <v>6.6443591773397301E-2</v>
      </c>
      <c r="P19">
        <v>2.9224450019460401E-2</v>
      </c>
      <c r="Q19">
        <v>1.8407360825811601E-2</v>
      </c>
      <c r="R19">
        <v>3.0697291214863202E-2</v>
      </c>
      <c r="S19">
        <v>2.0936322223960101E-2</v>
      </c>
      <c r="T19">
        <v>3.2517765909278101E-2</v>
      </c>
      <c r="U19">
        <v>5.0392501132287298E-2</v>
      </c>
      <c r="V19">
        <v>3.1977145449011701E-2</v>
      </c>
      <c r="X19">
        <f t="shared" si="0"/>
        <v>2.6585283674261464</v>
      </c>
    </row>
    <row r="20" spans="1:25" hidden="1" x14ac:dyDescent="0.25">
      <c r="A20" t="s">
        <v>2</v>
      </c>
      <c r="B20">
        <v>4</v>
      </c>
      <c r="C20">
        <v>0.231444994647381</v>
      </c>
      <c r="D20">
        <v>0.21710664649394501</v>
      </c>
      <c r="E20">
        <v>-0.14880630994939001</v>
      </c>
      <c r="F20">
        <v>7.0939364924390499E-2</v>
      </c>
      <c r="G20">
        <v>-7.2820789302095207E-2</v>
      </c>
      <c r="H20">
        <v>-5.6347829369192901E-2</v>
      </c>
      <c r="I20">
        <v>1.7800340552637298E-2</v>
      </c>
      <c r="J20">
        <v>-0.102485047831467</v>
      </c>
      <c r="K20">
        <v>0.25408467165309301</v>
      </c>
      <c r="L20">
        <v>-7.4935368904527705E-2</v>
      </c>
      <c r="M20">
        <v>-7.4676601195416595E-2</v>
      </c>
      <c r="N20">
        <v>0.12141503392116799</v>
      </c>
      <c r="O20">
        <v>-0.14598716604653</v>
      </c>
      <c r="P20">
        <v>5.6517394036737403E-2</v>
      </c>
      <c r="Q20">
        <v>8.4538249729064596E-2</v>
      </c>
      <c r="R20">
        <v>-7.2866280619793403E-2</v>
      </c>
      <c r="S20">
        <v>8.5926354033301802E-2</v>
      </c>
      <c r="T20">
        <v>-7.2407893482075505E-2</v>
      </c>
      <c r="U20">
        <v>-4.5725338644241602E-2</v>
      </c>
      <c r="V20">
        <v>-6.8040887722375099E-2</v>
      </c>
      <c r="X20">
        <f t="shared" si="0"/>
        <v>2.0748725630588236</v>
      </c>
    </row>
    <row r="21" spans="1:25" hidden="1" x14ac:dyDescent="0.25">
      <c r="A21" t="s">
        <v>2</v>
      </c>
      <c r="B21">
        <v>3</v>
      </c>
      <c r="C21">
        <v>0.25629246960371799</v>
      </c>
      <c r="D21">
        <v>0.20921330725862899</v>
      </c>
      <c r="E21">
        <v>-0.136855481051182</v>
      </c>
      <c r="F21">
        <v>8.6178316819873799E-2</v>
      </c>
      <c r="G21">
        <v>-9.5459332923694601E-2</v>
      </c>
      <c r="H21">
        <v>-4.7500085814012903E-2</v>
      </c>
      <c r="I21">
        <v>2.4875444800708101E-2</v>
      </c>
      <c r="J21">
        <v>-9.1327426397102798E-2</v>
      </c>
      <c r="K21">
        <v>0.264651991912705</v>
      </c>
      <c r="L21">
        <v>-6.3894692117806504E-2</v>
      </c>
      <c r="M21">
        <v>0.19467058162202</v>
      </c>
      <c r="N21">
        <v>-1.1703890056967099E-2</v>
      </c>
      <c r="O21">
        <v>0.107831893609173</v>
      </c>
      <c r="P21">
        <v>9.9381274302842697E-3</v>
      </c>
      <c r="Q21">
        <v>-5.1595961166513202E-2</v>
      </c>
      <c r="R21">
        <v>0.162974597506645</v>
      </c>
      <c r="S21">
        <v>3.66174709313263E-2</v>
      </c>
      <c r="T21">
        <v>0.160396154569248</v>
      </c>
      <c r="U21">
        <v>0.183364839959133</v>
      </c>
      <c r="V21">
        <v>0.16223579957363801</v>
      </c>
      <c r="X21">
        <f t="shared" si="0"/>
        <v>2.3575778651243802</v>
      </c>
    </row>
    <row r="22" spans="1:25" hidden="1" x14ac:dyDescent="0.25">
      <c r="A22" t="s">
        <v>2</v>
      </c>
      <c r="B22">
        <v>2</v>
      </c>
      <c r="C22">
        <v>0.18981910918672901</v>
      </c>
      <c r="D22">
        <v>0.20291358438745899</v>
      </c>
      <c r="E22">
        <v>-0.15614777726836601</v>
      </c>
      <c r="F22">
        <v>9.5390349740765906E-2</v>
      </c>
      <c r="G22">
        <v>-9.5558947306746994E-2</v>
      </c>
      <c r="H22">
        <v>-0.10893412223943499</v>
      </c>
      <c r="I22">
        <v>1.0994261688191001E-2</v>
      </c>
      <c r="J22">
        <v>-0.15104415243839101</v>
      </c>
      <c r="K22">
        <v>0.18510024567380401</v>
      </c>
      <c r="L22">
        <v>-0.124927406894989</v>
      </c>
      <c r="M22">
        <v>2.5449459217688299E-2</v>
      </c>
      <c r="N22">
        <v>1.51263037889665E-2</v>
      </c>
      <c r="O22">
        <v>-2.3049163513846199E-3</v>
      </c>
      <c r="P22">
        <v>-5.3430721095375701E-2</v>
      </c>
      <c r="Q22">
        <v>3.6233646311752202E-2</v>
      </c>
      <c r="R22">
        <v>-7.9311460713958996E-3</v>
      </c>
      <c r="S22">
        <v>-3.6735223246106903E-2</v>
      </c>
      <c r="T22">
        <v>1.04440793841675E-4</v>
      </c>
      <c r="U22">
        <v>2.4427566156762798E-2</v>
      </c>
      <c r="V22">
        <v>-2.0139724000457201E-2</v>
      </c>
      <c r="X22">
        <f t="shared" si="0"/>
        <v>1.542713103858609</v>
      </c>
    </row>
    <row r="23" spans="1:25" hidden="1" x14ac:dyDescent="0.25">
      <c r="A23" t="s">
        <v>2</v>
      </c>
      <c r="B23">
        <v>1</v>
      </c>
      <c r="C23">
        <v>0.13149395041047099</v>
      </c>
      <c r="D23">
        <v>0.19867332989688499</v>
      </c>
      <c r="E23">
        <v>-0.17260420810316701</v>
      </c>
      <c r="F23">
        <v>0.126739834491776</v>
      </c>
      <c r="G23">
        <v>-0.126235020237567</v>
      </c>
      <c r="H23">
        <v>-0.14913637461528401</v>
      </c>
      <c r="I23">
        <v>-3.89965038567907E-3</v>
      </c>
      <c r="J23">
        <v>-0.19119153811810199</v>
      </c>
      <c r="K23">
        <v>0.122655210570668</v>
      </c>
      <c r="L23">
        <v>-0.15871542391492899</v>
      </c>
      <c r="M23">
        <v>-0.21627653096233501</v>
      </c>
      <c r="N23">
        <v>-2.2299504143919398E-2</v>
      </c>
      <c r="O23">
        <v>-9.3182525611703301E-2</v>
      </c>
      <c r="P23">
        <v>3.2063310386218999E-2</v>
      </c>
      <c r="Q23">
        <v>-0.13052368305324799</v>
      </c>
      <c r="R23">
        <v>-0.163490297881656</v>
      </c>
      <c r="S23">
        <v>-6.7060649064753494E-2</v>
      </c>
      <c r="T23">
        <v>-0.167206643413255</v>
      </c>
      <c r="U23">
        <v>-0.21797703266863899</v>
      </c>
      <c r="V23">
        <v>-0.139504816263572</v>
      </c>
      <c r="X23">
        <f t="shared" si="0"/>
        <v>2.6309295341938279</v>
      </c>
    </row>
    <row r="24" spans="1:25" x14ac:dyDescent="0.25">
      <c r="A24" t="s">
        <v>2</v>
      </c>
      <c r="B24">
        <v>0</v>
      </c>
      <c r="C24">
        <v>0.17676493264350099</v>
      </c>
      <c r="D24">
        <v>0.20544745788160099</v>
      </c>
      <c r="E24">
        <v>-0.16759519860042099</v>
      </c>
      <c r="F24">
        <v>0.15066984613255899</v>
      </c>
      <c r="G24">
        <v>-0.108063703074366</v>
      </c>
      <c r="H24">
        <v>-0.135094012218444</v>
      </c>
      <c r="I24">
        <v>1.0597377120418999E-2</v>
      </c>
      <c r="J24">
        <v>-0.17489179754075801</v>
      </c>
      <c r="K24">
        <v>0.16060878316271701</v>
      </c>
      <c r="L24">
        <v>-0.14752911326095899</v>
      </c>
      <c r="M24">
        <v>0.241504628568669</v>
      </c>
      <c r="N24">
        <v>-0.10285025372947899</v>
      </c>
      <c r="O24">
        <v>0.220668422797408</v>
      </c>
      <c r="P24">
        <v>5.72102697648901E-3</v>
      </c>
      <c r="Q24">
        <v>6.9874332046857099E-2</v>
      </c>
      <c r="R24">
        <v>0.22754312871424701</v>
      </c>
      <c r="S24">
        <v>4.6717364725621803E-2</v>
      </c>
      <c r="T24">
        <v>0.22350379717904101</v>
      </c>
      <c r="U24">
        <v>0.22188829284011899</v>
      </c>
      <c r="V24">
        <v>0.189638552630437</v>
      </c>
      <c r="X24">
        <f t="shared" si="0"/>
        <v>2.9871720218441129</v>
      </c>
      <c r="Y24">
        <f>SUM(X20:X28)</f>
        <v>22.211676547617461</v>
      </c>
    </row>
    <row r="25" spans="1:25" hidden="1" x14ac:dyDescent="0.25">
      <c r="A25" t="s">
        <v>2</v>
      </c>
      <c r="B25">
        <v>-1</v>
      </c>
      <c r="C25">
        <v>8.0816592701332304E-2</v>
      </c>
      <c r="D25">
        <v>0.21670647414390701</v>
      </c>
      <c r="E25">
        <v>-0.21247683029005199</v>
      </c>
      <c r="F25">
        <v>0.153873171750946</v>
      </c>
      <c r="G25">
        <v>-7.7019596152454697E-2</v>
      </c>
      <c r="H25">
        <v>-0.21092269068766401</v>
      </c>
      <c r="I25">
        <v>3.7473513515607897E-2</v>
      </c>
      <c r="J25">
        <v>-0.25244746151161201</v>
      </c>
      <c r="K25">
        <v>6.1268531243819702E-2</v>
      </c>
      <c r="L25">
        <v>-0.21280496821841999</v>
      </c>
      <c r="M25">
        <v>3.7585241312233099E-2</v>
      </c>
      <c r="N25">
        <v>-0.156740028539156</v>
      </c>
      <c r="O25">
        <v>0.198462600282344</v>
      </c>
      <c r="P25">
        <v>-5.7980943173942201E-2</v>
      </c>
      <c r="Q25">
        <v>0.110034647122494</v>
      </c>
      <c r="R25">
        <v>0.11950895907176801</v>
      </c>
      <c r="S25">
        <v>1.9799449498308499E-2</v>
      </c>
      <c r="T25">
        <v>0.12882448295295401</v>
      </c>
      <c r="U25">
        <v>7.8422312098787902E-2</v>
      </c>
      <c r="V25">
        <v>0.113084619667552</v>
      </c>
      <c r="X25">
        <f t="shared" si="0"/>
        <v>2.5362531139353552</v>
      </c>
    </row>
    <row r="26" spans="1:25" hidden="1" x14ac:dyDescent="0.25">
      <c r="A26" t="s">
        <v>2</v>
      </c>
      <c r="B26">
        <v>-2</v>
      </c>
      <c r="C26">
        <v>1.27718032837601E-2</v>
      </c>
      <c r="D26">
        <v>0.27237189284262397</v>
      </c>
      <c r="E26">
        <v>-0.29940947199053403</v>
      </c>
      <c r="F26">
        <v>0.203160281968809</v>
      </c>
      <c r="G26">
        <v>-0.14614351893083899</v>
      </c>
      <c r="H26">
        <v>-0.292667287121327</v>
      </c>
      <c r="I26">
        <v>1.0831876650493601E-2</v>
      </c>
      <c r="J26">
        <v>-0.33379910910548899</v>
      </c>
      <c r="K26">
        <v>-2.1632529523732E-2</v>
      </c>
      <c r="L26">
        <v>-0.283099255348498</v>
      </c>
      <c r="M26">
        <v>-0.114544855723684</v>
      </c>
      <c r="N26">
        <v>3.5756022331281598E-2</v>
      </c>
      <c r="O26">
        <v>-0.122849568532006</v>
      </c>
      <c r="P26">
        <v>2.6426979553643402E-2</v>
      </c>
      <c r="Q26">
        <v>-9.1760659697698102E-2</v>
      </c>
      <c r="R26">
        <v>-9.4563400988430996E-2</v>
      </c>
      <c r="S26" s="9">
        <v>1.03836064641676E-5</v>
      </c>
      <c r="T26">
        <v>-0.115612301061486</v>
      </c>
      <c r="U26">
        <v>-0.16542878904602101</v>
      </c>
      <c r="V26">
        <v>-7.2769241266486401E-2</v>
      </c>
      <c r="X26">
        <f t="shared" si="0"/>
        <v>2.7156092285733067</v>
      </c>
    </row>
    <row r="27" spans="1:25" hidden="1" x14ac:dyDescent="0.25">
      <c r="A27" t="s">
        <v>2</v>
      </c>
      <c r="B27">
        <v>-3</v>
      </c>
      <c r="C27">
        <v>9.4756115367497906E-3</v>
      </c>
      <c r="D27">
        <v>0.30527565706319199</v>
      </c>
      <c r="E27">
        <v>-0.336351723974954</v>
      </c>
      <c r="F27">
        <v>0.23638571435164701</v>
      </c>
      <c r="G27">
        <v>-0.11718908106546901</v>
      </c>
      <c r="H27">
        <v>-0.327570687123868</v>
      </c>
      <c r="I27">
        <v>4.6636625300420502E-2</v>
      </c>
      <c r="J27">
        <v>-0.36377789842899699</v>
      </c>
      <c r="K27">
        <v>-1.9912066983498702E-2</v>
      </c>
      <c r="L27">
        <v>-0.31693876305754898</v>
      </c>
      <c r="M27">
        <v>-4.7586780913516598E-2</v>
      </c>
      <c r="N27">
        <v>0.121752969918159</v>
      </c>
      <c r="O27">
        <v>-0.14207534333376901</v>
      </c>
      <c r="P27">
        <v>7.70132805406251E-3</v>
      </c>
      <c r="Q27">
        <v>3.9436741010172298E-2</v>
      </c>
      <c r="R27">
        <v>-0.138487470894293</v>
      </c>
      <c r="S27">
        <v>-4.7317700121317298E-4</v>
      </c>
      <c r="T27">
        <v>-0.12494857671399801</v>
      </c>
      <c r="U27">
        <v>-3.59895444631428E-2</v>
      </c>
      <c r="V27">
        <v>-0.13966927669040499</v>
      </c>
      <c r="X27">
        <f t="shared" si="0"/>
        <v>2.877635037879076</v>
      </c>
    </row>
    <row r="28" spans="1:25" hidden="1" x14ac:dyDescent="0.25">
      <c r="A28" t="s">
        <v>2</v>
      </c>
      <c r="B28">
        <v>-4</v>
      </c>
      <c r="C28">
        <v>-1.58118407527752E-2</v>
      </c>
      <c r="D28">
        <v>0.31087729529708003</v>
      </c>
      <c r="E28">
        <v>-0.34456249814848999</v>
      </c>
      <c r="F28">
        <v>0.26776355574308902</v>
      </c>
      <c r="G28">
        <v>-0.14577640874735801</v>
      </c>
      <c r="H28">
        <v>-0.32542138530581599</v>
      </c>
      <c r="I28">
        <v>4.6286794290312003E-2</v>
      </c>
      <c r="J28">
        <v>-0.35893771040181899</v>
      </c>
      <c r="K28">
        <v>-2.50371505535435E-2</v>
      </c>
      <c r="L28">
        <v>-0.30995362134693299</v>
      </c>
      <c r="M28">
        <v>7.8323738656743899E-3</v>
      </c>
      <c r="N28">
        <v>-3.5673765351632698E-2</v>
      </c>
      <c r="O28">
        <v>6.5640575220157898E-2</v>
      </c>
      <c r="P28">
        <v>4.3321239384946197E-2</v>
      </c>
      <c r="Q28">
        <v>-2.5719446312183199E-3</v>
      </c>
      <c r="R28">
        <v>3.4600505668476E-2</v>
      </c>
      <c r="S28">
        <v>1.8254640123850498E-2</v>
      </c>
      <c r="T28">
        <v>3.7500336709714997E-2</v>
      </c>
      <c r="U28">
        <v>5.4889059778821997E-2</v>
      </c>
      <c r="V28">
        <v>3.8201377828256902E-2</v>
      </c>
      <c r="X28">
        <f t="shared" si="0"/>
        <v>2.4889140791499664</v>
      </c>
    </row>
    <row r="29" spans="1:25" hidden="1" x14ac:dyDescent="0.25">
      <c r="A29" t="s">
        <v>3</v>
      </c>
      <c r="B29">
        <v>4</v>
      </c>
      <c r="C29">
        <v>0.212694332089191</v>
      </c>
      <c r="D29">
        <v>0.222581642998569</v>
      </c>
      <c r="E29">
        <v>-0.18590682155456101</v>
      </c>
      <c r="F29">
        <v>8.4294019489897704E-2</v>
      </c>
      <c r="G29">
        <v>-7.2429635052798494E-2</v>
      </c>
      <c r="H29">
        <v>-0.14744394441779199</v>
      </c>
      <c r="I29">
        <v>-4.6808052735459203E-2</v>
      </c>
      <c r="J29">
        <v>-0.188071624208417</v>
      </c>
      <c r="K29">
        <v>0.23130776608216999</v>
      </c>
      <c r="L29">
        <v>-0.157820463029198</v>
      </c>
      <c r="M29">
        <v>7.5966052890434801E-2</v>
      </c>
      <c r="N29">
        <v>0.147252792612971</v>
      </c>
      <c r="O29">
        <v>-0.141999819874564</v>
      </c>
      <c r="P29">
        <v>0.184311513888191</v>
      </c>
      <c r="Q29">
        <v>0.144470328051617</v>
      </c>
      <c r="R29">
        <v>-2.1624048600868501E-2</v>
      </c>
      <c r="S29">
        <v>0.18235341791001</v>
      </c>
      <c r="T29">
        <v>-1.6925777908662398E-2</v>
      </c>
      <c r="U29">
        <v>8.5490648126214E-2</v>
      </c>
      <c r="V29">
        <v>-2.9244423139256101E-3</v>
      </c>
      <c r="X29">
        <f t="shared" si="0"/>
        <v>2.552677143835512</v>
      </c>
    </row>
    <row r="30" spans="1:25" hidden="1" x14ac:dyDescent="0.25">
      <c r="A30" t="s">
        <v>3</v>
      </c>
      <c r="B30">
        <v>3</v>
      </c>
      <c r="C30">
        <v>0.20721114832545501</v>
      </c>
      <c r="D30">
        <v>0.211182651028338</v>
      </c>
      <c r="E30">
        <v>-0.17264422203192101</v>
      </c>
      <c r="F30">
        <v>6.4229237647954907E-2</v>
      </c>
      <c r="G30">
        <v>-0.10682525399778001</v>
      </c>
      <c r="H30">
        <v>-0.14397088816915199</v>
      </c>
      <c r="I30">
        <v>-7.5065287504065006E-2</v>
      </c>
      <c r="J30">
        <v>-0.18439387988761299</v>
      </c>
      <c r="K30">
        <v>0.225941074889143</v>
      </c>
      <c r="L30">
        <v>-0.157083635208909</v>
      </c>
      <c r="M30">
        <v>7.0922559264588E-2</v>
      </c>
      <c r="N30">
        <v>-6.2568992797381401E-2</v>
      </c>
      <c r="O30">
        <v>9.4474675925952697E-2</v>
      </c>
      <c r="P30">
        <v>-7.96475326469651E-2</v>
      </c>
      <c r="Q30">
        <v>7.67331303047461E-3</v>
      </c>
      <c r="R30">
        <v>6.3046878799432104E-2</v>
      </c>
      <c r="S30">
        <v>1.8120679929110599E-3</v>
      </c>
      <c r="T30">
        <v>4.4667234345767901E-2</v>
      </c>
      <c r="U30">
        <v>1.29364550361753E-2</v>
      </c>
      <c r="V30">
        <v>4.9845222726366802E-2</v>
      </c>
      <c r="X30">
        <f t="shared" si="0"/>
        <v>2.0361422112563456</v>
      </c>
    </row>
    <row r="31" spans="1:25" hidden="1" x14ac:dyDescent="0.25">
      <c r="A31" t="s">
        <v>3</v>
      </c>
      <c r="B31">
        <v>2</v>
      </c>
      <c r="C31">
        <v>0.182099934253906</v>
      </c>
      <c r="D31">
        <v>0.21571167951853201</v>
      </c>
      <c r="E31">
        <v>-0.18633205203933001</v>
      </c>
      <c r="F31">
        <v>7.8094857309478502E-2</v>
      </c>
      <c r="G31">
        <v>-0.146176656526708</v>
      </c>
      <c r="H31">
        <v>-0.167571736892901</v>
      </c>
      <c r="I31">
        <v>-0.107517149227232</v>
      </c>
      <c r="J31">
        <v>-0.20153778715817</v>
      </c>
      <c r="K31">
        <v>0.21308263047694601</v>
      </c>
      <c r="L31">
        <v>-0.179607372340296</v>
      </c>
      <c r="M31">
        <v>-1.38819509405376E-2</v>
      </c>
      <c r="N31">
        <v>2.65477784116014E-4</v>
      </c>
      <c r="O31">
        <v>-3.3256084830309701E-3</v>
      </c>
      <c r="P31">
        <v>-8.3387486041614903E-2</v>
      </c>
      <c r="Q31">
        <v>-7.7098007930246903E-2</v>
      </c>
      <c r="R31">
        <v>-2.2428696219817398E-2</v>
      </c>
      <c r="S31">
        <v>-0.11742154390245001</v>
      </c>
      <c r="T31">
        <v>-1.69803659468525E-2</v>
      </c>
      <c r="U31">
        <v>-4.2763544476414903E-3</v>
      </c>
      <c r="V31">
        <v>-4.0852266744530401E-2</v>
      </c>
      <c r="X31">
        <f t="shared" si="0"/>
        <v>2.0576496141843377</v>
      </c>
    </row>
    <row r="32" spans="1:25" hidden="1" x14ac:dyDescent="0.25">
      <c r="A32" t="s">
        <v>3</v>
      </c>
      <c r="B32">
        <v>1</v>
      </c>
      <c r="C32">
        <v>0.16767414375259401</v>
      </c>
      <c r="D32">
        <v>0.22273074536086099</v>
      </c>
      <c r="E32">
        <v>-0.199004513506532</v>
      </c>
      <c r="F32">
        <v>0.11923561888017301</v>
      </c>
      <c r="G32">
        <v>-0.16569558107063101</v>
      </c>
      <c r="H32">
        <v>-0.179565566502565</v>
      </c>
      <c r="I32">
        <v>-9.8001248524474296E-2</v>
      </c>
      <c r="J32">
        <v>-0.208414921827665</v>
      </c>
      <c r="K32">
        <v>0.20836064253414099</v>
      </c>
      <c r="L32">
        <v>-0.18543867212402201</v>
      </c>
      <c r="M32">
        <v>-7.3932300712577698E-2</v>
      </c>
      <c r="N32">
        <v>1.7107361031473499E-2</v>
      </c>
      <c r="O32">
        <v>-6.20014070133868E-2</v>
      </c>
      <c r="P32">
        <v>0.12818588687325899</v>
      </c>
      <c r="Q32">
        <v>-1.39917115571602E-2</v>
      </c>
      <c r="R32">
        <v>-4.34849682116571E-2</v>
      </c>
      <c r="S32">
        <v>7.6425356123567198E-2</v>
      </c>
      <c r="T32">
        <v>-4.3735495403216702E-2</v>
      </c>
      <c r="U32">
        <v>-5.5761132305354601E-2</v>
      </c>
      <c r="V32">
        <v>-2.0034760970933999E-2</v>
      </c>
      <c r="X32">
        <f t="shared" si="0"/>
        <v>2.2887820342862444</v>
      </c>
    </row>
    <row r="33" spans="1:25" x14ac:dyDescent="0.25">
      <c r="A33" t="s">
        <v>3</v>
      </c>
      <c r="B33">
        <v>0</v>
      </c>
      <c r="C33">
        <v>0.18969246914017099</v>
      </c>
      <c r="D33">
        <v>0.23152490929420999</v>
      </c>
      <c r="E33">
        <v>-0.198277822034892</v>
      </c>
      <c r="F33">
        <v>0.11585905245058099</v>
      </c>
      <c r="G33">
        <v>-0.18307832307229899</v>
      </c>
      <c r="H33">
        <v>-0.17570405833213801</v>
      </c>
      <c r="I33">
        <v>-0.12593841997656999</v>
      </c>
      <c r="J33">
        <v>-0.19944977247798101</v>
      </c>
      <c r="K33">
        <v>0.23212027155376799</v>
      </c>
      <c r="L33">
        <v>-0.18334183651632999</v>
      </c>
      <c r="M33">
        <v>3.3938702332701597E-2</v>
      </c>
      <c r="N33">
        <v>-0.126815858180165</v>
      </c>
      <c r="O33">
        <v>0.20902986089994399</v>
      </c>
      <c r="P33">
        <v>-0.106340652940424</v>
      </c>
      <c r="Q33">
        <v>1.05972989851391E-2</v>
      </c>
      <c r="R33">
        <v>0.183273671532525</v>
      </c>
      <c r="S33">
        <v>-7.8596356361709294E-2</v>
      </c>
      <c r="T33">
        <v>0.17946302024654201</v>
      </c>
      <c r="U33">
        <v>5.0134899703115299E-2</v>
      </c>
      <c r="V33">
        <v>0.14926579623823999</v>
      </c>
      <c r="X33">
        <f t="shared" si="0"/>
        <v>2.9624430522694452</v>
      </c>
      <c r="Y33">
        <f>SUM(X29:X37)</f>
        <v>24.44337129848018</v>
      </c>
    </row>
    <row r="34" spans="1:25" hidden="1" x14ac:dyDescent="0.25">
      <c r="A34" t="s">
        <v>3</v>
      </c>
      <c r="B34">
        <v>-1</v>
      </c>
      <c r="C34">
        <v>0.17099168442403001</v>
      </c>
      <c r="D34">
        <v>0.25505014296296502</v>
      </c>
      <c r="E34">
        <v>-0.240760572939583</v>
      </c>
      <c r="F34">
        <v>0.143281997662178</v>
      </c>
      <c r="G34">
        <v>-0.16982536070342</v>
      </c>
      <c r="H34">
        <v>-0.22635781150921</v>
      </c>
      <c r="I34">
        <v>-8.4896434673277399E-2</v>
      </c>
      <c r="J34">
        <v>-0.24510858737424401</v>
      </c>
      <c r="K34">
        <v>0.21697441094953901</v>
      </c>
      <c r="L34">
        <v>-0.22163893758373099</v>
      </c>
      <c r="M34">
        <v>-4.20245360128641E-2</v>
      </c>
      <c r="N34">
        <v>-0.15326141902419599</v>
      </c>
      <c r="O34">
        <v>0.18793920547263801</v>
      </c>
      <c r="P34">
        <v>-1.44395669074828E-2</v>
      </c>
      <c r="Q34">
        <v>9.5054632250150206E-2</v>
      </c>
      <c r="R34">
        <v>9.1414294326429002E-2</v>
      </c>
      <c r="S34">
        <v>5.9811052025683903E-2</v>
      </c>
      <c r="T34">
        <v>9.0817564293119796E-2</v>
      </c>
      <c r="U34">
        <v>-3.1689877888711498E-2</v>
      </c>
      <c r="V34">
        <v>8.0415479259834499E-2</v>
      </c>
      <c r="X34">
        <f t="shared" ref="X34:X65" si="1">SUMPRODUCT(ABS(C34:W34-0))</f>
        <v>2.8217535682432868</v>
      </c>
    </row>
    <row r="35" spans="1:25" hidden="1" x14ac:dyDescent="0.25">
      <c r="A35" t="s">
        <v>3</v>
      </c>
      <c r="B35">
        <v>-2</v>
      </c>
      <c r="C35">
        <v>0.17195490856062001</v>
      </c>
      <c r="D35">
        <v>0.30805668859760998</v>
      </c>
      <c r="E35">
        <v>-0.32485622344361798</v>
      </c>
      <c r="F35">
        <v>0.18993091046841001</v>
      </c>
      <c r="G35">
        <v>-0.24365854536744799</v>
      </c>
      <c r="H35">
        <v>-0.30333430326999999</v>
      </c>
      <c r="I35">
        <v>-0.117355328166849</v>
      </c>
      <c r="J35">
        <v>-0.31544233087983498</v>
      </c>
      <c r="K35">
        <v>0.20183212283596799</v>
      </c>
      <c r="L35">
        <v>-0.28184466460421298</v>
      </c>
      <c r="M35">
        <v>1.2910709653729899E-3</v>
      </c>
      <c r="N35">
        <v>8.7678115635774004E-2</v>
      </c>
      <c r="O35">
        <v>-0.13717914346635601</v>
      </c>
      <c r="P35">
        <v>2.7942742985132499E-2</v>
      </c>
      <c r="Q35">
        <v>-5.8403142400087302E-2</v>
      </c>
      <c r="R35">
        <v>-7.3451109201346995E-2</v>
      </c>
      <c r="S35">
        <v>-1.3357731265650401E-3</v>
      </c>
      <c r="T35">
        <v>-6.4705118288192295E-2</v>
      </c>
      <c r="U35">
        <v>-2.20370800515663E-2</v>
      </c>
      <c r="V35">
        <v>-4.4916826912959402E-2</v>
      </c>
      <c r="X35">
        <f t="shared" si="1"/>
        <v>2.977206149227924</v>
      </c>
    </row>
    <row r="36" spans="1:25" hidden="1" x14ac:dyDescent="0.25">
      <c r="A36" t="s">
        <v>3</v>
      </c>
      <c r="B36">
        <v>-3</v>
      </c>
      <c r="C36">
        <v>0.189236388639314</v>
      </c>
      <c r="D36">
        <v>0.33507393458357299</v>
      </c>
      <c r="E36">
        <v>-0.35404448370887798</v>
      </c>
      <c r="F36">
        <v>0.21996995599715699</v>
      </c>
      <c r="G36">
        <v>-0.230364951832917</v>
      </c>
      <c r="H36">
        <v>-0.32405176088833398</v>
      </c>
      <c r="I36">
        <v>-8.5669272676945796E-2</v>
      </c>
      <c r="J36">
        <v>-0.33274358745139998</v>
      </c>
      <c r="K36">
        <v>0.22146401397434201</v>
      </c>
      <c r="L36">
        <v>-0.30164811856749202</v>
      </c>
      <c r="M36">
        <v>-4.7643248014096501E-2</v>
      </c>
      <c r="N36">
        <v>8.6920093456506406E-2</v>
      </c>
      <c r="O36">
        <v>-0.15756844178534901</v>
      </c>
      <c r="P36">
        <v>4.1266961323529701E-2</v>
      </c>
      <c r="Q36">
        <v>2.5208597651417801E-2</v>
      </c>
      <c r="R36">
        <v>-0.209136188112376</v>
      </c>
      <c r="S36">
        <v>3.8941587735338297E-2</v>
      </c>
      <c r="T36">
        <v>-0.20222458149053901</v>
      </c>
      <c r="U36">
        <v>-5.2934008716411497E-2</v>
      </c>
      <c r="V36">
        <v>-0.20846234706533501</v>
      </c>
      <c r="X36" s="3">
        <f t="shared" si="1"/>
        <v>3.6645725236712523</v>
      </c>
    </row>
    <row r="37" spans="1:25" hidden="1" x14ac:dyDescent="0.25">
      <c r="A37" t="s">
        <v>3</v>
      </c>
      <c r="B37">
        <v>-4</v>
      </c>
      <c r="C37">
        <v>0.185059130723188</v>
      </c>
      <c r="D37">
        <v>0.33610257138251798</v>
      </c>
      <c r="E37">
        <v>-0.35492314045696199</v>
      </c>
      <c r="F37">
        <v>0.230100994314829</v>
      </c>
      <c r="G37">
        <v>-0.271420922873851</v>
      </c>
      <c r="H37">
        <v>-0.31080507248352002</v>
      </c>
      <c r="I37">
        <v>-0.11630717335971499</v>
      </c>
      <c r="J37">
        <v>-0.31909203018586901</v>
      </c>
      <c r="K37">
        <v>0.21991517160544499</v>
      </c>
      <c r="L37">
        <v>-0.28325156987618899</v>
      </c>
      <c r="M37">
        <v>-1.0037895205808599E-2</v>
      </c>
      <c r="N37">
        <v>-4.7866663300012699E-2</v>
      </c>
      <c r="O37">
        <v>7.5838147007072296E-2</v>
      </c>
      <c r="P37">
        <v>1.89054215578069E-2</v>
      </c>
      <c r="Q37">
        <v>-0.104084023065804</v>
      </c>
      <c r="R37">
        <v>3.53971824697017E-2</v>
      </c>
      <c r="S37">
        <v>-8.7250166721420302E-2</v>
      </c>
      <c r="T37">
        <v>3.63296928806554E-2</v>
      </c>
      <c r="U37">
        <v>1.1913389963711199E-2</v>
      </c>
      <c r="V37">
        <v>2.7544642071754801E-2</v>
      </c>
      <c r="X37" s="3">
        <f t="shared" si="1"/>
        <v>3.0821450015058338</v>
      </c>
    </row>
    <row r="38" spans="1:25" hidden="1" x14ac:dyDescent="0.25">
      <c r="A38" t="s">
        <v>4</v>
      </c>
      <c r="B38">
        <v>4</v>
      </c>
      <c r="C38">
        <v>0.23108843975700899</v>
      </c>
      <c r="D38">
        <v>0.226006142077398</v>
      </c>
      <c r="E38">
        <v>-0.18489784187408001</v>
      </c>
      <c r="F38">
        <v>7.6439705748605799E-2</v>
      </c>
      <c r="G38">
        <v>-7.2214105619941904E-2</v>
      </c>
      <c r="H38">
        <v>-0.122407004882871</v>
      </c>
      <c r="I38">
        <v>-1.19051179903433E-2</v>
      </c>
      <c r="J38">
        <v>-0.16042534724243801</v>
      </c>
      <c r="K38">
        <v>0.243158172298198</v>
      </c>
      <c r="L38">
        <v>-0.134412807090487</v>
      </c>
      <c r="M38">
        <v>0.100266206129267</v>
      </c>
      <c r="N38">
        <v>0.15308641553311</v>
      </c>
      <c r="O38">
        <v>-0.134292096843904</v>
      </c>
      <c r="P38">
        <v>0.16874579934807199</v>
      </c>
      <c r="Q38">
        <v>0.178550520306027</v>
      </c>
      <c r="R38">
        <v>4.141296103559E-3</v>
      </c>
      <c r="S38">
        <v>0.199923617175256</v>
      </c>
      <c r="T38">
        <v>7.0570820141269298E-3</v>
      </c>
      <c r="U38">
        <v>0.110778175852183</v>
      </c>
      <c r="V38">
        <v>2.0702583869123201E-2</v>
      </c>
      <c r="X38">
        <f t="shared" si="1"/>
        <v>2.5404984777560005</v>
      </c>
    </row>
    <row r="39" spans="1:25" hidden="1" x14ac:dyDescent="0.25">
      <c r="A39" t="s">
        <v>4</v>
      </c>
      <c r="B39">
        <v>3</v>
      </c>
      <c r="C39">
        <v>0.229446225108832</v>
      </c>
      <c r="D39">
        <v>0.21537569858890299</v>
      </c>
      <c r="E39">
        <v>-0.17127797212751</v>
      </c>
      <c r="F39">
        <v>5.8825768210157697E-2</v>
      </c>
      <c r="G39">
        <v>-0.110535510336709</v>
      </c>
      <c r="H39">
        <v>-0.115967905693575</v>
      </c>
      <c r="I39">
        <v>-4.1110978936263497E-2</v>
      </c>
      <c r="J39">
        <v>-0.153292497797995</v>
      </c>
      <c r="K39">
        <v>0.240636991993462</v>
      </c>
      <c r="L39">
        <v>-0.13044004996129699</v>
      </c>
      <c r="M39">
        <v>7.1995974959247006E-2</v>
      </c>
      <c r="N39">
        <v>-6.3296961167688806E-2</v>
      </c>
      <c r="O39">
        <v>8.5243802986639403E-2</v>
      </c>
      <c r="P39">
        <v>-7.5260373105297498E-2</v>
      </c>
      <c r="Q39">
        <v>-3.2365659193876802E-2</v>
      </c>
      <c r="R39">
        <v>4.7785805196748403E-2</v>
      </c>
      <c r="S39">
        <v>-2.0126658690744399E-3</v>
      </c>
      <c r="T39">
        <v>3.3882089495672098E-2</v>
      </c>
      <c r="U39">
        <v>9.71278178590797E-4</v>
      </c>
      <c r="V39">
        <v>3.5943003287819499E-2</v>
      </c>
      <c r="X39">
        <f t="shared" si="1"/>
        <v>1.9156672121953588</v>
      </c>
    </row>
    <row r="40" spans="1:25" hidden="1" x14ac:dyDescent="0.25">
      <c r="A40" t="s">
        <v>4</v>
      </c>
      <c r="B40">
        <v>2</v>
      </c>
      <c r="C40">
        <v>0.206330404754929</v>
      </c>
      <c r="D40">
        <v>0.22055056427754399</v>
      </c>
      <c r="E40">
        <v>-0.18267328162712701</v>
      </c>
      <c r="F40">
        <v>7.3373312471821397E-2</v>
      </c>
      <c r="G40">
        <v>-0.13600481631994699</v>
      </c>
      <c r="H40">
        <v>-0.133993540524144</v>
      </c>
      <c r="I40">
        <v>-7.0923742105609394E-2</v>
      </c>
      <c r="J40">
        <v>-0.16579366870471601</v>
      </c>
      <c r="K40">
        <v>0.23292982228922299</v>
      </c>
      <c r="L40">
        <v>-0.14769442264545199</v>
      </c>
      <c r="M40">
        <v>-1.32137807775018E-2</v>
      </c>
      <c r="N40">
        <v>-2.3126274697840401E-3</v>
      </c>
      <c r="O40">
        <v>-4.9223931944796396E-3</v>
      </c>
      <c r="P40">
        <v>-8.5853863368791805E-2</v>
      </c>
      <c r="Q40">
        <v>-5.5124952659510597E-2</v>
      </c>
      <c r="R40">
        <v>-2.89308884834923E-2</v>
      </c>
      <c r="S40">
        <v>-0.109641885703744</v>
      </c>
      <c r="T40">
        <v>-2.3805135803544802E-2</v>
      </c>
      <c r="U40">
        <v>-1.25853824435478E-2</v>
      </c>
      <c r="V40">
        <v>-4.0341348990937997E-2</v>
      </c>
      <c r="X40">
        <f t="shared" si="1"/>
        <v>1.9469998346158475</v>
      </c>
    </row>
    <row r="41" spans="1:25" hidden="1" x14ac:dyDescent="0.25">
      <c r="A41" t="s">
        <v>4</v>
      </c>
      <c r="B41">
        <v>1</v>
      </c>
      <c r="C41">
        <v>0.19491177961814299</v>
      </c>
      <c r="D41">
        <v>0.229022507799997</v>
      </c>
      <c r="E41">
        <v>-0.19235452780915799</v>
      </c>
      <c r="F41">
        <v>0.115963783287962</v>
      </c>
      <c r="G41">
        <v>-0.151619916273774</v>
      </c>
      <c r="H41">
        <v>-0.13713024421640599</v>
      </c>
      <c r="I41">
        <v>-6.7145925989525707E-2</v>
      </c>
      <c r="J41">
        <v>-0.16468725609267301</v>
      </c>
      <c r="K41">
        <v>0.23691547506525801</v>
      </c>
      <c r="L41">
        <v>-0.147088574902523</v>
      </c>
      <c r="M41">
        <v>-9.1463779444418095E-2</v>
      </c>
      <c r="N41">
        <v>2.1336900712519001E-2</v>
      </c>
      <c r="O41">
        <v>-5.30216751535608E-2</v>
      </c>
      <c r="P41">
        <v>0.11135808661183901</v>
      </c>
      <c r="Q41">
        <v>-4.2800080575295302E-2</v>
      </c>
      <c r="R41">
        <v>-2.6006983903105199E-2</v>
      </c>
      <c r="S41">
        <v>3.63234236030337E-2</v>
      </c>
      <c r="T41">
        <v>-2.7209164470683101E-2</v>
      </c>
      <c r="U41">
        <v>-3.8530291187430198E-2</v>
      </c>
      <c r="V41">
        <v>-9.3698730205252993E-3</v>
      </c>
      <c r="X41">
        <f t="shared" si="1"/>
        <v>2.0942602497378298</v>
      </c>
    </row>
    <row r="42" spans="1:25" x14ac:dyDescent="0.25">
      <c r="A42" t="s">
        <v>4</v>
      </c>
      <c r="B42">
        <v>0</v>
      </c>
      <c r="C42">
        <v>0.22556170276759999</v>
      </c>
      <c r="D42">
        <v>0.23824426817861599</v>
      </c>
      <c r="E42">
        <v>-0.190750086505759</v>
      </c>
      <c r="F42">
        <v>0.12179540769158199</v>
      </c>
      <c r="G42">
        <v>-0.153378231745805</v>
      </c>
      <c r="H42">
        <v>-0.12789487632997101</v>
      </c>
      <c r="I42">
        <v>-7.9511557388082202E-2</v>
      </c>
      <c r="J42">
        <v>-0.15107661300723199</v>
      </c>
      <c r="K42">
        <v>0.26393294036839998</v>
      </c>
      <c r="L42">
        <v>-0.13938184944309001</v>
      </c>
      <c r="M42">
        <v>2.68006544225468E-2</v>
      </c>
      <c r="N42">
        <v>-0.13350977292143701</v>
      </c>
      <c r="O42">
        <v>0.191705275625253</v>
      </c>
      <c r="P42">
        <v>-8.4817083017417097E-2</v>
      </c>
      <c r="Q42">
        <v>3.3036575128395501E-2</v>
      </c>
      <c r="R42">
        <v>0.14409958551219601</v>
      </c>
      <c r="S42">
        <v>-4.3647161529828699E-2</v>
      </c>
      <c r="T42">
        <v>0.145795439724898</v>
      </c>
      <c r="U42">
        <v>1.94640204019043E-2</v>
      </c>
      <c r="V42">
        <v>0.116865275743956</v>
      </c>
      <c r="X42">
        <f t="shared" si="1"/>
        <v>2.6312683774539694</v>
      </c>
      <c r="Y42">
        <f>SUM(X38:X46)</f>
        <v>22.823645021180145</v>
      </c>
    </row>
    <row r="43" spans="1:25" hidden="1" x14ac:dyDescent="0.25">
      <c r="A43" t="s">
        <v>4</v>
      </c>
      <c r="B43">
        <v>-1</v>
      </c>
      <c r="C43">
        <v>0.21435274786809699</v>
      </c>
      <c r="D43">
        <v>0.26317891595561699</v>
      </c>
      <c r="E43">
        <v>-0.229326974840798</v>
      </c>
      <c r="F43">
        <v>0.14826393281018299</v>
      </c>
      <c r="G43">
        <v>-0.13277750502750901</v>
      </c>
      <c r="H43">
        <v>-0.16746196031052801</v>
      </c>
      <c r="I43">
        <v>-3.8791475353145997E-2</v>
      </c>
      <c r="J43">
        <v>-0.18765419510582601</v>
      </c>
      <c r="K43">
        <v>0.258464203622503</v>
      </c>
      <c r="L43">
        <v>-0.169795540579743</v>
      </c>
      <c r="M43">
        <v>-1.4993819423696301E-2</v>
      </c>
      <c r="N43">
        <v>-0.146685533177486</v>
      </c>
      <c r="O43">
        <v>0.19907462285691499</v>
      </c>
      <c r="P43">
        <v>-1.27718241520189E-2</v>
      </c>
      <c r="Q43">
        <v>7.4516501038772706E-2</v>
      </c>
      <c r="R43">
        <v>0.12586205265584499</v>
      </c>
      <c r="S43">
        <v>2.2581567922696701E-2</v>
      </c>
      <c r="T43">
        <v>0.124513275593228</v>
      </c>
      <c r="U43">
        <v>3.64263992067064E-3</v>
      </c>
      <c r="V43">
        <v>0.109087218389385</v>
      </c>
      <c r="X43">
        <f t="shared" si="1"/>
        <v>2.6437965066046645</v>
      </c>
    </row>
    <row r="44" spans="1:25" hidden="1" x14ac:dyDescent="0.25">
      <c r="A44" t="s">
        <v>4</v>
      </c>
      <c r="B44">
        <v>-2</v>
      </c>
      <c r="C44">
        <v>0.217150580252082</v>
      </c>
      <c r="D44">
        <v>0.31622171509083202</v>
      </c>
      <c r="E44">
        <v>-0.31189668696268902</v>
      </c>
      <c r="F44">
        <v>0.19391123459840501</v>
      </c>
      <c r="G44">
        <v>-0.19371553319559501</v>
      </c>
      <c r="H44">
        <v>-0.24183178070404701</v>
      </c>
      <c r="I44">
        <v>-5.7666205768441198E-2</v>
      </c>
      <c r="J44">
        <v>-0.25696272670041898</v>
      </c>
      <c r="K44">
        <v>0.244071107374776</v>
      </c>
      <c r="L44">
        <v>-0.22869183429894899</v>
      </c>
      <c r="M44">
        <v>-5.8852249209577897E-3</v>
      </c>
      <c r="N44">
        <v>8.1896230830314401E-2</v>
      </c>
      <c r="O44">
        <v>-0.133136751367568</v>
      </c>
      <c r="P44">
        <v>1.08719750864442E-2</v>
      </c>
      <c r="Q44">
        <v>-5.3808486522771301E-2</v>
      </c>
      <c r="R44">
        <v>-8.1103064952330703E-2</v>
      </c>
      <c r="S44">
        <v>2.36172698707223E-2</v>
      </c>
      <c r="T44">
        <v>-7.9386574234563606E-2</v>
      </c>
      <c r="U44">
        <v>-3.4793788360210201E-2</v>
      </c>
      <c r="V44">
        <v>-5.63197379894868E-2</v>
      </c>
      <c r="X44">
        <f t="shared" si="1"/>
        <v>2.822938509081605</v>
      </c>
    </row>
    <row r="45" spans="1:25" hidden="1" x14ac:dyDescent="0.25">
      <c r="A45" t="s">
        <v>4</v>
      </c>
      <c r="B45">
        <v>-3</v>
      </c>
      <c r="C45">
        <v>0.23237725527239</v>
      </c>
      <c r="D45">
        <v>0.34216621684549797</v>
      </c>
      <c r="E45">
        <v>-0.34351715598260502</v>
      </c>
      <c r="F45">
        <v>0.22731042772938201</v>
      </c>
      <c r="G45">
        <v>-0.17537478145938901</v>
      </c>
      <c r="H45">
        <v>-0.26534623072486002</v>
      </c>
      <c r="I45">
        <v>-2.8521298789163201E-2</v>
      </c>
      <c r="J45">
        <v>-0.276688591009773</v>
      </c>
      <c r="K45">
        <v>0.25191955360027002</v>
      </c>
      <c r="L45">
        <v>-0.24843067285050999</v>
      </c>
      <c r="M45">
        <v>-2.1998198155062001E-2</v>
      </c>
      <c r="N45">
        <v>9.8329918823847395E-2</v>
      </c>
      <c r="O45">
        <v>-0.149117498309873</v>
      </c>
      <c r="P45">
        <v>4.3678454476345101E-2</v>
      </c>
      <c r="Q45">
        <v>7.0988809030036695E-2</v>
      </c>
      <c r="R45">
        <v>-0.17607012044808401</v>
      </c>
      <c r="S45">
        <v>5.4929354233812802E-2</v>
      </c>
      <c r="T45">
        <v>-0.16528078756377401</v>
      </c>
      <c r="U45">
        <v>-2.5011232103047801E-2</v>
      </c>
      <c r="V45">
        <v>-0.17828973237731899</v>
      </c>
      <c r="X45" s="3">
        <f t="shared" si="1"/>
        <v>3.3753462897850417</v>
      </c>
    </row>
    <row r="46" spans="1:25" hidden="1" x14ac:dyDescent="0.25">
      <c r="A46" t="s">
        <v>4</v>
      </c>
      <c r="B46">
        <v>-4</v>
      </c>
      <c r="C46">
        <v>0.22600157200988</v>
      </c>
      <c r="D46">
        <v>0.34278448815977303</v>
      </c>
      <c r="E46">
        <v>-0.343792659458312</v>
      </c>
      <c r="F46">
        <v>0.242598282929576</v>
      </c>
      <c r="G46">
        <v>-0.22255845523401799</v>
      </c>
      <c r="H46">
        <v>-0.251315310728571</v>
      </c>
      <c r="I46">
        <v>-6.18749831896966E-2</v>
      </c>
      <c r="J46">
        <v>-0.26313623340836001</v>
      </c>
      <c r="K46">
        <v>0.25060815813464199</v>
      </c>
      <c r="L46">
        <v>-0.22857382002532001</v>
      </c>
      <c r="M46">
        <v>-1.54245237250139E-2</v>
      </c>
      <c r="N46">
        <v>-5.0667670657462603E-2</v>
      </c>
      <c r="O46">
        <v>7.2392767110813494E-2</v>
      </c>
      <c r="P46">
        <v>1.9003497599821902E-2</v>
      </c>
      <c r="Q46">
        <v>-9.4386640620128706E-2</v>
      </c>
      <c r="R46">
        <v>2.7713905302994099E-2</v>
      </c>
      <c r="S46">
        <v>-7.9782434155575704E-2</v>
      </c>
      <c r="T46">
        <v>2.84852719647638E-2</v>
      </c>
      <c r="U46">
        <v>4.9155545519540701E-3</v>
      </c>
      <c r="V46">
        <v>2.68533349831514E-2</v>
      </c>
      <c r="X46">
        <f t="shared" si="1"/>
        <v>2.8528695639498287</v>
      </c>
    </row>
    <row r="47" spans="1:25" hidden="1" x14ac:dyDescent="0.25">
      <c r="A47" t="s">
        <v>5</v>
      </c>
      <c r="B47">
        <v>4</v>
      </c>
      <c r="C47">
        <v>-0.13816391103907799</v>
      </c>
      <c r="D47">
        <v>0.153600854298621</v>
      </c>
      <c r="E47">
        <v>-0.17311680866962201</v>
      </c>
      <c r="F47">
        <v>-6.0213825549496502E-2</v>
      </c>
      <c r="G47">
        <v>-5.4672813957793102E-2</v>
      </c>
      <c r="H47">
        <v>-0.21486796348111301</v>
      </c>
      <c r="I47">
        <v>-0.100550829071663</v>
      </c>
      <c r="J47">
        <v>-0.203930123334361</v>
      </c>
      <c r="K47">
        <v>-0.14846050533101901</v>
      </c>
      <c r="L47">
        <v>-0.208914564569078</v>
      </c>
      <c r="M47">
        <v>-8.0268432110732493E-2</v>
      </c>
      <c r="N47">
        <v>2.9415456232584299E-2</v>
      </c>
      <c r="O47">
        <v>-8.5906881962183601E-2</v>
      </c>
      <c r="P47">
        <v>7.3249953433638507E-2</v>
      </c>
      <c r="Q47">
        <v>-8.30187488239254E-3</v>
      </c>
      <c r="R47">
        <v>-5.9095076995743401E-2</v>
      </c>
      <c r="S47">
        <v>8.8265108751022406E-2</v>
      </c>
      <c r="T47">
        <v>-4.3201350136206698E-2</v>
      </c>
      <c r="U47">
        <v>-0.10130778336426401</v>
      </c>
      <c r="V47">
        <v>-5.8932662000693102E-2</v>
      </c>
      <c r="X47">
        <f t="shared" si="1"/>
        <v>2.0844367791713059</v>
      </c>
    </row>
    <row r="48" spans="1:25" hidden="1" x14ac:dyDescent="0.25">
      <c r="A48" t="s">
        <v>5</v>
      </c>
      <c r="B48">
        <v>3</v>
      </c>
      <c r="C48">
        <v>-0.11603753184872199</v>
      </c>
      <c r="D48">
        <v>0.15972010632216699</v>
      </c>
      <c r="E48">
        <v>-0.16543660583473599</v>
      </c>
      <c r="F48">
        <v>-2.3876313024213201E-2</v>
      </c>
      <c r="G48">
        <v>-6.3927513147621504E-2</v>
      </c>
      <c r="H48">
        <v>-0.19166479826589999</v>
      </c>
      <c r="I48">
        <v>-8.8494113394337506E-2</v>
      </c>
      <c r="J48">
        <v>-0.18575579987680399</v>
      </c>
      <c r="K48">
        <v>-0.12436310475038299</v>
      </c>
      <c r="L48">
        <v>-0.18361040023853301</v>
      </c>
      <c r="M48">
        <v>9.3555648994865806E-2</v>
      </c>
      <c r="N48">
        <v>1.23055118344296E-2</v>
      </c>
      <c r="O48">
        <v>6.24379224627966E-2</v>
      </c>
      <c r="P48">
        <v>3.8844704786883198E-2</v>
      </c>
      <c r="Q48">
        <v>-1.2700171377666099E-2</v>
      </c>
      <c r="R48">
        <v>0.102469239013336</v>
      </c>
      <c r="S48">
        <v>-1.8211039046834299E-2</v>
      </c>
      <c r="T48">
        <v>9.0527552604466793E-2</v>
      </c>
      <c r="U48">
        <v>0.10676542116144599</v>
      </c>
      <c r="V48">
        <v>7.6171338904896094E-2</v>
      </c>
      <c r="X48">
        <f t="shared" si="1"/>
        <v>1.9168748368910378</v>
      </c>
    </row>
    <row r="49" spans="1:25" hidden="1" x14ac:dyDescent="0.25">
      <c r="A49" t="s">
        <v>5</v>
      </c>
      <c r="B49">
        <v>2</v>
      </c>
      <c r="C49">
        <v>-0.13541406977992801</v>
      </c>
      <c r="D49">
        <v>0.16302196656301601</v>
      </c>
      <c r="E49">
        <v>-0.178955633287046</v>
      </c>
      <c r="F49">
        <v>-1.0489283829851001E-2</v>
      </c>
      <c r="G49">
        <v>-6.9827554993652799E-2</v>
      </c>
      <c r="H49">
        <v>-0.21810224398547601</v>
      </c>
      <c r="I49">
        <v>-7.4768067763339899E-2</v>
      </c>
      <c r="J49">
        <v>-0.212132408117754</v>
      </c>
      <c r="K49">
        <v>-0.14789788849313601</v>
      </c>
      <c r="L49">
        <v>-0.205098478776641</v>
      </c>
      <c r="M49">
        <v>4.15378726672926E-2</v>
      </c>
      <c r="N49">
        <v>6.2225126773714596E-3</v>
      </c>
      <c r="O49">
        <v>2.5164962828512102E-2</v>
      </c>
      <c r="P49">
        <v>-6.7258073258416096E-2</v>
      </c>
      <c r="Q49">
        <v>3.0847608271304301E-2</v>
      </c>
      <c r="R49">
        <v>7.9487756077126596E-3</v>
      </c>
      <c r="S49">
        <v>-3.0127478352262101E-2</v>
      </c>
      <c r="T49">
        <v>9.7837799933338798E-3</v>
      </c>
      <c r="U49">
        <v>4.4175250565753901E-2</v>
      </c>
      <c r="V49">
        <v>6.12427917075411E-2</v>
      </c>
      <c r="X49">
        <f t="shared" si="1"/>
        <v>1.7400167015193406</v>
      </c>
    </row>
    <row r="50" spans="1:25" hidden="1" x14ac:dyDescent="0.25">
      <c r="A50" t="s">
        <v>5</v>
      </c>
      <c r="B50">
        <v>1</v>
      </c>
      <c r="C50">
        <v>-0.15990424011579299</v>
      </c>
      <c r="D50">
        <v>0.16624134889870801</v>
      </c>
      <c r="E50">
        <v>-0.19601031491607801</v>
      </c>
      <c r="F50">
        <v>4.7344094036901901E-2</v>
      </c>
      <c r="G50">
        <v>-9.23497203545946E-2</v>
      </c>
      <c r="H50">
        <v>-0.23639545956153901</v>
      </c>
      <c r="I50">
        <v>-4.5801227261845601E-2</v>
      </c>
      <c r="J50">
        <v>-0.23192444394923301</v>
      </c>
      <c r="K50">
        <v>-0.17863146596774901</v>
      </c>
      <c r="L50">
        <v>-0.24155534229474299</v>
      </c>
      <c r="M50">
        <v>-5.4068587408674103E-2</v>
      </c>
      <c r="N50">
        <v>1.26302777837356E-2</v>
      </c>
      <c r="O50">
        <v>-6.1292097051367601E-2</v>
      </c>
      <c r="P50">
        <v>0.15743377014933499</v>
      </c>
      <c r="Q50">
        <v>-5.6475471475798199E-2</v>
      </c>
      <c r="R50">
        <v>-3.6859601898284897E-2</v>
      </c>
      <c r="S50">
        <v>9.7763103293678405E-2</v>
      </c>
      <c r="T50">
        <v>-3.6397459626044001E-2</v>
      </c>
      <c r="U50">
        <v>-8.0345286082032202E-2</v>
      </c>
      <c r="V50">
        <v>-9.64751512772518E-2</v>
      </c>
      <c r="X50">
        <f t="shared" si="1"/>
        <v>2.2858984634033868</v>
      </c>
    </row>
    <row r="51" spans="1:25" x14ac:dyDescent="0.25">
      <c r="A51" t="s">
        <v>5</v>
      </c>
      <c r="B51">
        <v>0</v>
      </c>
      <c r="C51">
        <v>-0.15744652343621299</v>
      </c>
      <c r="D51">
        <v>0.17201013849105001</v>
      </c>
      <c r="E51">
        <v>-0.19953418959285099</v>
      </c>
      <c r="F51">
        <v>3.9306550717485803E-2</v>
      </c>
      <c r="G51">
        <v>-8.9427284060997703E-2</v>
      </c>
      <c r="H51">
        <v>-0.242592499028908</v>
      </c>
      <c r="I51">
        <v>-5.4800085335635497E-2</v>
      </c>
      <c r="J51">
        <v>-0.23946918865884301</v>
      </c>
      <c r="K51">
        <v>-0.17842289484914201</v>
      </c>
      <c r="L51">
        <v>-0.233610563348841</v>
      </c>
      <c r="M51">
        <v>0.194403551167567</v>
      </c>
      <c r="N51">
        <v>-0.10439114753376701</v>
      </c>
      <c r="O51">
        <v>0.19205348536379999</v>
      </c>
      <c r="P51">
        <v>-6.5149978741849801E-2</v>
      </c>
      <c r="Q51">
        <v>-9.0654627048616099E-3</v>
      </c>
      <c r="R51">
        <v>0.118407004844263</v>
      </c>
      <c r="S51">
        <v>-7.1439009489155395E-2</v>
      </c>
      <c r="T51">
        <v>0.11377360505182001</v>
      </c>
      <c r="U51">
        <v>0.18876957832319299</v>
      </c>
      <c r="V51">
        <v>0.140530013660846</v>
      </c>
      <c r="X51">
        <f t="shared" si="1"/>
        <v>2.8046027544010896</v>
      </c>
      <c r="Y51">
        <f>SUM(X47:X55)</f>
        <v>24.244904829176491</v>
      </c>
    </row>
    <row r="52" spans="1:25" hidden="1" x14ac:dyDescent="0.25">
      <c r="A52" t="s">
        <v>5</v>
      </c>
      <c r="B52">
        <v>-1</v>
      </c>
      <c r="C52">
        <v>-0.24444802058078899</v>
      </c>
      <c r="D52">
        <v>0.18965086883930399</v>
      </c>
      <c r="E52">
        <v>-0.247565257133505</v>
      </c>
      <c r="F52">
        <v>1.1239297108889299E-2</v>
      </c>
      <c r="G52">
        <v>-7.3717976541067001E-2</v>
      </c>
      <c r="H52">
        <v>-0.29550744850431498</v>
      </c>
      <c r="I52">
        <v>-5.4304408012968902E-2</v>
      </c>
      <c r="J52">
        <v>-0.29238446626655101</v>
      </c>
      <c r="K52">
        <v>-0.25384452438976801</v>
      </c>
      <c r="L52">
        <v>-0.29990719593317899</v>
      </c>
      <c r="M52">
        <v>0.101888161188582</v>
      </c>
      <c r="N52">
        <v>-0.12772529866769</v>
      </c>
      <c r="O52">
        <v>0.16853709917919199</v>
      </c>
      <c r="P52">
        <v>-8.1183980822727694E-2</v>
      </c>
      <c r="Q52">
        <v>0.108715214520335</v>
      </c>
      <c r="R52">
        <v>8.5701690918167303E-2</v>
      </c>
      <c r="S52">
        <v>2.0247417712752999E-2</v>
      </c>
      <c r="T52">
        <v>8.4054291971226103E-2</v>
      </c>
      <c r="U52">
        <v>0.13009818283466401</v>
      </c>
      <c r="V52">
        <v>1.3060723057977799E-2</v>
      </c>
      <c r="X52">
        <f t="shared" si="1"/>
        <v>2.8837815241836511</v>
      </c>
    </row>
    <row r="53" spans="1:25" hidden="1" x14ac:dyDescent="0.25">
      <c r="A53" t="s">
        <v>5</v>
      </c>
      <c r="B53">
        <v>-2</v>
      </c>
      <c r="C53">
        <v>-0.34731242964446801</v>
      </c>
      <c r="D53">
        <v>0.23927990285190701</v>
      </c>
      <c r="E53">
        <v>-0.331050911039382</v>
      </c>
      <c r="F53">
        <v>7.1967727631747302E-2</v>
      </c>
      <c r="G53">
        <v>-0.125873057030047</v>
      </c>
      <c r="H53">
        <v>-0.36299030405748001</v>
      </c>
      <c r="I53">
        <v>-5.8905960840094598E-2</v>
      </c>
      <c r="J53">
        <v>-0.36048302417356198</v>
      </c>
      <c r="K53">
        <v>-0.35836813604453599</v>
      </c>
      <c r="L53">
        <v>-0.33637828708811501</v>
      </c>
      <c r="M53">
        <v>-0.13848217754777201</v>
      </c>
      <c r="N53">
        <v>4.01338626151891E-2</v>
      </c>
      <c r="O53">
        <v>-0.14205963399749699</v>
      </c>
      <c r="P53">
        <v>5.3969525721035298E-2</v>
      </c>
      <c r="Q53">
        <v>3.1851665681753502E-2</v>
      </c>
      <c r="R53">
        <v>-7.9609147844931297E-2</v>
      </c>
      <c r="S53">
        <v>8.0768740364909705E-2</v>
      </c>
      <c r="T53">
        <v>-7.5094974526895397E-2</v>
      </c>
      <c r="U53">
        <v>-0.17574459071300999</v>
      </c>
      <c r="V53">
        <v>-4.8306060299076997E-2</v>
      </c>
      <c r="X53">
        <f t="shared" si="1"/>
        <v>3.4586301197134084</v>
      </c>
    </row>
    <row r="54" spans="1:25" hidden="1" x14ac:dyDescent="0.25">
      <c r="A54" t="s">
        <v>5</v>
      </c>
      <c r="B54">
        <v>-3</v>
      </c>
      <c r="C54">
        <v>-0.36373613882532801</v>
      </c>
      <c r="D54">
        <v>0.26688166857239198</v>
      </c>
      <c r="E54">
        <v>-0.35794955302341103</v>
      </c>
      <c r="F54">
        <v>0.112437943574739</v>
      </c>
      <c r="G54">
        <v>-0.134244235975673</v>
      </c>
      <c r="H54">
        <v>-0.386029262766587</v>
      </c>
      <c r="I54">
        <v>-4.2890691863050397E-2</v>
      </c>
      <c r="J54">
        <v>-0.38450670401019099</v>
      </c>
      <c r="K54">
        <v>-0.37491792706910498</v>
      </c>
      <c r="L54">
        <v>-0.35066162305883802</v>
      </c>
      <c r="M54">
        <v>-0.14522784243457801</v>
      </c>
      <c r="N54">
        <v>8.4811266181375605E-2</v>
      </c>
      <c r="O54">
        <v>-0.13587915099138401</v>
      </c>
      <c r="P54">
        <v>-1.0784957126914799E-2</v>
      </c>
      <c r="Q54">
        <v>-9.6392775485983198E-2</v>
      </c>
      <c r="R54">
        <v>-0.13855895443038599</v>
      </c>
      <c r="S54">
        <v>-0.109955379226433</v>
      </c>
      <c r="T54">
        <v>-0.142365544620531</v>
      </c>
      <c r="U54">
        <v>-0.12234182015372599</v>
      </c>
      <c r="V54">
        <v>-9.2780154350627003E-2</v>
      </c>
      <c r="X54" s="3">
        <f t="shared" si="1"/>
        <v>3.8533535937412529</v>
      </c>
    </row>
    <row r="55" spans="1:25" hidden="1" x14ac:dyDescent="0.25">
      <c r="A55" t="s">
        <v>5</v>
      </c>
      <c r="B55">
        <v>-4</v>
      </c>
      <c r="C55">
        <v>-0.34627880287294799</v>
      </c>
      <c r="D55">
        <v>0.26716725669493102</v>
      </c>
      <c r="E55">
        <v>-0.35114068704698398</v>
      </c>
      <c r="F55">
        <v>0.14516537415946501</v>
      </c>
      <c r="G55">
        <v>-0.14245610923858301</v>
      </c>
      <c r="H55">
        <v>-0.36624928758799602</v>
      </c>
      <c r="I55">
        <v>-1.44848552559186E-2</v>
      </c>
      <c r="J55">
        <v>-0.36343045072722502</v>
      </c>
      <c r="K55">
        <v>-0.35785689712992902</v>
      </c>
      <c r="L55">
        <v>-0.32880860938716999</v>
      </c>
      <c r="M55">
        <v>4.37267623813569E-2</v>
      </c>
      <c r="N55">
        <v>-2.5730664710342799E-2</v>
      </c>
      <c r="O55">
        <v>8.6080181243879603E-2</v>
      </c>
      <c r="P55">
        <v>6.8261747756557897E-2</v>
      </c>
      <c r="Q55">
        <v>-2.9525985163164899E-3</v>
      </c>
      <c r="R55">
        <v>5.4134997809350001E-2</v>
      </c>
      <c r="S55">
        <v>3.4921417057447703E-2</v>
      </c>
      <c r="T55">
        <v>4.9822642401749599E-2</v>
      </c>
      <c r="U55">
        <v>0.104443711853363</v>
      </c>
      <c r="V55">
        <v>6.4197002320503294E-2</v>
      </c>
      <c r="X55">
        <f t="shared" si="1"/>
        <v>3.2173100561520172</v>
      </c>
    </row>
    <row r="56" spans="1:25" hidden="1" x14ac:dyDescent="0.25">
      <c r="A56" t="s">
        <v>48</v>
      </c>
      <c r="B56">
        <v>4</v>
      </c>
      <c r="C56">
        <v>0.34320785950566102</v>
      </c>
      <c r="D56">
        <v>0.243215638602332</v>
      </c>
      <c r="E56">
        <v>-0.13898090050366699</v>
      </c>
      <c r="F56">
        <v>0.13013188433536799</v>
      </c>
      <c r="G56">
        <v>-5.0930691028228999E-3</v>
      </c>
      <c r="H56">
        <v>-4.0915625861439597E-2</v>
      </c>
      <c r="I56">
        <v>7.5662076271892101E-2</v>
      </c>
      <c r="J56">
        <v>-0.101846115293969</v>
      </c>
      <c r="K56">
        <v>0.35043662118628</v>
      </c>
      <c r="L56">
        <v>-6.5032497028780306E-2</v>
      </c>
      <c r="M56">
        <v>8.4138395811785005E-2</v>
      </c>
      <c r="N56">
        <v>0.16648455632148201</v>
      </c>
      <c r="O56">
        <v>-0.133036308449511</v>
      </c>
      <c r="P56">
        <v>0.18938402768694701</v>
      </c>
      <c r="Q56">
        <v>3.0179493084909002E-2</v>
      </c>
      <c r="R56">
        <v>-3.1500355936873399E-2</v>
      </c>
      <c r="S56">
        <v>0.13267798479360399</v>
      </c>
      <c r="T56">
        <v>-1.7405403520003401E-2</v>
      </c>
      <c r="U56">
        <v>0.125490488542229</v>
      </c>
      <c r="V56">
        <v>-3.0670115362983499E-2</v>
      </c>
      <c r="X56">
        <f t="shared" si="1"/>
        <v>2.4354894172025392</v>
      </c>
    </row>
    <row r="57" spans="1:25" hidden="1" x14ac:dyDescent="0.25">
      <c r="A57" t="s">
        <v>48</v>
      </c>
      <c r="B57">
        <v>3</v>
      </c>
      <c r="C57">
        <v>0.345304128780898</v>
      </c>
      <c r="D57">
        <v>0.23311594320458301</v>
      </c>
      <c r="E57">
        <v>-0.12705691301640601</v>
      </c>
      <c r="F57">
        <v>0.11299405522185101</v>
      </c>
      <c r="G57">
        <v>-2.5801706549934099E-2</v>
      </c>
      <c r="H57">
        <v>-2.8811171986984602E-2</v>
      </c>
      <c r="I57">
        <v>5.7833335653377803E-2</v>
      </c>
      <c r="J57">
        <v>-8.71371690827102E-2</v>
      </c>
      <c r="K57">
        <v>0.346843167234265</v>
      </c>
      <c r="L57">
        <v>-5.0297009109244999E-2</v>
      </c>
      <c r="M57">
        <v>9.9321109058185503E-2</v>
      </c>
      <c r="N57">
        <v>-3.9269251122325301E-2</v>
      </c>
      <c r="O57">
        <v>9.4195049341614906E-2</v>
      </c>
      <c r="P57">
        <v>-9.3643780642241794E-3</v>
      </c>
      <c r="Q57">
        <v>5.3451719695845702E-2</v>
      </c>
      <c r="R57">
        <v>0.118733863822261</v>
      </c>
      <c r="S57">
        <v>7.4043762436826602E-2</v>
      </c>
      <c r="T57">
        <v>0.115289725200002</v>
      </c>
      <c r="U57">
        <v>6.3145007838996806E-2</v>
      </c>
      <c r="V57">
        <v>0.112259853283163</v>
      </c>
      <c r="X57">
        <f t="shared" si="1"/>
        <v>2.1942683197037001</v>
      </c>
    </row>
    <row r="58" spans="1:25" hidden="1" x14ac:dyDescent="0.25">
      <c r="A58" t="s">
        <v>48</v>
      </c>
      <c r="B58">
        <v>2</v>
      </c>
      <c r="C58">
        <v>0.30858616844862502</v>
      </c>
      <c r="D58">
        <v>0.23262389255888699</v>
      </c>
      <c r="E58">
        <v>-0.14217977790424199</v>
      </c>
      <c r="F58">
        <v>0.100988504073298</v>
      </c>
      <c r="G58">
        <v>-6.9795746594907795E-2</v>
      </c>
      <c r="H58">
        <v>-6.4959595818338295E-2</v>
      </c>
      <c r="I58">
        <v>-3.8843286254917799E-4</v>
      </c>
      <c r="J58">
        <v>-0.118698794916092</v>
      </c>
      <c r="K58">
        <v>0.31606077670601801</v>
      </c>
      <c r="L58">
        <v>-8.6166572683982104E-2</v>
      </c>
      <c r="M58">
        <v>-4.4548871563196202E-2</v>
      </c>
      <c r="N58">
        <v>-2.8351095087352899E-2</v>
      </c>
      <c r="O58">
        <v>-9.8074283162055405E-4</v>
      </c>
      <c r="P58">
        <v>-0.14030372738621999</v>
      </c>
      <c r="Q58">
        <v>-5.1836336815397899E-2</v>
      </c>
      <c r="R58">
        <v>-3.5515693815626498E-2</v>
      </c>
      <c r="S58">
        <v>-0.13619770465752401</v>
      </c>
      <c r="T58">
        <v>-5.0351417125507197E-2</v>
      </c>
      <c r="U58">
        <v>-5.6151824817591102E-2</v>
      </c>
      <c r="V58">
        <v>-3.3019938851884201E-2</v>
      </c>
      <c r="X58">
        <f t="shared" si="1"/>
        <v>2.0177056155188602</v>
      </c>
    </row>
    <row r="59" spans="1:25" hidden="1" x14ac:dyDescent="0.25">
      <c r="A59" t="s">
        <v>48</v>
      </c>
      <c r="B59">
        <v>1</v>
      </c>
      <c r="C59">
        <v>0.29748360022813702</v>
      </c>
      <c r="D59">
        <v>0.24192712079495099</v>
      </c>
      <c r="E59">
        <v>-0.15525384769859099</v>
      </c>
      <c r="F59">
        <v>0.14969466662619799</v>
      </c>
      <c r="G59">
        <v>-0.106046903428728</v>
      </c>
      <c r="H59">
        <v>-7.9372142054549302E-2</v>
      </c>
      <c r="I59">
        <v>-4.6756274169638202E-3</v>
      </c>
      <c r="J59">
        <v>-0.12583137545605699</v>
      </c>
      <c r="K59">
        <v>0.31458565060160198</v>
      </c>
      <c r="L59">
        <v>-9.8201510180648294E-2</v>
      </c>
      <c r="M59">
        <v>-0.14364752678592899</v>
      </c>
      <c r="N59">
        <v>1.5183203447534301E-2</v>
      </c>
      <c r="O59">
        <v>-8.9830946916696006E-2</v>
      </c>
      <c r="P59">
        <v>0.158096933969293</v>
      </c>
      <c r="Q59">
        <v>-5.1732386366316302E-2</v>
      </c>
      <c r="R59">
        <v>-9.5961400039749206E-2</v>
      </c>
      <c r="S59">
        <v>7.2559526195750901E-2</v>
      </c>
      <c r="T59">
        <v>-8.4602577359143602E-2</v>
      </c>
      <c r="U59">
        <v>-0.103101837980134</v>
      </c>
      <c r="V59">
        <v>-7.6250508926991103E-2</v>
      </c>
      <c r="X59">
        <f t="shared" si="1"/>
        <v>2.4640392924739629</v>
      </c>
    </row>
    <row r="60" spans="1:25" x14ac:dyDescent="0.25">
      <c r="A60" t="s">
        <v>48</v>
      </c>
      <c r="B60">
        <v>0</v>
      </c>
      <c r="C60">
        <v>0.34748631532970098</v>
      </c>
      <c r="D60">
        <v>0.25370464131016701</v>
      </c>
      <c r="E60">
        <v>-0.14802998026379699</v>
      </c>
      <c r="F60">
        <v>0.14379106813773099</v>
      </c>
      <c r="G60">
        <v>-0.128100152011657</v>
      </c>
      <c r="H60">
        <v>-6.4221869314636804E-2</v>
      </c>
      <c r="I60">
        <v>-4.1925592993491502E-2</v>
      </c>
      <c r="J60">
        <v>-0.106952396963654</v>
      </c>
      <c r="K60">
        <v>0.35807346512917398</v>
      </c>
      <c r="L60">
        <v>-8.7907777210590204E-2</v>
      </c>
      <c r="M60">
        <v>0.163428734789069</v>
      </c>
      <c r="N60">
        <v>-0.12322634426670299</v>
      </c>
      <c r="O60">
        <v>0.247651147596265</v>
      </c>
      <c r="P60">
        <v>-7.93297948884822E-2</v>
      </c>
      <c r="Q60">
        <v>4.9067678712507203E-2</v>
      </c>
      <c r="R60">
        <v>0.23885758665687101</v>
      </c>
      <c r="S60">
        <v>-3.8883944448414198E-2</v>
      </c>
      <c r="T60">
        <v>0.219829010997215</v>
      </c>
      <c r="U60">
        <v>0.125205321811038</v>
      </c>
      <c r="V60">
        <v>0.206152904178765</v>
      </c>
      <c r="X60" s="3">
        <f t="shared" si="1"/>
        <v>3.1718257270099288</v>
      </c>
      <c r="Y60">
        <f>SUM(X56:X64)</f>
        <v>24.30549200982303</v>
      </c>
    </row>
    <row r="61" spans="1:25" hidden="1" x14ac:dyDescent="0.25">
      <c r="A61" t="s">
        <v>48</v>
      </c>
      <c r="B61">
        <v>-1</v>
      </c>
      <c r="C61">
        <v>0.31831073344307798</v>
      </c>
      <c r="D61">
        <v>0.28043755539212001</v>
      </c>
      <c r="E61">
        <v>-0.195586781002932</v>
      </c>
      <c r="F61">
        <v>0.13592273238559199</v>
      </c>
      <c r="G61">
        <v>-0.12846801730250301</v>
      </c>
      <c r="H61">
        <v>-0.119718584659391</v>
      </c>
      <c r="I61">
        <v>-4.0555107691888997E-2</v>
      </c>
      <c r="J61">
        <v>-0.151218076609201</v>
      </c>
      <c r="K61">
        <v>0.33867169178154799</v>
      </c>
      <c r="L61">
        <v>-0.13521800434495301</v>
      </c>
      <c r="M61">
        <v>-2.0432252617900101E-2</v>
      </c>
      <c r="N61">
        <v>-0.13607161504855</v>
      </c>
      <c r="O61">
        <v>0.18076389532985901</v>
      </c>
      <c r="P61">
        <v>-5.1919436149842499E-2</v>
      </c>
      <c r="Q61">
        <v>0.11722494106631499</v>
      </c>
      <c r="R61">
        <v>8.7883580860609406E-2</v>
      </c>
      <c r="S61">
        <v>4.2962778343648998E-2</v>
      </c>
      <c r="T61">
        <v>9.8496027725041096E-2</v>
      </c>
      <c r="U61">
        <v>3.1028381141449501E-3</v>
      </c>
      <c r="V61">
        <v>5.7041703113747497E-2</v>
      </c>
      <c r="X61">
        <f t="shared" si="1"/>
        <v>2.6400063529828652</v>
      </c>
    </row>
    <row r="62" spans="1:25" hidden="1" x14ac:dyDescent="0.25">
      <c r="A62" t="s">
        <v>48</v>
      </c>
      <c r="B62">
        <v>-2</v>
      </c>
      <c r="C62">
        <v>0.28997090498946199</v>
      </c>
      <c r="D62">
        <v>0.33207866486452697</v>
      </c>
      <c r="E62">
        <v>-0.283070590563341</v>
      </c>
      <c r="F62">
        <v>0.19216574568439901</v>
      </c>
      <c r="G62">
        <v>-0.222544010156008</v>
      </c>
      <c r="H62">
        <v>-0.20132792554452</v>
      </c>
      <c r="I62">
        <v>-8.4879987804196505E-2</v>
      </c>
      <c r="J62">
        <v>-0.22410158870640301</v>
      </c>
      <c r="K62">
        <v>0.30689271084504</v>
      </c>
      <c r="L62">
        <v>-0.199074682537764</v>
      </c>
      <c r="M62">
        <v>-2.2584458833085599E-2</v>
      </c>
      <c r="N62">
        <v>9.0893857693881502E-2</v>
      </c>
      <c r="O62">
        <v>-0.112882559254753</v>
      </c>
      <c r="P62">
        <v>3.48685119038721E-2</v>
      </c>
      <c r="Q62">
        <v>-3.7510538512450099E-2</v>
      </c>
      <c r="R62">
        <v>-3.2098023742814903E-2</v>
      </c>
      <c r="S62">
        <v>2.7454327667049399E-2</v>
      </c>
      <c r="T62">
        <v>-3.4641290573527501E-2</v>
      </c>
      <c r="U62">
        <v>1.2722542756675699E-2</v>
      </c>
      <c r="V62">
        <v>-4.7352274142442299E-3</v>
      </c>
      <c r="X62">
        <f t="shared" si="1"/>
        <v>2.7464981500480148</v>
      </c>
    </row>
    <row r="63" spans="1:25" hidden="1" x14ac:dyDescent="0.25">
      <c r="A63" t="s">
        <v>48</v>
      </c>
      <c r="B63">
        <v>-3</v>
      </c>
      <c r="C63">
        <v>0.306922976466113</v>
      </c>
      <c r="D63">
        <v>0.35695144931034201</v>
      </c>
      <c r="E63">
        <v>-0.31719473594605402</v>
      </c>
      <c r="F63">
        <v>0.22702272683657401</v>
      </c>
      <c r="G63">
        <v>-0.22451872279822899</v>
      </c>
      <c r="H63">
        <v>-0.22834675048408501</v>
      </c>
      <c r="I63">
        <v>-6.6247750938122907E-2</v>
      </c>
      <c r="J63">
        <v>-0.24526431651984901</v>
      </c>
      <c r="K63">
        <v>0.30691357865657998</v>
      </c>
      <c r="L63">
        <v>-0.22412712054987599</v>
      </c>
      <c r="M63">
        <v>1.8689282394787201E-2</v>
      </c>
      <c r="N63">
        <v>0.105563632928388</v>
      </c>
      <c r="O63">
        <v>-0.158081892690357</v>
      </c>
      <c r="P63">
        <v>9.9781155817377398E-2</v>
      </c>
      <c r="Q63">
        <v>-7.0702752948358094E-2</v>
      </c>
      <c r="R63">
        <v>-0.18827143448160799</v>
      </c>
      <c r="S63">
        <v>1.5865752285494899E-2</v>
      </c>
      <c r="T63">
        <v>-0.15979407840939899</v>
      </c>
      <c r="U63">
        <v>-2.41827840639256E-2</v>
      </c>
      <c r="V63">
        <v>-0.17935626256726001</v>
      </c>
      <c r="X63" s="3">
        <f t="shared" si="1"/>
        <v>3.52379915709278</v>
      </c>
    </row>
    <row r="64" spans="1:25" hidden="1" x14ac:dyDescent="0.25">
      <c r="A64" t="s">
        <v>48</v>
      </c>
      <c r="B64">
        <v>-4</v>
      </c>
      <c r="C64">
        <v>0.27828113337616001</v>
      </c>
      <c r="D64">
        <v>0.352737320872067</v>
      </c>
      <c r="E64">
        <v>-0.32361243555047398</v>
      </c>
      <c r="F64">
        <v>0.20979962894415199</v>
      </c>
      <c r="G64">
        <v>-0.25844004257048198</v>
      </c>
      <c r="H64">
        <v>-0.224547513044872</v>
      </c>
      <c r="I64">
        <v>-0.110752132874625</v>
      </c>
      <c r="J64">
        <v>-0.24298801509394199</v>
      </c>
      <c r="K64">
        <v>0.28178477239572403</v>
      </c>
      <c r="L64">
        <v>-0.21295847362956499</v>
      </c>
      <c r="M64">
        <v>-1.0905217011290999E-2</v>
      </c>
      <c r="N64">
        <v>-5.3744637782345797E-2</v>
      </c>
      <c r="O64">
        <v>7.9358707885959195E-2</v>
      </c>
      <c r="P64">
        <v>-9.4623421162018995E-2</v>
      </c>
      <c r="Q64">
        <v>-7.6842518594297707E-2</v>
      </c>
      <c r="R64">
        <v>6.2103079713158801E-2</v>
      </c>
      <c r="S64">
        <v>-0.12759889476969899</v>
      </c>
      <c r="T64">
        <v>4.9726147862296698E-2</v>
      </c>
      <c r="U64">
        <v>8.2272334752397595E-3</v>
      </c>
      <c r="V64">
        <v>5.2828651182008898E-2</v>
      </c>
      <c r="X64">
        <f t="shared" si="1"/>
        <v>3.1118599777903788</v>
      </c>
    </row>
    <row r="65" spans="1:25" hidden="1" x14ac:dyDescent="0.25">
      <c r="A65" t="s">
        <v>49</v>
      </c>
      <c r="B65">
        <v>4</v>
      </c>
      <c r="C65">
        <v>0.22786523487906299</v>
      </c>
      <c r="D65">
        <v>0.23753487848346899</v>
      </c>
      <c r="E65">
        <v>-0.21528050340867</v>
      </c>
      <c r="F65">
        <v>3.8690878098395699E-2</v>
      </c>
      <c r="G65">
        <v>-8.9785926046946907E-2</v>
      </c>
      <c r="H65">
        <v>-9.2687348557398894E-2</v>
      </c>
      <c r="I65">
        <v>-3.90298993661315E-2</v>
      </c>
      <c r="J65">
        <v>-8.8398487904190096E-2</v>
      </c>
      <c r="K65">
        <v>0.244538822985786</v>
      </c>
      <c r="L65">
        <v>-0.10322693127622801</v>
      </c>
      <c r="M65">
        <v>0.15226128178173301</v>
      </c>
      <c r="N65">
        <v>0.15398667159965199</v>
      </c>
      <c r="O65">
        <v>-0.13576783391861499</v>
      </c>
      <c r="P65">
        <v>9.4772906458139797E-3</v>
      </c>
      <c r="Q65">
        <v>0.10543428622045201</v>
      </c>
      <c r="R65">
        <v>3.1707905698645199E-2</v>
      </c>
      <c r="S65">
        <v>0.134599042830647</v>
      </c>
      <c r="T65">
        <v>2.80413432393057E-2</v>
      </c>
      <c r="U65">
        <v>0.15162991719588301</v>
      </c>
      <c r="V65">
        <v>3.6341706812687502E-2</v>
      </c>
      <c r="X65">
        <f t="shared" si="1"/>
        <v>2.3162861909497141</v>
      </c>
    </row>
    <row r="66" spans="1:25" hidden="1" x14ac:dyDescent="0.25">
      <c r="A66" t="s">
        <v>49</v>
      </c>
      <c r="B66">
        <v>3</v>
      </c>
      <c r="C66">
        <v>0.21398941774548599</v>
      </c>
      <c r="D66">
        <v>0.22580012384937101</v>
      </c>
      <c r="E66">
        <v>-0.19948811355935001</v>
      </c>
      <c r="F66">
        <v>4.8537172595461697E-2</v>
      </c>
      <c r="G66">
        <v>-0.115707949269633</v>
      </c>
      <c r="H66">
        <v>-8.8419499753970399E-2</v>
      </c>
      <c r="I66">
        <v>-6.8900657861433998E-2</v>
      </c>
      <c r="J66">
        <v>-8.1464335989581901E-2</v>
      </c>
      <c r="K66">
        <v>0.23632546565596299</v>
      </c>
      <c r="L66">
        <v>-9.7899570305819403E-2</v>
      </c>
      <c r="M66">
        <v>-3.7113380446829297E-2</v>
      </c>
      <c r="N66">
        <v>-5.5921835000686503E-2</v>
      </c>
      <c r="O66">
        <v>9.2347539400430806E-2</v>
      </c>
      <c r="P66">
        <v>-4.1050953550475298E-2</v>
      </c>
      <c r="Q66">
        <v>-3.47495581394252E-2</v>
      </c>
      <c r="R66">
        <v>9.6863380876945696E-2</v>
      </c>
      <c r="S66">
        <v>-4.0914362654723799E-2</v>
      </c>
      <c r="T66">
        <v>9.91134433322894E-2</v>
      </c>
      <c r="U66">
        <v>-2.1796835528001199E-2</v>
      </c>
      <c r="V66">
        <v>0.10286422949299</v>
      </c>
      <c r="X66">
        <f t="shared" ref="X66" si="2">SUMPRODUCT(ABS(C66:W66-0))</f>
        <v>1.9992678250088673</v>
      </c>
    </row>
    <row r="67" spans="1:25" hidden="1" x14ac:dyDescent="0.25">
      <c r="A67" t="s">
        <v>49</v>
      </c>
      <c r="B67">
        <v>2</v>
      </c>
      <c r="C67">
        <v>0.20927490640893301</v>
      </c>
      <c r="D67">
        <v>0.229027186509494</v>
      </c>
      <c r="E67">
        <v>-0.209566826110298</v>
      </c>
      <c r="F67">
        <v>7.5037301647509894E-2</v>
      </c>
      <c r="G67">
        <v>-0.132688562069362</v>
      </c>
      <c r="H67">
        <v>-0.12531613759701599</v>
      </c>
      <c r="I67">
        <v>-8.5439286530965206E-2</v>
      </c>
      <c r="J67">
        <v>-0.11612927681805101</v>
      </c>
      <c r="K67">
        <v>0.234279301891959</v>
      </c>
      <c r="L67">
        <v>-0.135961354968927</v>
      </c>
      <c r="M67">
        <v>-3.3036016883847802E-2</v>
      </c>
      <c r="N67">
        <v>-8.8222249886019E-3</v>
      </c>
      <c r="O67">
        <v>-7.4160688856155102E-3</v>
      </c>
      <c r="P67">
        <v>2.6854989659387499E-2</v>
      </c>
      <c r="Q67">
        <v>-1.9382181812675301E-3</v>
      </c>
      <c r="R67">
        <v>-4.8420218162955803E-2</v>
      </c>
      <c r="S67">
        <v>-3.6598282190664001E-2</v>
      </c>
      <c r="T67">
        <v>-4.9271966872972098E-2</v>
      </c>
      <c r="U67">
        <v>-2.0412562360750699E-2</v>
      </c>
      <c r="V67">
        <v>-5.7096676185770398E-2</v>
      </c>
      <c r="X67">
        <f t="shared" ref="X67:X127" si="3">SUMPRODUCT(ABS(C67:W67-0))</f>
        <v>1.8425873649243483</v>
      </c>
    </row>
    <row r="68" spans="1:25" hidden="1" x14ac:dyDescent="0.25">
      <c r="A68" t="s">
        <v>49</v>
      </c>
      <c r="B68">
        <v>1</v>
      </c>
      <c r="C68">
        <v>0.21569856188523001</v>
      </c>
      <c r="D68">
        <v>0.23578253423421999</v>
      </c>
      <c r="E68">
        <v>-0.21761197540337601</v>
      </c>
      <c r="F68">
        <v>9.5546702162478195E-2</v>
      </c>
      <c r="G68">
        <v>-0.15102547629510801</v>
      </c>
      <c r="H68">
        <v>-0.13979374719415699</v>
      </c>
      <c r="I68">
        <v>-7.9089337177508004E-2</v>
      </c>
      <c r="J68">
        <v>-0.12898377617155299</v>
      </c>
      <c r="K68">
        <v>0.239730198089046</v>
      </c>
      <c r="L68">
        <v>-0.14920123312875999</v>
      </c>
      <c r="M68">
        <v>8.8084277738503195E-3</v>
      </c>
      <c r="N68">
        <v>1.91793386142819E-2</v>
      </c>
      <c r="O68">
        <v>-7.5669857795128095E-2</v>
      </c>
      <c r="P68">
        <v>7.1838099821159698E-2</v>
      </c>
      <c r="Q68">
        <v>-7.0221567071777999E-2</v>
      </c>
      <c r="R68">
        <v>-0.12316725198182001</v>
      </c>
      <c r="S68">
        <v>-8.7444680081974202E-3</v>
      </c>
      <c r="T68">
        <v>-0.122155533476936</v>
      </c>
      <c r="U68">
        <v>-2.6495749053968402E-2</v>
      </c>
      <c r="V68">
        <v>-0.113837368440156</v>
      </c>
      <c r="X68">
        <f t="shared" si="3"/>
        <v>2.2925812037787123</v>
      </c>
    </row>
    <row r="69" spans="1:25" x14ac:dyDescent="0.25">
      <c r="A69" t="s">
        <v>49</v>
      </c>
      <c r="B69">
        <v>0</v>
      </c>
      <c r="C69">
        <v>0.22705643830167199</v>
      </c>
      <c r="D69">
        <v>0.24263966378541399</v>
      </c>
      <c r="E69">
        <v>-0.20900450951320501</v>
      </c>
      <c r="F69">
        <v>0.103524798643056</v>
      </c>
      <c r="G69">
        <v>-0.150625582280142</v>
      </c>
      <c r="H69">
        <v>-0.107278632445861</v>
      </c>
      <c r="I69">
        <v>-6.9725991696006601E-2</v>
      </c>
      <c r="J69">
        <v>-9.6641184452202003E-2</v>
      </c>
      <c r="K69">
        <v>0.25808604804263202</v>
      </c>
      <c r="L69">
        <v>-0.120116914497921</v>
      </c>
      <c r="M69">
        <v>-0.10121244698481199</v>
      </c>
      <c r="N69">
        <v>-0.139182799525958</v>
      </c>
      <c r="O69">
        <v>0.19639710523978801</v>
      </c>
      <c r="P69">
        <v>-0.107653680986383</v>
      </c>
      <c r="Q69">
        <v>-2.31666828925619E-2</v>
      </c>
      <c r="R69">
        <v>0.123093560295935</v>
      </c>
      <c r="S69">
        <v>-7.2977508569813901E-2</v>
      </c>
      <c r="T69">
        <v>0.129280079881986</v>
      </c>
      <c r="U69">
        <v>-8.02953939777096E-2</v>
      </c>
      <c r="V69">
        <v>0.105894352025463</v>
      </c>
      <c r="X69">
        <f t="shared" si="3"/>
        <v>2.663853374038522</v>
      </c>
      <c r="Y69">
        <f>SUM(X65:X73)</f>
        <v>23.691204206749401</v>
      </c>
    </row>
    <row r="70" spans="1:25" hidden="1" x14ac:dyDescent="0.25">
      <c r="A70" t="s">
        <v>49</v>
      </c>
      <c r="B70">
        <v>-1</v>
      </c>
      <c r="C70">
        <v>0.247446707361581</v>
      </c>
      <c r="D70">
        <v>0.26969847600685898</v>
      </c>
      <c r="E70">
        <v>-0.24210796829387499</v>
      </c>
      <c r="F70">
        <v>0.108773271964494</v>
      </c>
      <c r="G70">
        <v>-0.10700199507920299</v>
      </c>
      <c r="H70">
        <v>-0.124772737348291</v>
      </c>
      <c r="I70">
        <v>-2.05837297066877E-2</v>
      </c>
      <c r="J70">
        <v>-0.114672057018194</v>
      </c>
      <c r="K70">
        <v>0.27963225542500803</v>
      </c>
      <c r="L70">
        <v>-0.13248983637530001</v>
      </c>
      <c r="M70">
        <v>-0.13269706835457001</v>
      </c>
      <c r="N70">
        <v>-0.16024949946518899</v>
      </c>
      <c r="O70">
        <v>0.197930761744087</v>
      </c>
      <c r="P70">
        <v>-5.8634742078341399E-2</v>
      </c>
      <c r="Q70">
        <v>0.13255405694108399</v>
      </c>
      <c r="R70">
        <v>0.120248643050807</v>
      </c>
      <c r="S70">
        <v>7.3215554921143997E-2</v>
      </c>
      <c r="T70">
        <v>0.123924742138249</v>
      </c>
      <c r="U70">
        <v>-0.114043035677149</v>
      </c>
      <c r="V70">
        <v>0.115588742723764</v>
      </c>
      <c r="X70">
        <f t="shared" si="3"/>
        <v>2.8762658816738771</v>
      </c>
    </row>
    <row r="71" spans="1:25" hidden="1" x14ac:dyDescent="0.25">
      <c r="A71" t="s">
        <v>49</v>
      </c>
      <c r="B71">
        <v>-2</v>
      </c>
      <c r="C71">
        <v>0.29621581006792802</v>
      </c>
      <c r="D71">
        <v>0.32769211670138298</v>
      </c>
      <c r="E71">
        <v>-0.31973607395036102</v>
      </c>
      <c r="F71">
        <v>0.183197858004848</v>
      </c>
      <c r="G71">
        <v>-0.15988665403123301</v>
      </c>
      <c r="H71">
        <v>-0.18929336387321299</v>
      </c>
      <c r="I71">
        <v>-1.46912895309626E-2</v>
      </c>
      <c r="J71">
        <v>-0.17895804908853999</v>
      </c>
      <c r="K71">
        <v>0.32062886669424301</v>
      </c>
      <c r="L71">
        <v>-0.18965538057603601</v>
      </c>
      <c r="M71">
        <v>9.1613015780243404E-2</v>
      </c>
      <c r="N71">
        <v>0.10873000598143</v>
      </c>
      <c r="O71">
        <v>-0.10952323447632201</v>
      </c>
      <c r="P71">
        <v>-3.91434002904366E-2</v>
      </c>
      <c r="Q71">
        <v>7.9530114916755105E-3</v>
      </c>
      <c r="R71">
        <v>3.4984036458837901E-2</v>
      </c>
      <c r="S71">
        <v>1.07819456679375E-2</v>
      </c>
      <c r="T71">
        <v>3.7197759708237903E-2</v>
      </c>
      <c r="U71">
        <v>9.65941630085453E-2</v>
      </c>
      <c r="V71">
        <v>5.0543686723925701E-2</v>
      </c>
      <c r="X71">
        <f t="shared" si="3"/>
        <v>2.76701972210634</v>
      </c>
    </row>
    <row r="72" spans="1:25" hidden="1" x14ac:dyDescent="0.25">
      <c r="A72" t="s">
        <v>49</v>
      </c>
      <c r="B72">
        <v>-3</v>
      </c>
      <c r="C72">
        <v>0.313434308471226</v>
      </c>
      <c r="D72">
        <v>0.34984176753922103</v>
      </c>
      <c r="E72">
        <v>-0.35347791739802398</v>
      </c>
      <c r="F72">
        <v>0.248921137314774</v>
      </c>
      <c r="G72">
        <v>-0.19266132280384399</v>
      </c>
      <c r="H72">
        <v>-0.24093960962918601</v>
      </c>
      <c r="I72">
        <v>-7.8154873956289006E-3</v>
      </c>
      <c r="J72">
        <v>-0.23119058252726499</v>
      </c>
      <c r="K72">
        <v>0.33269039575119802</v>
      </c>
      <c r="L72">
        <v>-0.23990187436824001</v>
      </c>
      <c r="M72">
        <v>5.5446495071736698E-2</v>
      </c>
      <c r="N72">
        <v>9.9242047488666704E-2</v>
      </c>
      <c r="O72">
        <v>-0.13849553954153199</v>
      </c>
      <c r="P72">
        <v>0.177447162829733</v>
      </c>
      <c r="Q72">
        <v>-2.0393729091270699E-2</v>
      </c>
      <c r="R72">
        <v>-0.16654838060087801</v>
      </c>
      <c r="S72">
        <v>7.5679656438338502E-2</v>
      </c>
      <c r="T72">
        <v>-0.16396992144313099</v>
      </c>
      <c r="U72">
        <v>5.9053776796034498E-2</v>
      </c>
      <c r="V72">
        <v>-0.169569409917952</v>
      </c>
      <c r="X72" s="3">
        <f t="shared" si="3"/>
        <v>3.6367205224178809</v>
      </c>
    </row>
    <row r="73" spans="1:25" hidden="1" x14ac:dyDescent="0.25">
      <c r="A73" t="s">
        <v>49</v>
      </c>
      <c r="B73">
        <v>-4</v>
      </c>
      <c r="C73">
        <v>0.31266032062409699</v>
      </c>
      <c r="D73">
        <v>0.34708134322574402</v>
      </c>
      <c r="E73">
        <v>-0.36131407430747298</v>
      </c>
      <c r="F73">
        <v>0.25952066698195903</v>
      </c>
      <c r="G73">
        <v>-0.23051618873118701</v>
      </c>
      <c r="H73">
        <v>-0.26354710748262</v>
      </c>
      <c r="I73">
        <v>-4.85750040318184E-2</v>
      </c>
      <c r="J73">
        <v>-0.25450075226555102</v>
      </c>
      <c r="K73">
        <v>0.32219996669754702</v>
      </c>
      <c r="L73">
        <v>-0.26088131062595399</v>
      </c>
      <c r="M73">
        <v>-1.89604236411373E-2</v>
      </c>
      <c r="N73">
        <v>-4.8418763349011101E-2</v>
      </c>
      <c r="O73">
        <v>8.8108272062961998E-2</v>
      </c>
      <c r="P73">
        <v>-9.8863620228257607E-2</v>
      </c>
      <c r="Q73">
        <v>7.6263847684836204E-3</v>
      </c>
      <c r="R73">
        <v>0.104407232809623</v>
      </c>
      <c r="S73">
        <v>-5.5434262502520502E-2</v>
      </c>
      <c r="T73">
        <v>0.105628138716318</v>
      </c>
      <c r="U73">
        <v>-1.4197720700428899E-2</v>
      </c>
      <c r="V73">
        <v>9.4180568098444703E-2</v>
      </c>
      <c r="X73">
        <f t="shared" si="3"/>
        <v>3.2966221218511369</v>
      </c>
    </row>
    <row r="74" spans="1:25" hidden="1" x14ac:dyDescent="0.25">
      <c r="A74" t="s">
        <v>50</v>
      </c>
      <c r="B74">
        <v>4</v>
      </c>
      <c r="C74">
        <v>0.237836401495717</v>
      </c>
      <c r="D74">
        <v>0.22744344704720801</v>
      </c>
      <c r="E74">
        <v>-0.20084821336993999</v>
      </c>
      <c r="F74">
        <v>-2.3921315648291901E-2</v>
      </c>
      <c r="G74">
        <v>-6.6546429701758794E-2</v>
      </c>
      <c r="H74">
        <v>3.4325187155844802E-2</v>
      </c>
      <c r="I74">
        <v>-5.1443515514851497E-2</v>
      </c>
      <c r="J74">
        <v>1.20091744077066E-2</v>
      </c>
      <c r="K74">
        <v>0.25411764687865901</v>
      </c>
      <c r="L74">
        <v>2.9179225743856198E-2</v>
      </c>
      <c r="M74">
        <v>7.3432022880709699E-2</v>
      </c>
      <c r="N74">
        <v>0.13903070913922</v>
      </c>
      <c r="O74">
        <v>-0.162788476980917</v>
      </c>
      <c r="P74">
        <v>-0.124593375413571</v>
      </c>
      <c r="Q74">
        <v>8.5657991614515705E-2</v>
      </c>
      <c r="R74">
        <v>-5.2665383643643898E-2</v>
      </c>
      <c r="S74">
        <v>4.1750417278177597E-2</v>
      </c>
      <c r="T74">
        <v>-5.2521158667317998E-2</v>
      </c>
      <c r="U74">
        <v>3.6151493793618199E-2</v>
      </c>
      <c r="V74">
        <v>-5.3496863364909102E-2</v>
      </c>
      <c r="X74">
        <f t="shared" si="3"/>
        <v>1.9597584497404339</v>
      </c>
    </row>
    <row r="75" spans="1:25" hidden="1" x14ac:dyDescent="0.25">
      <c r="A75" t="s">
        <v>50</v>
      </c>
      <c r="B75">
        <v>3</v>
      </c>
      <c r="C75">
        <v>0.226676718298855</v>
      </c>
      <c r="D75">
        <v>0.21335408015854501</v>
      </c>
      <c r="E75">
        <v>-0.186141071902827</v>
      </c>
      <c r="F75">
        <v>-1.95254898486895E-3</v>
      </c>
      <c r="G75">
        <v>-0.100868949998831</v>
      </c>
      <c r="H75">
        <v>2.4013729596246199E-2</v>
      </c>
      <c r="I75">
        <v>-9.2944981862601098E-2</v>
      </c>
      <c r="J75">
        <v>1.3261724317635999E-3</v>
      </c>
      <c r="K75">
        <v>0.24281814460914999</v>
      </c>
      <c r="L75">
        <v>2.0112618590424802E-2</v>
      </c>
      <c r="M75">
        <v>-2.6949243354195298E-3</v>
      </c>
      <c r="N75">
        <v>-5.6840243960172399E-2</v>
      </c>
      <c r="O75">
        <v>9.4425543159192202E-2</v>
      </c>
      <c r="P75">
        <v>-7.2998888355834901E-2</v>
      </c>
      <c r="Q75">
        <v>-4.8853437978176602E-2</v>
      </c>
      <c r="R75">
        <v>7.7411927649368606E-2</v>
      </c>
      <c r="S75">
        <v>-9.6886012015989606E-2</v>
      </c>
      <c r="T75">
        <v>7.2525973149818401E-2</v>
      </c>
      <c r="U75">
        <v>3.9523820306982399E-2</v>
      </c>
      <c r="V75">
        <v>8.1944015240141499E-2</v>
      </c>
      <c r="X75">
        <f t="shared" si="3"/>
        <v>1.7543138025852087</v>
      </c>
    </row>
    <row r="76" spans="1:25" hidden="1" x14ac:dyDescent="0.25">
      <c r="A76" t="s">
        <v>50</v>
      </c>
      <c r="B76">
        <v>2</v>
      </c>
      <c r="C76">
        <v>0.21086154672215399</v>
      </c>
      <c r="D76">
        <v>0.21281783600798601</v>
      </c>
      <c r="E76">
        <v>-0.20002128815592801</v>
      </c>
      <c r="F76">
        <v>5.1584429096318198E-2</v>
      </c>
      <c r="G76">
        <v>-0.11887003512947</v>
      </c>
      <c r="H76">
        <v>-4.7307180333890302E-2</v>
      </c>
      <c r="I76">
        <v>-9.1595368876184996E-2</v>
      </c>
      <c r="J76">
        <v>-6.8558733990759901E-2</v>
      </c>
      <c r="K76">
        <v>0.20987418222000701</v>
      </c>
      <c r="L76">
        <v>-5.2868604707200798E-2</v>
      </c>
      <c r="M76">
        <v>0.100154179006807</v>
      </c>
      <c r="N76">
        <v>1.59706983055257E-2</v>
      </c>
      <c r="O76">
        <v>1.83931309188556E-2</v>
      </c>
      <c r="P76">
        <v>0.119629536442973</v>
      </c>
      <c r="Q76">
        <v>-3.48273842798313E-2</v>
      </c>
      <c r="R76">
        <v>5.3139762973677999E-2</v>
      </c>
      <c r="S76">
        <v>-3.43597717558117E-3</v>
      </c>
      <c r="T76">
        <v>5.7640904422612597E-2</v>
      </c>
      <c r="U76">
        <v>7.5382356001916603E-2</v>
      </c>
      <c r="V76">
        <v>4.6887341469916299E-2</v>
      </c>
      <c r="X76">
        <f t="shared" si="3"/>
        <v>1.7898204762375964</v>
      </c>
    </row>
    <row r="77" spans="1:25" hidden="1" x14ac:dyDescent="0.25">
      <c r="A77" t="s">
        <v>50</v>
      </c>
      <c r="B77">
        <v>1</v>
      </c>
      <c r="C77">
        <v>0.173286247154988</v>
      </c>
      <c r="D77">
        <v>0.20992850010959599</v>
      </c>
      <c r="E77">
        <v>-0.21854943277944699</v>
      </c>
      <c r="F77">
        <v>4.6460545756191199E-2</v>
      </c>
      <c r="G77">
        <v>-0.124197866545324</v>
      </c>
      <c r="H77">
        <v>-0.129500527335843</v>
      </c>
      <c r="I77">
        <v>-9.7906453393739504E-2</v>
      </c>
      <c r="J77">
        <v>-0.15146851814037399</v>
      </c>
      <c r="K77">
        <v>0.160234825259575</v>
      </c>
      <c r="L77">
        <v>-0.13214421026343001</v>
      </c>
      <c r="M77">
        <v>-0.192892595517653</v>
      </c>
      <c r="N77">
        <v>-1.6514355700774801E-2</v>
      </c>
      <c r="O77">
        <v>-9.2878168592809701E-2</v>
      </c>
      <c r="P77">
        <v>-4.4268320213227602E-2</v>
      </c>
      <c r="Q77">
        <v>-4.7595360568058699E-3</v>
      </c>
      <c r="R77">
        <v>-0.24060248192570699</v>
      </c>
      <c r="S77">
        <v>-1.58077758138324E-2</v>
      </c>
      <c r="T77">
        <v>-0.24739973678622501</v>
      </c>
      <c r="U77">
        <v>-0.21894865041809899</v>
      </c>
      <c r="V77">
        <v>-0.23216044989061899</v>
      </c>
      <c r="X77">
        <f t="shared" si="3"/>
        <v>2.7499091976542607</v>
      </c>
    </row>
    <row r="78" spans="1:25" x14ac:dyDescent="0.25">
      <c r="A78" t="s">
        <v>50</v>
      </c>
      <c r="B78">
        <v>0</v>
      </c>
      <c r="C78">
        <v>0.19441454147751</v>
      </c>
      <c r="D78">
        <v>0.21480968678701701</v>
      </c>
      <c r="E78">
        <v>-0.21741129453470201</v>
      </c>
      <c r="F78">
        <v>5.8001835220254698E-2</v>
      </c>
      <c r="G78">
        <v>-0.13979138718317599</v>
      </c>
      <c r="H78">
        <v>-0.112064264057951</v>
      </c>
      <c r="I78">
        <v>-0.11479227539792899</v>
      </c>
      <c r="J78">
        <v>-0.131638326371671</v>
      </c>
      <c r="K78">
        <v>0.177779060194933</v>
      </c>
      <c r="L78">
        <v>-0.11635225735303199</v>
      </c>
      <c r="M78">
        <v>4.0365663551580402E-2</v>
      </c>
      <c r="N78">
        <v>-0.125372615952308</v>
      </c>
      <c r="O78">
        <v>0.206902717085058</v>
      </c>
      <c r="P78">
        <v>-9.6746534726002004E-2</v>
      </c>
      <c r="Q78">
        <v>3.1984206697220401E-2</v>
      </c>
      <c r="R78">
        <v>0.21021351257604001</v>
      </c>
      <c r="S78">
        <v>-4.3103193471101899E-2</v>
      </c>
      <c r="T78">
        <v>0.211720304042635</v>
      </c>
      <c r="U78">
        <v>8.4523273580701497E-2</v>
      </c>
      <c r="V78">
        <v>0.204809112791869</v>
      </c>
      <c r="X78">
        <f t="shared" si="3"/>
        <v>2.732796063052692</v>
      </c>
      <c r="Y78">
        <f>SUM(X74:X82)</f>
        <v>23.027620505909006</v>
      </c>
    </row>
    <row r="79" spans="1:25" hidden="1" x14ac:dyDescent="0.25">
      <c r="A79" t="s">
        <v>50</v>
      </c>
      <c r="B79">
        <v>-1</v>
      </c>
      <c r="C79">
        <v>0.19162639624090999</v>
      </c>
      <c r="D79">
        <v>0.24027093421131701</v>
      </c>
      <c r="E79">
        <v>-0.25640840953580302</v>
      </c>
      <c r="F79">
        <v>0.123136207737678</v>
      </c>
      <c r="G79">
        <v>-0.13473093079526</v>
      </c>
      <c r="H79">
        <v>-0.16656598821179999</v>
      </c>
      <c r="I79">
        <v>-5.7234599089649202E-2</v>
      </c>
      <c r="J79">
        <v>-0.18371736418988599</v>
      </c>
      <c r="K79">
        <v>0.169816441175317</v>
      </c>
      <c r="L79">
        <v>-0.16964235878231501</v>
      </c>
      <c r="M79">
        <v>-0.18868552232507599</v>
      </c>
      <c r="N79">
        <v>-0.20789681219018899</v>
      </c>
      <c r="O79">
        <v>0.14781169264260699</v>
      </c>
      <c r="P79">
        <v>-2.07791805255182E-2</v>
      </c>
      <c r="Q79">
        <v>5.1235170900535199E-2</v>
      </c>
      <c r="R79">
        <v>-8.7097282932275005E-2</v>
      </c>
      <c r="S79">
        <v>-3.07091519304027E-2</v>
      </c>
      <c r="T79">
        <v>-9.2727188054081894E-2</v>
      </c>
      <c r="U79">
        <v>-0.23678005526024801</v>
      </c>
      <c r="V79">
        <v>-8.8573292933752198E-2</v>
      </c>
      <c r="X79">
        <f t="shared" si="3"/>
        <v>2.8454449796646206</v>
      </c>
    </row>
    <row r="80" spans="1:25" hidden="1" x14ac:dyDescent="0.25">
      <c r="A80" t="s">
        <v>50</v>
      </c>
      <c r="B80">
        <v>-2</v>
      </c>
      <c r="C80">
        <v>0.210450995364107</v>
      </c>
      <c r="D80">
        <v>0.30534266316664699</v>
      </c>
      <c r="E80">
        <v>-0.33169777665271699</v>
      </c>
      <c r="F80">
        <v>0.18704594718949799</v>
      </c>
      <c r="G80">
        <v>-0.19634245374543799</v>
      </c>
      <c r="H80">
        <v>-0.21581087472424801</v>
      </c>
      <c r="I80">
        <v>-5.0286097594432297E-2</v>
      </c>
      <c r="J80">
        <v>-0.22603129604657601</v>
      </c>
      <c r="K80">
        <v>0.20237827225987701</v>
      </c>
      <c r="L80">
        <v>-0.21691827427157701</v>
      </c>
      <c r="M80">
        <v>9.3047089187746096E-2</v>
      </c>
      <c r="N80">
        <v>0.126626373769227</v>
      </c>
      <c r="O80">
        <v>-0.107579652052178</v>
      </c>
      <c r="P80">
        <v>5.8365980983173804E-3</v>
      </c>
      <c r="Q80">
        <v>1.88224431767103E-2</v>
      </c>
      <c r="R80">
        <v>3.6134091344124902E-2</v>
      </c>
      <c r="S80">
        <v>9.8160066651821407E-2</v>
      </c>
      <c r="T80">
        <v>4.3951016140010797E-2</v>
      </c>
      <c r="U80">
        <v>0.112807446916235</v>
      </c>
      <c r="V80">
        <v>4.4163288706250498E-2</v>
      </c>
      <c r="X80">
        <f t="shared" si="3"/>
        <v>2.8294327170577387</v>
      </c>
    </row>
    <row r="81" spans="1:25" hidden="1" x14ac:dyDescent="0.25">
      <c r="A81" t="s">
        <v>50</v>
      </c>
      <c r="B81">
        <v>-3</v>
      </c>
      <c r="C81">
        <v>0.225117139656351</v>
      </c>
      <c r="D81">
        <v>0.33221830977545402</v>
      </c>
      <c r="E81">
        <v>-0.35992291977958901</v>
      </c>
      <c r="F81">
        <v>0.23518582800557</v>
      </c>
      <c r="G81">
        <v>-0.22906226858808901</v>
      </c>
      <c r="H81">
        <v>-0.23338862273973299</v>
      </c>
      <c r="I81">
        <v>-6.4988115964416199E-2</v>
      </c>
      <c r="J81">
        <v>-0.242996339064594</v>
      </c>
      <c r="K81">
        <v>0.22562395056673401</v>
      </c>
      <c r="L81">
        <v>-0.237891608232321</v>
      </c>
      <c r="M81">
        <v>-3.8426274053263302E-3</v>
      </c>
      <c r="N81">
        <v>8.4614545097830798E-2</v>
      </c>
      <c r="O81">
        <v>-0.13293754914344899</v>
      </c>
      <c r="P81">
        <v>3.47810691106199E-2</v>
      </c>
      <c r="Q81">
        <v>-3.4059450408707503E-2</v>
      </c>
      <c r="R81">
        <v>-0.16106502082285101</v>
      </c>
      <c r="S81">
        <v>-4.3385365020577001E-2</v>
      </c>
      <c r="T81">
        <v>-0.16705375043718801</v>
      </c>
      <c r="U81">
        <v>-4.3605659933395199E-2</v>
      </c>
      <c r="V81">
        <v>-0.16303036979905999</v>
      </c>
      <c r="X81" s="3">
        <f t="shared" si="3"/>
        <v>3.2547705095518555</v>
      </c>
    </row>
    <row r="82" spans="1:25" hidden="1" x14ac:dyDescent="0.25">
      <c r="A82" t="s">
        <v>50</v>
      </c>
      <c r="B82">
        <v>-4</v>
      </c>
      <c r="C82">
        <v>0.23008531498038401</v>
      </c>
      <c r="D82">
        <v>0.33512105721183499</v>
      </c>
      <c r="E82">
        <v>-0.36282264618281901</v>
      </c>
      <c r="F82">
        <v>0.26739747147571702</v>
      </c>
      <c r="G82">
        <v>-0.25507865746677399</v>
      </c>
      <c r="H82">
        <v>-0.224874425423363</v>
      </c>
      <c r="I82">
        <v>-6.6651047263098603E-2</v>
      </c>
      <c r="J82">
        <v>-0.23102220975186</v>
      </c>
      <c r="K82">
        <v>0.22649764979756501</v>
      </c>
      <c r="L82">
        <v>-0.229811887673324</v>
      </c>
      <c r="M82">
        <v>3.5821600804412899E-2</v>
      </c>
      <c r="N82">
        <v>-3.6186927681103397E-2</v>
      </c>
      <c r="O82">
        <v>8.6115195460222796E-2</v>
      </c>
      <c r="P82">
        <v>2.1901299453078098E-2</v>
      </c>
      <c r="Q82">
        <v>-1.35076953798183E-2</v>
      </c>
      <c r="R82">
        <v>0.13394133174508999</v>
      </c>
      <c r="S82">
        <v>-1.0080909327505E-2</v>
      </c>
      <c r="T82">
        <v>0.14128042607785901</v>
      </c>
      <c r="U82">
        <v>7.4966343231082894E-2</v>
      </c>
      <c r="V82">
        <v>0.12821021397768501</v>
      </c>
      <c r="X82" s="3">
        <f t="shared" si="3"/>
        <v>3.1113743103645968</v>
      </c>
    </row>
    <row r="83" spans="1:25" hidden="1" x14ac:dyDescent="0.25">
      <c r="A83" t="s">
        <v>51</v>
      </c>
      <c r="B83">
        <v>4</v>
      </c>
      <c r="C83">
        <v>-0.19888037739881201</v>
      </c>
      <c r="D83">
        <v>0.145757720209474</v>
      </c>
      <c r="E83">
        <v>-0.23240310342113599</v>
      </c>
      <c r="F83">
        <v>0.102705506849755</v>
      </c>
      <c r="G83">
        <v>-2.1243529897638298E-3</v>
      </c>
      <c r="H83">
        <v>-0.19240615976893799</v>
      </c>
      <c r="I83">
        <v>6.8141839575978996E-2</v>
      </c>
      <c r="J83">
        <v>-0.10545709904735</v>
      </c>
      <c r="K83">
        <v>-0.23706793833436199</v>
      </c>
      <c r="L83">
        <v>-0.203460674583199</v>
      </c>
      <c r="M83">
        <v>-0.156562958403278</v>
      </c>
      <c r="N83">
        <v>0.10020811175446701</v>
      </c>
      <c r="O83">
        <v>-0.15667344702302199</v>
      </c>
      <c r="P83">
        <v>0.178640954902614</v>
      </c>
      <c r="Q83">
        <v>3.8247142764748802E-3</v>
      </c>
      <c r="R83">
        <v>-2.05694605624996E-2</v>
      </c>
      <c r="S83">
        <v>0.18827527055005999</v>
      </c>
      <c r="T83">
        <v>-2.7601674233728699E-2</v>
      </c>
      <c r="U83">
        <v>-0.15825141896686201</v>
      </c>
      <c r="V83">
        <v>-2.19374028630837E-2</v>
      </c>
      <c r="X83">
        <f t="shared" si="3"/>
        <v>2.5009501857148586</v>
      </c>
    </row>
    <row r="84" spans="1:25" hidden="1" x14ac:dyDescent="0.25">
      <c r="A84" t="s">
        <v>51</v>
      </c>
      <c r="B84">
        <v>3</v>
      </c>
      <c r="C84">
        <v>-0.17977578421736401</v>
      </c>
      <c r="D84">
        <v>0.147534161112096</v>
      </c>
      <c r="E84">
        <v>-0.216815958996982</v>
      </c>
      <c r="F84">
        <v>8.8373423303544099E-2</v>
      </c>
      <c r="G84">
        <v>8.7613876456716401E-3</v>
      </c>
      <c r="H84">
        <v>-0.147069141093957</v>
      </c>
      <c r="I84">
        <v>5.50744493066588E-2</v>
      </c>
      <c r="J84">
        <v>-5.1992481978429803E-2</v>
      </c>
      <c r="K84">
        <v>-0.22042529877182501</v>
      </c>
      <c r="L84">
        <v>-0.15475675869815</v>
      </c>
      <c r="M84">
        <v>9.5928246487803404E-2</v>
      </c>
      <c r="N84">
        <v>-4.8092956624419397E-2</v>
      </c>
      <c r="O84">
        <v>7.1742919553795095E-2</v>
      </c>
      <c r="P84">
        <v>1.06615673366527E-3</v>
      </c>
      <c r="Q84">
        <v>0.164642223998687</v>
      </c>
      <c r="R84">
        <v>6.4430456906641606E-2</v>
      </c>
      <c r="S84">
        <v>2.0765415356575102E-2</v>
      </c>
      <c r="T84">
        <v>8.4456053142816803E-2</v>
      </c>
      <c r="U84">
        <v>7.2299982255328396E-2</v>
      </c>
      <c r="V84">
        <v>6.75429940015837E-2</v>
      </c>
      <c r="X84">
        <f t="shared" si="3"/>
        <v>1.9615462501859944</v>
      </c>
    </row>
    <row r="85" spans="1:25" hidden="1" x14ac:dyDescent="0.25">
      <c r="A85" t="s">
        <v>51</v>
      </c>
      <c r="B85">
        <v>2</v>
      </c>
      <c r="C85">
        <v>-0.18713485874022801</v>
      </c>
      <c r="D85">
        <v>0.161650753579545</v>
      </c>
      <c r="E85">
        <v>-0.22046872318310101</v>
      </c>
      <c r="F85">
        <v>7.4202492727720198E-2</v>
      </c>
      <c r="G85">
        <v>-3.9791385406579401E-2</v>
      </c>
      <c r="H85">
        <v>-0.14228988275485199</v>
      </c>
      <c r="I85">
        <v>2.9656163248169099E-2</v>
      </c>
      <c r="J85">
        <v>-4.1795501185938798E-2</v>
      </c>
      <c r="K85">
        <v>-0.22339437823845401</v>
      </c>
      <c r="L85">
        <v>-0.150532951421991</v>
      </c>
      <c r="M85">
        <v>-3.0772284970053101E-2</v>
      </c>
      <c r="N85">
        <v>-1.41094578453358E-2</v>
      </c>
      <c r="O85">
        <v>-4.8144151823419898E-4</v>
      </c>
      <c r="P85">
        <v>-0.154412464857724</v>
      </c>
      <c r="Q85">
        <v>-0.15550308731605</v>
      </c>
      <c r="R85">
        <v>-4.2653187631381699E-2</v>
      </c>
      <c r="S85">
        <v>-0.15554268592509399</v>
      </c>
      <c r="T85">
        <v>-6.57538151488508E-2</v>
      </c>
      <c r="U85">
        <v>-1.49392455639293E-3</v>
      </c>
      <c r="V85">
        <v>-3.5813436191759002E-2</v>
      </c>
      <c r="X85">
        <f t="shared" si="3"/>
        <v>1.9274528764474543</v>
      </c>
    </row>
    <row r="86" spans="1:25" hidden="1" x14ac:dyDescent="0.25">
      <c r="A86" t="s">
        <v>51</v>
      </c>
      <c r="B86">
        <v>1</v>
      </c>
      <c r="C86">
        <v>-0.18728285381319801</v>
      </c>
      <c r="D86">
        <v>0.18098512253721</v>
      </c>
      <c r="E86">
        <v>-0.22524125709024601</v>
      </c>
      <c r="F86">
        <v>0.12859088950749201</v>
      </c>
      <c r="G86">
        <v>-3.4234054148840801E-2</v>
      </c>
      <c r="H86">
        <v>-0.115541404395961</v>
      </c>
      <c r="I86">
        <v>7.5406943645716901E-2</v>
      </c>
      <c r="J86">
        <v>-6.6362021470026704E-3</v>
      </c>
      <c r="K86">
        <v>-0.22721369164852701</v>
      </c>
      <c r="L86">
        <v>-0.127255904924514</v>
      </c>
      <c r="M86">
        <v>-2.3514735083513601E-2</v>
      </c>
      <c r="N86">
        <v>8.2300201962414304E-2</v>
      </c>
      <c r="O86">
        <v>-3.3789802267056801E-2</v>
      </c>
      <c r="P86">
        <v>0.24641397690367001</v>
      </c>
      <c r="Q86">
        <v>7.4448997930893004E-2</v>
      </c>
      <c r="R86">
        <v>4.3738329285763003E-2</v>
      </c>
      <c r="S86">
        <v>0.22991510857657699</v>
      </c>
      <c r="T86">
        <v>5.4509826192658102E-2</v>
      </c>
      <c r="U86">
        <v>-2.9881475700548801E-2</v>
      </c>
      <c r="V86">
        <v>3.7386500802915702E-2</v>
      </c>
      <c r="X86">
        <f t="shared" si="3"/>
        <v>2.1642872785647187</v>
      </c>
    </row>
    <row r="87" spans="1:25" x14ac:dyDescent="0.25">
      <c r="A87" t="s">
        <v>51</v>
      </c>
      <c r="B87">
        <v>0</v>
      </c>
      <c r="C87">
        <v>-0.185653724325339</v>
      </c>
      <c r="D87">
        <v>0.18180685585523801</v>
      </c>
      <c r="E87">
        <v>-0.22594724949587999</v>
      </c>
      <c r="F87">
        <v>6.7066308485474499E-2</v>
      </c>
      <c r="G87">
        <v>-6.0378771761182802E-2</v>
      </c>
      <c r="H87">
        <v>-0.111598053711298</v>
      </c>
      <c r="I87">
        <v>1.1203268026485001E-2</v>
      </c>
      <c r="J87">
        <v>5.8191590680656703E-3</v>
      </c>
      <c r="K87">
        <v>-0.22791857989502401</v>
      </c>
      <c r="L87">
        <v>-0.12320139139908499</v>
      </c>
      <c r="M87">
        <v>0.18487501215136601</v>
      </c>
      <c r="N87">
        <v>-0.21836082756300901</v>
      </c>
      <c r="O87">
        <v>0.162543087355077</v>
      </c>
      <c r="P87">
        <v>-0.16361706943092499</v>
      </c>
      <c r="Q87">
        <v>0.14315490182714699</v>
      </c>
      <c r="R87">
        <v>-0.122293359868792</v>
      </c>
      <c r="S87">
        <v>-0.139504614310446</v>
      </c>
      <c r="T87">
        <v>-0.106059172918501</v>
      </c>
      <c r="U87">
        <v>0.15617519860248699</v>
      </c>
      <c r="V87">
        <v>-0.118903119456096</v>
      </c>
      <c r="X87">
        <f t="shared" si="3"/>
        <v>2.7160797255069182</v>
      </c>
      <c r="Y87">
        <f>SUM(X83:X91)</f>
        <v>22.66656939117853</v>
      </c>
    </row>
    <row r="88" spans="1:25" hidden="1" x14ac:dyDescent="0.25">
      <c r="A88" t="s">
        <v>51</v>
      </c>
      <c r="B88">
        <v>-1</v>
      </c>
      <c r="C88">
        <v>-0.218667243004941</v>
      </c>
      <c r="D88">
        <v>0.22609465081074101</v>
      </c>
      <c r="E88">
        <v>-0.25363472716319602</v>
      </c>
      <c r="F88">
        <v>8.55829280195642E-2</v>
      </c>
      <c r="G88">
        <v>-0.116408323768838</v>
      </c>
      <c r="H88">
        <v>-5.8695078701930303E-2</v>
      </c>
      <c r="I88">
        <v>2.0838968738415401E-2</v>
      </c>
      <c r="J88">
        <v>6.8124103140381004E-2</v>
      </c>
      <c r="K88">
        <v>-0.25442773537836</v>
      </c>
      <c r="L88">
        <v>-7.3611839951175206E-2</v>
      </c>
      <c r="M88">
        <v>0.19724846238521701</v>
      </c>
      <c r="N88">
        <v>-5.8426003624851203E-2</v>
      </c>
      <c r="O88">
        <v>0.186312029454721</v>
      </c>
      <c r="P88">
        <v>8.2362149648872895E-2</v>
      </c>
      <c r="Q88">
        <v>-1.6272135672096E-2</v>
      </c>
      <c r="R88">
        <v>0.150223478176567</v>
      </c>
      <c r="S88">
        <v>8.8699089197044695E-2</v>
      </c>
      <c r="T88">
        <v>0.13820565956214301</v>
      </c>
      <c r="U88">
        <v>0.19240346686774501</v>
      </c>
      <c r="V88">
        <v>0.143889188125637</v>
      </c>
      <c r="X88">
        <f t="shared" si="3"/>
        <v>2.6301272613924365</v>
      </c>
    </row>
    <row r="89" spans="1:25" hidden="1" x14ac:dyDescent="0.25">
      <c r="A89" t="s">
        <v>51</v>
      </c>
      <c r="B89">
        <v>-2</v>
      </c>
      <c r="C89">
        <v>-0.29251306430687402</v>
      </c>
      <c r="D89">
        <v>0.28271656883408602</v>
      </c>
      <c r="E89">
        <v>-0.32004351891594701</v>
      </c>
      <c r="F89">
        <v>7.0515639670960903E-2</v>
      </c>
      <c r="G89">
        <v>-0.18633157249906299</v>
      </c>
      <c r="H89">
        <v>-6.9972145542354203E-2</v>
      </c>
      <c r="I89">
        <v>-1.2995251878416899E-2</v>
      </c>
      <c r="J89">
        <v>4.99100746966602E-2</v>
      </c>
      <c r="K89">
        <v>-0.32120541504206401</v>
      </c>
      <c r="L89">
        <v>-8.4942925581357007E-2</v>
      </c>
      <c r="M89">
        <v>-0.130492926214275</v>
      </c>
      <c r="N89">
        <v>-3.2586028653711001E-3</v>
      </c>
      <c r="O89">
        <v>-0.112602410363246</v>
      </c>
      <c r="P89">
        <v>2.4555243075342501E-2</v>
      </c>
      <c r="Q89">
        <v>6.9763052332605296E-2</v>
      </c>
      <c r="R89">
        <v>-0.152956506125527</v>
      </c>
      <c r="S89">
        <v>2.48822933296706E-2</v>
      </c>
      <c r="T89">
        <v>-8.4178042602143205E-2</v>
      </c>
      <c r="U89">
        <v>-0.118854561767665</v>
      </c>
      <c r="V89">
        <v>-0.149202214756187</v>
      </c>
      <c r="X89">
        <f t="shared" si="3"/>
        <v>2.5618920303998154</v>
      </c>
    </row>
    <row r="90" spans="1:25" hidden="1" x14ac:dyDescent="0.25">
      <c r="A90" t="s">
        <v>51</v>
      </c>
      <c r="B90">
        <v>-3</v>
      </c>
      <c r="C90">
        <v>-0.32291652886599698</v>
      </c>
      <c r="D90">
        <v>0.31112052248789501</v>
      </c>
      <c r="E90">
        <v>-0.34771830505041401</v>
      </c>
      <c r="F90">
        <v>3.3299262002746702E-2</v>
      </c>
      <c r="G90">
        <v>-0.25847124874543198</v>
      </c>
      <c r="H90">
        <v>-6.0161111163139297E-2</v>
      </c>
      <c r="I90">
        <v>-6.2914216534497205E-2</v>
      </c>
      <c r="J90">
        <v>4.6154429461268902E-2</v>
      </c>
      <c r="K90">
        <v>-0.34875211698840602</v>
      </c>
      <c r="L90">
        <v>-6.62185227341337E-2</v>
      </c>
      <c r="M90">
        <v>-0.11133546837368601</v>
      </c>
      <c r="N90">
        <v>6.9971289355974103E-2</v>
      </c>
      <c r="O90">
        <v>-0.11766843726427299</v>
      </c>
      <c r="P90">
        <v>-0.19408974070882701</v>
      </c>
      <c r="Q90">
        <v>-0.14116497266243599</v>
      </c>
      <c r="R90">
        <v>-3.9364386866915603E-2</v>
      </c>
      <c r="S90">
        <v>-0.20444171152867199</v>
      </c>
      <c r="T90">
        <v>-2.6484519940907902E-2</v>
      </c>
      <c r="U90">
        <v>-0.119265732789909</v>
      </c>
      <c r="V90">
        <v>-6.1699239600909402E-2</v>
      </c>
      <c r="X90">
        <f t="shared" si="3"/>
        <v>2.9432117631264405</v>
      </c>
    </row>
    <row r="91" spans="1:25" hidden="1" x14ac:dyDescent="0.25">
      <c r="A91" t="s">
        <v>51</v>
      </c>
      <c r="B91">
        <v>-4</v>
      </c>
      <c r="C91">
        <v>-0.32759722011783798</v>
      </c>
      <c r="D91">
        <v>0.34626710699359098</v>
      </c>
      <c r="E91">
        <v>-0.348304345534584</v>
      </c>
      <c r="F91">
        <v>9.9838079447274006E-2</v>
      </c>
      <c r="G91">
        <v>-0.28852886032550301</v>
      </c>
      <c r="H91">
        <v>3.12279087207642E-2</v>
      </c>
      <c r="I91">
        <v>-2.58169071873796E-3</v>
      </c>
      <c r="J91">
        <v>8.8853966046890595E-2</v>
      </c>
      <c r="K91">
        <v>-0.34714037229018702</v>
      </c>
      <c r="L91">
        <v>3.39512908198999E-2</v>
      </c>
      <c r="M91">
        <v>9.1781518933462605E-2</v>
      </c>
      <c r="N91">
        <v>7.9793174362841904E-2</v>
      </c>
      <c r="O91">
        <v>7.8351382143970402E-2</v>
      </c>
      <c r="P91">
        <v>0.19550913033494099</v>
      </c>
      <c r="Q91">
        <v>3.6766038735814098E-2</v>
      </c>
      <c r="R91">
        <v>0.18263531599501701</v>
      </c>
      <c r="S91">
        <v>0.192864019319269</v>
      </c>
      <c r="T91">
        <v>0.193906502980871</v>
      </c>
      <c r="U91">
        <v>8.7596129184144694E-2</v>
      </c>
      <c r="V91">
        <v>0.20752796683429101</v>
      </c>
      <c r="X91" s="3">
        <f t="shared" si="3"/>
        <v>3.2610220198398925</v>
      </c>
    </row>
    <row r="92" spans="1:25" hidden="1" x14ac:dyDescent="0.25">
      <c r="A92" t="s">
        <v>52</v>
      </c>
      <c r="B92">
        <v>4</v>
      </c>
      <c r="C92">
        <v>0.26261930130620198</v>
      </c>
      <c r="D92">
        <v>0.23437032019194501</v>
      </c>
      <c r="E92">
        <v>-8.96798039335681E-2</v>
      </c>
      <c r="F92">
        <v>6.2238010335274298E-2</v>
      </c>
      <c r="G92">
        <v>-4.5744470867704098E-2</v>
      </c>
      <c r="H92">
        <v>0.23130830543842501</v>
      </c>
      <c r="I92">
        <v>1.41923522059895E-2</v>
      </c>
      <c r="J92">
        <v>-3.1357866753357597E-2</v>
      </c>
      <c r="K92">
        <v>0.269298358767874</v>
      </c>
      <c r="L92">
        <v>0.223664536472302</v>
      </c>
      <c r="M92">
        <v>0.12453713886498</v>
      </c>
      <c r="N92">
        <v>0.139140628577992</v>
      </c>
      <c r="O92">
        <v>-0.145275311596435</v>
      </c>
      <c r="P92">
        <v>0.107967093530147</v>
      </c>
      <c r="Q92">
        <v>2.9490700428619999E-2</v>
      </c>
      <c r="R92">
        <v>-7.3873639605498004E-2</v>
      </c>
      <c r="S92">
        <v>4.5408964164648298E-2</v>
      </c>
      <c r="T92">
        <v>-7.4564464226903202E-2</v>
      </c>
      <c r="U92">
        <v>0.12977022540625699</v>
      </c>
      <c r="V92">
        <v>-7.3767749427444199E-2</v>
      </c>
      <c r="X92">
        <f t="shared" si="3"/>
        <v>2.4082692421015666</v>
      </c>
    </row>
    <row r="93" spans="1:25" hidden="1" x14ac:dyDescent="0.25">
      <c r="A93" t="s">
        <v>52</v>
      </c>
      <c r="B93">
        <v>3</v>
      </c>
      <c r="C93">
        <v>0.25908498171918898</v>
      </c>
      <c r="D93">
        <v>0.22588252741090101</v>
      </c>
      <c r="E93">
        <v>-6.45509814897786E-2</v>
      </c>
      <c r="F93">
        <v>6.4281985729169502E-2</v>
      </c>
      <c r="G93">
        <v>-6.3198096736062595E-2</v>
      </c>
      <c r="H93">
        <v>0.28110465371279397</v>
      </c>
      <c r="I93">
        <v>3.1012340338094202E-4</v>
      </c>
      <c r="J93">
        <v>1.3596574378502301E-2</v>
      </c>
      <c r="K93">
        <v>0.26558630810498701</v>
      </c>
      <c r="L93">
        <v>0.28146135186183802</v>
      </c>
      <c r="M93">
        <v>4.1998532245660698E-2</v>
      </c>
      <c r="N93">
        <v>-2.2752545597462301E-2</v>
      </c>
      <c r="O93">
        <v>0.16752660802811201</v>
      </c>
      <c r="P93">
        <v>2.6573251577732899E-2</v>
      </c>
      <c r="Q93">
        <v>0.14163374792179101</v>
      </c>
      <c r="R93">
        <v>0.24224017861876301</v>
      </c>
      <c r="S93">
        <v>0.129278175190256</v>
      </c>
      <c r="T93">
        <v>0.20721366111380701</v>
      </c>
      <c r="U93">
        <v>1.8984141435765101E-2</v>
      </c>
      <c r="V93">
        <v>0.22020454152416699</v>
      </c>
      <c r="X93">
        <f t="shared" si="3"/>
        <v>2.7374629678001199</v>
      </c>
    </row>
    <row r="94" spans="1:25" hidden="1" x14ac:dyDescent="0.25">
      <c r="A94" t="s">
        <v>52</v>
      </c>
      <c r="B94">
        <v>2</v>
      </c>
      <c r="C94">
        <v>0.24522079501494501</v>
      </c>
      <c r="D94">
        <v>0.22433151656890299</v>
      </c>
      <c r="E94">
        <v>-8.6682601104339105E-2</v>
      </c>
      <c r="F94">
        <v>5.3266127788773002E-2</v>
      </c>
      <c r="G94">
        <v>-0.14604121012967999</v>
      </c>
      <c r="H94">
        <v>0.22713618094885599</v>
      </c>
      <c r="I94">
        <v>-8.2300651428121901E-2</v>
      </c>
      <c r="J94">
        <v>-2.7363953386734599E-2</v>
      </c>
      <c r="K94">
        <v>0.25759110456109602</v>
      </c>
      <c r="L94">
        <v>0.23917763811850501</v>
      </c>
      <c r="M94">
        <v>-6.7387345417881994E-2</v>
      </c>
      <c r="N94">
        <v>-3.2169076994264599E-2</v>
      </c>
      <c r="O94">
        <v>-4.5572180916686703E-2</v>
      </c>
      <c r="P94">
        <v>-0.120497008201054</v>
      </c>
      <c r="Q94">
        <v>-9.7809898856688796E-2</v>
      </c>
      <c r="R94">
        <v>-9.9447196393386797E-2</v>
      </c>
      <c r="S94">
        <v>-0.118068715192086</v>
      </c>
      <c r="T94">
        <v>-0.101557589395048</v>
      </c>
      <c r="U94">
        <v>-5.2154781516240097E-2</v>
      </c>
      <c r="V94">
        <v>-6.7465879853615504E-2</v>
      </c>
      <c r="X94">
        <f t="shared" si="3"/>
        <v>2.3912414517869065</v>
      </c>
    </row>
    <row r="95" spans="1:25" hidden="1" x14ac:dyDescent="0.25">
      <c r="A95" t="s">
        <v>52</v>
      </c>
      <c r="B95">
        <v>1</v>
      </c>
      <c r="C95">
        <v>0.252388794650036</v>
      </c>
      <c r="D95">
        <v>0.232435500108057</v>
      </c>
      <c r="E95">
        <v>-9.1917221031342797E-2</v>
      </c>
      <c r="F95">
        <v>8.8144165434721297E-2</v>
      </c>
      <c r="G95">
        <v>-0.18422970532883101</v>
      </c>
      <c r="H95">
        <v>0.22968250314298999</v>
      </c>
      <c r="I95">
        <v>-0.105614072440257</v>
      </c>
      <c r="J95">
        <v>-2.2628592402311899E-2</v>
      </c>
      <c r="K95">
        <v>0.26634113828443701</v>
      </c>
      <c r="L95">
        <v>0.247226904414726</v>
      </c>
      <c r="M95">
        <v>2.9936800071908201E-2</v>
      </c>
      <c r="N95">
        <v>3.91200263631762E-2</v>
      </c>
      <c r="O95">
        <v>-2.5634423828908601E-2</v>
      </c>
      <c r="P95">
        <v>0.108267886245743</v>
      </c>
      <c r="Q95">
        <v>-6.2801691074916302E-2</v>
      </c>
      <c r="R95">
        <v>3.8678650392960701E-2</v>
      </c>
      <c r="S95">
        <v>-1.6456658450735798E-2</v>
      </c>
      <c r="T95">
        <v>4.08232309136339E-2</v>
      </c>
      <c r="U95">
        <v>4.0738465142382503E-2</v>
      </c>
      <c r="V95">
        <v>5.67825271832074E-2</v>
      </c>
      <c r="X95">
        <f t="shared" si="3"/>
        <v>2.1798489569052828</v>
      </c>
    </row>
    <row r="96" spans="1:25" x14ac:dyDescent="0.25">
      <c r="A96" t="s">
        <v>52</v>
      </c>
      <c r="B96">
        <v>0</v>
      </c>
      <c r="C96">
        <v>0.26137409490041602</v>
      </c>
      <c r="D96">
        <v>0.23709066118469599</v>
      </c>
      <c r="E96">
        <v>-9.2780464406874902E-2</v>
      </c>
      <c r="F96">
        <v>9.2876586141163495E-2</v>
      </c>
      <c r="G96">
        <v>-0.19153555488677301</v>
      </c>
      <c r="H96">
        <v>0.22399304365025</v>
      </c>
      <c r="I96">
        <v>-0.110347852566171</v>
      </c>
      <c r="J96">
        <v>-2.2487800323806501E-2</v>
      </c>
      <c r="K96">
        <v>0.27194277766622099</v>
      </c>
      <c r="L96">
        <v>0.24164029212808899</v>
      </c>
      <c r="M96">
        <v>-0.105373021395259</v>
      </c>
      <c r="N96">
        <v>-0.140139782745789</v>
      </c>
      <c r="O96">
        <v>0.226585537061125</v>
      </c>
      <c r="P96">
        <v>-5.5771268516073003E-2</v>
      </c>
      <c r="Q96">
        <v>0.13370057137813801</v>
      </c>
      <c r="R96">
        <v>0.167737276256747</v>
      </c>
      <c r="S96">
        <v>6.7714670137690003E-2</v>
      </c>
      <c r="T96">
        <v>0.12751138314173999</v>
      </c>
      <c r="U96">
        <v>-0.108405754293108</v>
      </c>
      <c r="V96">
        <v>0.14725343133591401</v>
      </c>
      <c r="X96" s="3">
        <f t="shared" si="3"/>
        <v>3.0262618241160437</v>
      </c>
      <c r="Y96">
        <f>SUM(X92:X100)</f>
        <v>24.929677243015298</v>
      </c>
    </row>
    <row r="97" spans="1:25" hidden="1" x14ac:dyDescent="0.25">
      <c r="A97" t="s">
        <v>52</v>
      </c>
      <c r="B97">
        <v>-1</v>
      </c>
      <c r="C97">
        <v>0.27592699609823501</v>
      </c>
      <c r="D97">
        <v>0.26092077696181998</v>
      </c>
      <c r="E97">
        <v>-0.152287317806444</v>
      </c>
      <c r="F97">
        <v>9.6806727327557601E-2</v>
      </c>
      <c r="G97">
        <v>-0.25175352538969498</v>
      </c>
      <c r="H97">
        <v>0.12945341631218299</v>
      </c>
      <c r="I97">
        <v>-0.154453120438825</v>
      </c>
      <c r="J97">
        <v>-8.8261213573211802E-2</v>
      </c>
      <c r="K97">
        <v>0.28589009030150098</v>
      </c>
      <c r="L97">
        <v>0.145517147545625</v>
      </c>
      <c r="M97">
        <v>-0.16478743648931499</v>
      </c>
      <c r="N97">
        <v>-0.16792903434889001</v>
      </c>
      <c r="O97">
        <v>0.16180803258753501</v>
      </c>
      <c r="P97">
        <v>-0.12354889726043999</v>
      </c>
      <c r="Q97">
        <v>-0.188963473687873</v>
      </c>
      <c r="R97">
        <v>3.23913098928326E-2</v>
      </c>
      <c r="S97">
        <v>-0.19176408903960099</v>
      </c>
      <c r="T97">
        <v>3.3928831644951203E-2</v>
      </c>
      <c r="U97">
        <v>-0.160724824543098</v>
      </c>
      <c r="V97">
        <v>3.6908432255896899E-2</v>
      </c>
      <c r="X97" s="3">
        <f t="shared" si="3"/>
        <v>3.1040246935055302</v>
      </c>
    </row>
    <row r="98" spans="1:25" hidden="1" x14ac:dyDescent="0.25">
      <c r="A98" t="s">
        <v>52</v>
      </c>
      <c r="B98">
        <v>-2</v>
      </c>
      <c r="C98">
        <v>0.33042955675067398</v>
      </c>
      <c r="D98">
        <v>0.324156243952541</v>
      </c>
      <c r="E98">
        <v>-0.234826008084044</v>
      </c>
      <c r="F98">
        <v>0.184065986150896</v>
      </c>
      <c r="G98">
        <v>-0.24523413856176299</v>
      </c>
      <c r="H98">
        <v>6.2553876841647399E-2</v>
      </c>
      <c r="I98">
        <v>-0.105254257678095</v>
      </c>
      <c r="J98">
        <v>-0.12383309803044899</v>
      </c>
      <c r="K98">
        <v>0.342567853335078</v>
      </c>
      <c r="L98">
        <v>8.5669973929850304E-2</v>
      </c>
      <c r="M98">
        <v>0.111180131471428</v>
      </c>
      <c r="N98">
        <v>0.11502608370742599</v>
      </c>
      <c r="O98">
        <v>-4.5046308559292397E-2</v>
      </c>
      <c r="P98">
        <v>3.6458303867484297E-2</v>
      </c>
      <c r="Q98">
        <v>0.14891652227326299</v>
      </c>
      <c r="R98">
        <v>9.3439388710913396E-2</v>
      </c>
      <c r="S98">
        <v>0.118506294181029</v>
      </c>
      <c r="T98">
        <v>6.4918686525387195E-2</v>
      </c>
      <c r="U98">
        <v>0.12818293014474799</v>
      </c>
      <c r="V98">
        <v>9.2725095886884004E-2</v>
      </c>
      <c r="X98">
        <f t="shared" si="3"/>
        <v>2.9929907386428929</v>
      </c>
    </row>
    <row r="99" spans="1:25" hidden="1" x14ac:dyDescent="0.25">
      <c r="A99" t="s">
        <v>52</v>
      </c>
      <c r="B99">
        <v>-3</v>
      </c>
      <c r="C99">
        <v>0.34677824161037002</v>
      </c>
      <c r="D99">
        <v>0.34808398146577002</v>
      </c>
      <c r="E99">
        <v>-0.29057388633651998</v>
      </c>
      <c r="F99">
        <v>0.230808023275965</v>
      </c>
      <c r="G99">
        <v>-0.23717387582899299</v>
      </c>
      <c r="H99">
        <v>-2.30138150203382E-2</v>
      </c>
      <c r="I99">
        <v>-6.6054776781800106E-2</v>
      </c>
      <c r="J99">
        <v>-0.17086215191399901</v>
      </c>
      <c r="K99">
        <v>0.35704855851564699</v>
      </c>
      <c r="L99">
        <v>4.9793820934131401E-3</v>
      </c>
      <c r="M99">
        <v>0.12014469221471</v>
      </c>
      <c r="N99">
        <v>0.105624036683084</v>
      </c>
      <c r="O99">
        <v>-0.15056793714040001</v>
      </c>
      <c r="P99">
        <v>9.9246774857263395E-2</v>
      </c>
      <c r="Q99">
        <v>-0.18994042552006199</v>
      </c>
      <c r="R99">
        <v>-0.114926078243937</v>
      </c>
      <c r="S99">
        <v>-9.2654180331386796E-2</v>
      </c>
      <c r="T99">
        <v>-9.2834411504495798E-2</v>
      </c>
      <c r="U99">
        <v>8.7739810570915594E-2</v>
      </c>
      <c r="V99">
        <v>-0.12352987781795401</v>
      </c>
      <c r="X99" s="3">
        <f t="shared" si="3"/>
        <v>3.2525849177270234</v>
      </c>
    </row>
    <row r="100" spans="1:25" hidden="1" x14ac:dyDescent="0.25">
      <c r="A100" t="s">
        <v>52</v>
      </c>
      <c r="B100">
        <v>-4</v>
      </c>
      <c r="C100">
        <v>0.33179246850518501</v>
      </c>
      <c r="D100">
        <v>0.34490014779269301</v>
      </c>
      <c r="E100">
        <v>-0.31703409518574499</v>
      </c>
      <c r="F100">
        <v>0.22636632723310701</v>
      </c>
      <c r="G100">
        <v>-0.21589411860591701</v>
      </c>
      <c r="H100">
        <v>-8.8077029690072903E-2</v>
      </c>
      <c r="I100">
        <v>-4.41724387331719E-2</v>
      </c>
      <c r="J100">
        <v>-0.20281910284402899</v>
      </c>
      <c r="K100">
        <v>0.34573981538299298</v>
      </c>
      <c r="L100">
        <v>-4.9192565675550401E-2</v>
      </c>
      <c r="M100">
        <v>-4.0800299867869899E-2</v>
      </c>
      <c r="N100">
        <v>-4.9798867696114003E-2</v>
      </c>
      <c r="O100">
        <v>3.6651338369407802E-2</v>
      </c>
      <c r="P100">
        <v>-4.3563724946340303E-2</v>
      </c>
      <c r="Q100">
        <v>0.21946698628538999</v>
      </c>
      <c r="R100">
        <v>-3.8774635284221201E-3</v>
      </c>
      <c r="S100">
        <v>0.155271789791433</v>
      </c>
      <c r="T100">
        <v>5.5882268485033297E-2</v>
      </c>
      <c r="U100">
        <v>-5.0907286397670497E-2</v>
      </c>
      <c r="V100">
        <v>1.4784315413790701E-2</v>
      </c>
      <c r="X100">
        <f t="shared" si="3"/>
        <v>2.836992450429936</v>
      </c>
    </row>
    <row r="101" spans="1:25" hidden="1" x14ac:dyDescent="0.25">
      <c r="A101" t="s">
        <v>53</v>
      </c>
      <c r="B101">
        <v>4</v>
      </c>
      <c r="C101">
        <v>0.212631600989101</v>
      </c>
      <c r="D101">
        <v>0.222567272278335</v>
      </c>
      <c r="E101">
        <v>-0.18589276773066801</v>
      </c>
      <c r="F101">
        <v>8.42982649960025E-2</v>
      </c>
      <c r="G101">
        <v>-7.2453710706371299E-2</v>
      </c>
      <c r="H101">
        <v>-0.14739721721744201</v>
      </c>
      <c r="I101">
        <v>-4.6847954518087598E-2</v>
      </c>
      <c r="J101">
        <v>-0.18805085488329101</v>
      </c>
      <c r="K101">
        <v>0.23130223910706599</v>
      </c>
      <c r="L101">
        <v>-0.157785648235962</v>
      </c>
      <c r="M101">
        <v>7.5883270947077405E-2</v>
      </c>
      <c r="N101">
        <v>0.147200561459716</v>
      </c>
      <c r="O101">
        <v>-0.14203078537939801</v>
      </c>
      <c r="P101">
        <v>0.18431026544999099</v>
      </c>
      <c r="Q101">
        <v>0.14447016796412901</v>
      </c>
      <c r="R101">
        <v>-2.1763905322012899E-2</v>
      </c>
      <c r="S101">
        <v>0.18233597968801901</v>
      </c>
      <c r="T101">
        <v>-1.7077709388537199E-2</v>
      </c>
      <c r="U101">
        <v>8.5327376399117097E-2</v>
      </c>
      <c r="V101">
        <v>-3.11522760614039E-3</v>
      </c>
      <c r="X101">
        <f t="shared" si="3"/>
        <v>2.5527427802664646</v>
      </c>
    </row>
    <row r="102" spans="1:25" hidden="1" x14ac:dyDescent="0.25">
      <c r="A102" t="s">
        <v>53</v>
      </c>
      <c r="B102">
        <v>3</v>
      </c>
      <c r="C102">
        <v>0.20715553984596799</v>
      </c>
      <c r="D102">
        <v>0.21116761901964801</v>
      </c>
      <c r="E102">
        <v>-0.17264408461706299</v>
      </c>
      <c r="F102">
        <v>6.4233090536882198E-2</v>
      </c>
      <c r="G102">
        <v>-0.106850115111313</v>
      </c>
      <c r="H102">
        <v>-0.14398174202283801</v>
      </c>
      <c r="I102">
        <v>-7.5105255426167999E-2</v>
      </c>
      <c r="J102">
        <v>-0.18441696620714701</v>
      </c>
      <c r="K102">
        <v>0.22591008170218499</v>
      </c>
      <c r="L102">
        <v>-0.15708605302688999</v>
      </c>
      <c r="M102">
        <v>7.0873149545930603E-2</v>
      </c>
      <c r="N102">
        <v>-6.2601736794944393E-2</v>
      </c>
      <c r="O102">
        <v>9.4382907061731205E-2</v>
      </c>
      <c r="P102">
        <v>-7.9646116665604103E-2</v>
      </c>
      <c r="Q102">
        <v>7.6882408632860102E-3</v>
      </c>
      <c r="R102">
        <v>6.2747311737928302E-2</v>
      </c>
      <c r="S102">
        <v>1.8654535232270201E-3</v>
      </c>
      <c r="T102">
        <v>4.4404813518858402E-2</v>
      </c>
      <c r="U102">
        <v>1.2762019391259901E-2</v>
      </c>
      <c r="V102">
        <v>4.95436334637075E-2</v>
      </c>
      <c r="X102">
        <f t="shared" si="3"/>
        <v>2.0350659300825793</v>
      </c>
    </row>
    <row r="103" spans="1:25" hidden="1" x14ac:dyDescent="0.25">
      <c r="A103" t="s">
        <v>53</v>
      </c>
      <c r="B103">
        <v>2</v>
      </c>
      <c r="C103">
        <v>0.182072900427107</v>
      </c>
      <c r="D103">
        <v>0.21570334448408901</v>
      </c>
      <c r="E103">
        <v>-0.186323881749098</v>
      </c>
      <c r="F103">
        <v>7.80983800269094E-2</v>
      </c>
      <c r="G103">
        <v>-0.14620868517404001</v>
      </c>
      <c r="H103">
        <v>-0.167541227965814</v>
      </c>
      <c r="I103">
        <v>-0.10758407427966001</v>
      </c>
      <c r="J103">
        <v>-0.201521490883034</v>
      </c>
      <c r="K103">
        <v>0.21308174294947599</v>
      </c>
      <c r="L103">
        <v>-0.17955371350191099</v>
      </c>
      <c r="M103">
        <v>-1.3788795182279E-2</v>
      </c>
      <c r="N103">
        <v>3.3483058768910402E-4</v>
      </c>
      <c r="O103">
        <v>-3.29758192974162E-3</v>
      </c>
      <c r="P103">
        <v>-8.33853972113585E-2</v>
      </c>
      <c r="Q103">
        <v>-7.7127790544795502E-2</v>
      </c>
      <c r="R103">
        <v>-2.2294744768115798E-2</v>
      </c>
      <c r="S103">
        <v>-0.11747406446170899</v>
      </c>
      <c r="T103">
        <v>-1.6804305080858499E-2</v>
      </c>
      <c r="U103">
        <v>-4.10062950051186E-3</v>
      </c>
      <c r="V103">
        <v>-4.0686951120814802E-2</v>
      </c>
      <c r="X103">
        <f t="shared" si="3"/>
        <v>2.0569845318290128</v>
      </c>
    </row>
    <row r="104" spans="1:25" hidden="1" x14ac:dyDescent="0.25">
      <c r="A104" t="s">
        <v>53</v>
      </c>
      <c r="B104">
        <v>1</v>
      </c>
      <c r="C104">
        <v>0.16766160169177199</v>
      </c>
      <c r="D104">
        <v>0.22271188400330699</v>
      </c>
      <c r="E104">
        <v>-0.19899652099093901</v>
      </c>
      <c r="F104">
        <v>0.119237868477286</v>
      </c>
      <c r="G104">
        <v>-0.16572035822415099</v>
      </c>
      <c r="H104">
        <v>-0.17954185061362399</v>
      </c>
      <c r="I104">
        <v>-9.8062687524457307E-2</v>
      </c>
      <c r="J104">
        <v>-0.20841787331589601</v>
      </c>
      <c r="K104">
        <v>0.208333133860793</v>
      </c>
      <c r="L104">
        <v>-0.18538515655878801</v>
      </c>
      <c r="M104">
        <v>-7.3744275308492202E-2</v>
      </c>
      <c r="N104">
        <v>1.7103047281499702E-2</v>
      </c>
      <c r="O104">
        <v>-6.18936731968747E-2</v>
      </c>
      <c r="P104">
        <v>0.12818642588451101</v>
      </c>
      <c r="Q104">
        <v>-1.3962847873130501E-2</v>
      </c>
      <c r="R104">
        <v>-4.3226126335975397E-2</v>
      </c>
      <c r="S104">
        <v>7.6446168741180598E-2</v>
      </c>
      <c r="T104">
        <v>-4.3549737960932401E-2</v>
      </c>
      <c r="U104">
        <v>-5.5636798825754501E-2</v>
      </c>
      <c r="V104">
        <v>-1.9737057200904899E-2</v>
      </c>
      <c r="X104">
        <f t="shared" si="3"/>
        <v>2.2875550938702691</v>
      </c>
    </row>
    <row r="105" spans="1:25" x14ac:dyDescent="0.25">
      <c r="A105" t="s">
        <v>53</v>
      </c>
      <c r="B105">
        <v>0</v>
      </c>
      <c r="C105">
        <v>0.18963607206063901</v>
      </c>
      <c r="D105">
        <v>0.23149727352895799</v>
      </c>
      <c r="E105">
        <v>-0.19829639800259599</v>
      </c>
      <c r="F105">
        <v>0.11585988473151999</v>
      </c>
      <c r="G105">
        <v>-0.18310782387925301</v>
      </c>
      <c r="H105">
        <v>-0.17577012845395301</v>
      </c>
      <c r="I105">
        <v>-0.12600755667324301</v>
      </c>
      <c r="J105">
        <v>-0.199529392322469</v>
      </c>
      <c r="K105">
        <v>0.23202580184361299</v>
      </c>
      <c r="L105">
        <v>-0.18337835801597299</v>
      </c>
      <c r="M105">
        <v>3.3715878286603898E-2</v>
      </c>
      <c r="N105">
        <v>-0.12688858001118999</v>
      </c>
      <c r="O105">
        <v>0.20891123656184901</v>
      </c>
      <c r="P105">
        <v>-0.106347636399305</v>
      </c>
      <c r="Q105">
        <v>1.0575981758434201E-2</v>
      </c>
      <c r="R105">
        <v>0.18302286312162799</v>
      </c>
      <c r="S105">
        <v>-7.8622272606947499E-2</v>
      </c>
      <c r="T105">
        <v>0.179206854242563</v>
      </c>
      <c r="U105">
        <v>4.9874991720143702E-2</v>
      </c>
      <c r="V105">
        <v>0.149018740947154</v>
      </c>
      <c r="X105">
        <f t="shared" si="3"/>
        <v>2.9612937251680358</v>
      </c>
      <c r="Y105">
        <f>SUM(X101:X109)</f>
        <v>24.438048090957984</v>
      </c>
    </row>
    <row r="106" spans="1:25" hidden="1" x14ac:dyDescent="0.25">
      <c r="A106" t="s">
        <v>53</v>
      </c>
      <c r="B106">
        <v>-1</v>
      </c>
      <c r="C106">
        <v>0.170935476182243</v>
      </c>
      <c r="D106">
        <v>0.25502987684709399</v>
      </c>
      <c r="E106">
        <v>-0.240778543531664</v>
      </c>
      <c r="F106">
        <v>0.14328432705590699</v>
      </c>
      <c r="G106">
        <v>-0.16985397799937199</v>
      </c>
      <c r="H106">
        <v>-0.22642111219878899</v>
      </c>
      <c r="I106">
        <v>-8.4961599914709099E-2</v>
      </c>
      <c r="J106">
        <v>-0.245176844215307</v>
      </c>
      <c r="K106">
        <v>0.21689728024455501</v>
      </c>
      <c r="L106">
        <v>-0.22168339913281199</v>
      </c>
      <c r="M106">
        <v>-4.1918970632138397E-2</v>
      </c>
      <c r="N106">
        <v>-0.15319733099206301</v>
      </c>
      <c r="O106">
        <v>0.18791222098117899</v>
      </c>
      <c r="P106">
        <v>-1.4429707817167599E-2</v>
      </c>
      <c r="Q106">
        <v>9.5051637408481701E-2</v>
      </c>
      <c r="R106">
        <v>9.1433180422299795E-2</v>
      </c>
      <c r="S106">
        <v>5.9824041251607403E-2</v>
      </c>
      <c r="T106">
        <v>9.09132248723106E-2</v>
      </c>
      <c r="U106">
        <v>-3.1567708750289303E-2</v>
      </c>
      <c r="V106">
        <v>8.0416031688774994E-2</v>
      </c>
      <c r="X106">
        <f t="shared" si="3"/>
        <v>2.8216864921387645</v>
      </c>
    </row>
    <row r="107" spans="1:25" hidden="1" x14ac:dyDescent="0.25">
      <c r="A107" t="s">
        <v>53</v>
      </c>
      <c r="B107">
        <v>-2</v>
      </c>
      <c r="C107">
        <v>0.171894190272599</v>
      </c>
      <c r="D107">
        <v>0.30802615741260297</v>
      </c>
      <c r="E107">
        <v>-0.32487116414396799</v>
      </c>
      <c r="F107">
        <v>0.18993075387705699</v>
      </c>
      <c r="G107">
        <v>-0.24368261413966399</v>
      </c>
      <c r="H107">
        <v>-0.30339677430664502</v>
      </c>
      <c r="I107">
        <v>-0.11742193410478199</v>
      </c>
      <c r="J107">
        <v>-0.31552580116366802</v>
      </c>
      <c r="K107">
        <v>0.20173182697515299</v>
      </c>
      <c r="L107">
        <v>-0.28189653335025899</v>
      </c>
      <c r="M107">
        <v>1.19469830902984E-3</v>
      </c>
      <c r="N107">
        <v>8.7568693233889605E-2</v>
      </c>
      <c r="O107">
        <v>-0.13716742888053801</v>
      </c>
      <c r="P107">
        <v>2.7934412240554599E-2</v>
      </c>
      <c r="Q107">
        <v>-5.8371314258679301E-2</v>
      </c>
      <c r="R107">
        <v>-7.3578864289761098E-2</v>
      </c>
      <c r="S107">
        <v>-1.31251678167665E-3</v>
      </c>
      <c r="T107">
        <v>-6.4936295031560801E-2</v>
      </c>
      <c r="U107">
        <v>-2.2270893025963402E-2</v>
      </c>
      <c r="V107">
        <v>-4.5131297727532299E-2</v>
      </c>
      <c r="X107">
        <f t="shared" si="3"/>
        <v>2.977844163525583</v>
      </c>
    </row>
    <row r="108" spans="1:25" hidden="1" x14ac:dyDescent="0.25">
      <c r="A108" t="s">
        <v>53</v>
      </c>
      <c r="B108">
        <v>-3</v>
      </c>
      <c r="C108">
        <v>0.18919991185562901</v>
      </c>
      <c r="D108">
        <v>0.33506107026210402</v>
      </c>
      <c r="E108">
        <v>-0.35405704968942397</v>
      </c>
      <c r="F108">
        <v>0.21997070272219801</v>
      </c>
      <c r="G108">
        <v>-0.23039842849591599</v>
      </c>
      <c r="H108">
        <v>-0.324085558020763</v>
      </c>
      <c r="I108">
        <v>-8.57514205543633E-2</v>
      </c>
      <c r="J108">
        <v>-0.332782121762076</v>
      </c>
      <c r="K108">
        <v>0.221414943031152</v>
      </c>
      <c r="L108">
        <v>-0.30165430107338398</v>
      </c>
      <c r="M108">
        <v>-4.76929249168771E-2</v>
      </c>
      <c r="N108">
        <v>8.7008922371998906E-2</v>
      </c>
      <c r="O108">
        <v>-0.15751520966744101</v>
      </c>
      <c r="P108">
        <v>4.1269447912669503E-2</v>
      </c>
      <c r="Q108">
        <v>2.5170150767636301E-2</v>
      </c>
      <c r="R108">
        <v>-0.20892253094698501</v>
      </c>
      <c r="S108">
        <v>3.8895830286611102E-2</v>
      </c>
      <c r="T108">
        <v>-0.201936838616284</v>
      </c>
      <c r="U108">
        <v>-5.2721034418287398E-2</v>
      </c>
      <c r="V108">
        <v>-0.20818507736049499</v>
      </c>
      <c r="X108" s="3">
        <f t="shared" si="3"/>
        <v>3.6636934747322942</v>
      </c>
    </row>
    <row r="109" spans="1:25" hidden="1" x14ac:dyDescent="0.25">
      <c r="A109" t="s">
        <v>53</v>
      </c>
      <c r="B109">
        <v>-4</v>
      </c>
      <c r="C109">
        <v>0.185061196637203</v>
      </c>
      <c r="D109">
        <v>0.33608641808544198</v>
      </c>
      <c r="E109">
        <v>-0.35494277190028201</v>
      </c>
      <c r="F109">
        <v>0.230101530385416</v>
      </c>
      <c r="G109">
        <v>-0.27144721187475201</v>
      </c>
      <c r="H109">
        <v>-0.31087697878304199</v>
      </c>
      <c r="I109">
        <v>-0.11638071403309699</v>
      </c>
      <c r="J109">
        <v>-0.31916969352972102</v>
      </c>
      <c r="K109">
        <v>0.21984538819389299</v>
      </c>
      <c r="L109">
        <v>-0.28328761616706599</v>
      </c>
      <c r="M109">
        <v>-9.8889842979348504E-3</v>
      </c>
      <c r="N109">
        <v>-4.79229386521874E-2</v>
      </c>
      <c r="O109">
        <v>7.5805348457817001E-2</v>
      </c>
      <c r="P109">
        <v>1.89052122340168E-2</v>
      </c>
      <c r="Q109">
        <v>-0.104066723677477</v>
      </c>
      <c r="R109">
        <v>3.5128254968761902E-2</v>
      </c>
      <c r="S109">
        <v>-8.7235860551464095E-2</v>
      </c>
      <c r="T109">
        <v>3.6004401243984997E-2</v>
      </c>
      <c r="U109">
        <v>1.17724464209962E-2</v>
      </c>
      <c r="V109">
        <v>2.7252209250425499E-2</v>
      </c>
      <c r="X109" s="3">
        <f t="shared" si="3"/>
        <v>3.0811818993449793</v>
      </c>
    </row>
    <row r="110" spans="1:25" hidden="1" x14ac:dyDescent="0.25">
      <c r="A110" t="s">
        <v>54</v>
      </c>
      <c r="B110">
        <v>4</v>
      </c>
      <c r="C110">
        <v>0.39210180149078799</v>
      </c>
      <c r="D110">
        <v>0.29028569238909901</v>
      </c>
      <c r="E110">
        <v>-6.5127859598995794E-2</v>
      </c>
      <c r="F110">
        <v>2.8217211341831201E-2</v>
      </c>
      <c r="G110">
        <v>-2.4597861122889399E-2</v>
      </c>
      <c r="H110">
        <v>0.132129876273962</v>
      </c>
      <c r="I110">
        <v>-2.1687699719936199E-2</v>
      </c>
      <c r="J110">
        <v>0.13242892388354599</v>
      </c>
      <c r="K110">
        <v>0.407961606641634</v>
      </c>
      <c r="L110">
        <v>0.107127924144926</v>
      </c>
      <c r="M110">
        <v>0.16584909971813</v>
      </c>
      <c r="N110">
        <v>0.16318114913009399</v>
      </c>
      <c r="O110">
        <v>-0.103764998059589</v>
      </c>
      <c r="P110">
        <v>-3.3836417884241E-2</v>
      </c>
      <c r="Q110">
        <v>0.17501274942501099</v>
      </c>
      <c r="R110">
        <v>3.0197596965703399E-2</v>
      </c>
      <c r="S110">
        <v>0.186818044139554</v>
      </c>
      <c r="T110">
        <v>3.0383546413603399E-2</v>
      </c>
      <c r="U110">
        <v>0.170964518759953</v>
      </c>
      <c r="V110">
        <v>4.4696081035613698E-2</v>
      </c>
      <c r="X110">
        <f t="shared" si="3"/>
        <v>2.7063706581391003</v>
      </c>
    </row>
    <row r="111" spans="1:25" hidden="1" x14ac:dyDescent="0.25">
      <c r="A111" t="s">
        <v>54</v>
      </c>
      <c r="B111">
        <v>3</v>
      </c>
      <c r="C111">
        <v>0.38076807500410698</v>
      </c>
      <c r="D111">
        <v>0.27650073964754002</v>
      </c>
      <c r="E111">
        <v>-5.3134353400135198E-2</v>
      </c>
      <c r="F111">
        <v>3.4485083828610402E-2</v>
      </c>
      <c r="G111">
        <v>-2.3475370038717702E-2</v>
      </c>
      <c r="H111">
        <v>0.13521183888552801</v>
      </c>
      <c r="I111">
        <v>-2.91117126572954E-2</v>
      </c>
      <c r="J111">
        <v>0.13541692114526199</v>
      </c>
      <c r="K111">
        <v>0.39457055040188599</v>
      </c>
      <c r="L111">
        <v>0.11040909120230399</v>
      </c>
      <c r="M111">
        <v>-2.41432228644906E-2</v>
      </c>
      <c r="N111">
        <v>-5.3082476129252203E-2</v>
      </c>
      <c r="O111">
        <v>9.5527222970439293E-2</v>
      </c>
      <c r="P111">
        <v>-9.86488980636544E-2</v>
      </c>
      <c r="Q111">
        <v>-1.46637968732896E-2</v>
      </c>
      <c r="R111">
        <v>8.9998448726175906E-2</v>
      </c>
      <c r="S111">
        <v>-7.6558954982695798E-2</v>
      </c>
      <c r="T111">
        <v>9.0558082327928904E-2</v>
      </c>
      <c r="U111">
        <v>-1.70760579575195E-2</v>
      </c>
      <c r="V111">
        <v>7.0237438877938901E-2</v>
      </c>
      <c r="X111">
        <f t="shared" si="3"/>
        <v>2.2035783359847709</v>
      </c>
    </row>
    <row r="112" spans="1:25" hidden="1" x14ac:dyDescent="0.25">
      <c r="A112" t="s">
        <v>54</v>
      </c>
      <c r="B112">
        <v>2</v>
      </c>
      <c r="C112">
        <v>0.37791362227283398</v>
      </c>
      <c r="D112">
        <v>0.27757460421781699</v>
      </c>
      <c r="E112">
        <v>-6.6524035939141496E-2</v>
      </c>
      <c r="F112">
        <v>7.8820674849712696E-2</v>
      </c>
      <c r="G112">
        <v>-2.12348064462103E-2</v>
      </c>
      <c r="H112">
        <v>0.112848704132327</v>
      </c>
      <c r="I112">
        <v>-6.7870190458209799E-3</v>
      </c>
      <c r="J112">
        <v>0.11281023627754901</v>
      </c>
      <c r="K112">
        <v>0.38753520646866402</v>
      </c>
      <c r="L112">
        <v>9.3025306398462404E-2</v>
      </c>
      <c r="M112">
        <v>4.8676234143052999E-3</v>
      </c>
      <c r="N112">
        <v>-1.05368213667085E-2</v>
      </c>
      <c r="O112">
        <v>-1.5300147561376E-2</v>
      </c>
      <c r="P112">
        <v>0.16349882900443899</v>
      </c>
      <c r="Q112">
        <v>-1.1025896263064201E-3</v>
      </c>
      <c r="R112">
        <v>-3.5961820262116501E-2</v>
      </c>
      <c r="S112">
        <v>5.0738703777255999E-2</v>
      </c>
      <c r="T112">
        <v>-3.7595276748944501E-2</v>
      </c>
      <c r="U112">
        <v>-2.4749018971732799E-2</v>
      </c>
      <c r="V112">
        <v>-1.4797463125513799E-2</v>
      </c>
      <c r="X112">
        <f t="shared" si="3"/>
        <v>1.8942225099072378</v>
      </c>
    </row>
    <row r="113" spans="1:25" hidden="1" x14ac:dyDescent="0.25">
      <c r="A113" t="s">
        <v>54</v>
      </c>
      <c r="B113">
        <v>1</v>
      </c>
      <c r="C113">
        <v>0.37884073712455202</v>
      </c>
      <c r="D113">
        <v>0.28362912095034198</v>
      </c>
      <c r="E113">
        <v>-7.3455849624603095E-2</v>
      </c>
      <c r="F113">
        <v>5.9202944118001602E-2</v>
      </c>
      <c r="G113">
        <v>-1.33536427104503E-2</v>
      </c>
      <c r="H113">
        <v>0.108935632838824</v>
      </c>
      <c r="I113">
        <v>-2.7427412890581298E-3</v>
      </c>
      <c r="J113">
        <v>0.109096362497491</v>
      </c>
      <c r="K113">
        <v>0.39235621030913398</v>
      </c>
      <c r="L113">
        <v>8.9968705500837895E-2</v>
      </c>
      <c r="M113">
        <v>6.1180241158944699E-3</v>
      </c>
      <c r="N113">
        <v>3.5664029076069997E-2</v>
      </c>
      <c r="O113">
        <v>-4.0198787224727701E-2</v>
      </c>
      <c r="P113">
        <v>-0.21905659954141601</v>
      </c>
      <c r="Q113">
        <v>-1.24018249123686E-2</v>
      </c>
      <c r="R113">
        <v>1.9962725769186999E-2</v>
      </c>
      <c r="S113">
        <v>-0.119457407577906</v>
      </c>
      <c r="T113">
        <v>2.1151200724448201E-2</v>
      </c>
      <c r="U113">
        <v>2.64213028824615E-2</v>
      </c>
      <c r="V113">
        <v>1.5107854166491901E-2</v>
      </c>
      <c r="X113">
        <f t="shared" si="3"/>
        <v>2.0271217029542647</v>
      </c>
    </row>
    <row r="114" spans="1:25" x14ac:dyDescent="0.25">
      <c r="A114" t="s">
        <v>54</v>
      </c>
      <c r="B114">
        <v>0</v>
      </c>
      <c r="C114">
        <v>0.383161357426272</v>
      </c>
      <c r="D114">
        <v>0.28532998819174399</v>
      </c>
      <c r="E114">
        <v>-7.2992261587228199E-2</v>
      </c>
      <c r="F114">
        <v>0.12090042619819</v>
      </c>
      <c r="G114">
        <v>-2.45525409351347E-3</v>
      </c>
      <c r="H114">
        <v>9.5715929731096494E-2</v>
      </c>
      <c r="I114">
        <v>5.4941630591846202E-2</v>
      </c>
      <c r="J114">
        <v>9.5855314796202504E-2</v>
      </c>
      <c r="K114">
        <v>0.39502868875514402</v>
      </c>
      <c r="L114">
        <v>7.6508538489922104E-2</v>
      </c>
      <c r="M114">
        <v>3.3313710067745299E-2</v>
      </c>
      <c r="N114">
        <v>-0.102300005292324</v>
      </c>
      <c r="O114">
        <v>0.29290852330767198</v>
      </c>
      <c r="P114">
        <v>2.3974688255453E-2</v>
      </c>
      <c r="Q114">
        <v>0.29024375301428001</v>
      </c>
      <c r="R114">
        <v>0.35664637287407203</v>
      </c>
      <c r="S114">
        <v>0.27617446696498199</v>
      </c>
      <c r="T114">
        <v>0.35610420640229601</v>
      </c>
      <c r="U114">
        <v>3.43926762237119E-2</v>
      </c>
      <c r="V114">
        <v>0.32865475257266502</v>
      </c>
      <c r="X114" s="3">
        <f t="shared" si="3"/>
        <v>3.6776025448363598</v>
      </c>
      <c r="Y114">
        <f>SUM(X110:X118)</f>
        <v>25.258552150656591</v>
      </c>
    </row>
    <row r="115" spans="1:25" hidden="1" x14ac:dyDescent="0.25">
      <c r="A115" t="s">
        <v>54</v>
      </c>
      <c r="B115">
        <v>-1</v>
      </c>
      <c r="C115">
        <v>0.36055778751103001</v>
      </c>
      <c r="D115">
        <v>0.29763747515822597</v>
      </c>
      <c r="E115">
        <v>-0.14163289071037299</v>
      </c>
      <c r="F115">
        <v>0.17059884833251701</v>
      </c>
      <c r="G115">
        <v>-8.9098255174467803E-2</v>
      </c>
      <c r="H115">
        <v>-1.52572217761302E-2</v>
      </c>
      <c r="I115">
        <v>-1.3282744399788901E-2</v>
      </c>
      <c r="J115">
        <v>-1.51436745835298E-2</v>
      </c>
      <c r="K115">
        <v>0.36993310921019801</v>
      </c>
      <c r="L115">
        <v>-2.7083036389822401E-2</v>
      </c>
      <c r="M115">
        <v>-0.10342977620987499</v>
      </c>
      <c r="N115">
        <v>-0.15273645555267801</v>
      </c>
      <c r="O115">
        <v>0.21970537137160501</v>
      </c>
      <c r="P115">
        <v>7.7132069621505303E-2</v>
      </c>
      <c r="Q115">
        <v>-4.4288276019696898E-2</v>
      </c>
      <c r="R115">
        <v>0.13884506455166601</v>
      </c>
      <c r="S115">
        <v>-2.2886851792833899E-2</v>
      </c>
      <c r="T115">
        <v>0.13891504683707101</v>
      </c>
      <c r="U115">
        <v>-8.4028426319244107E-2</v>
      </c>
      <c r="V115">
        <v>7.9198016546526001E-2</v>
      </c>
      <c r="X115">
        <f t="shared" si="3"/>
        <v>2.561390398068784</v>
      </c>
    </row>
    <row r="116" spans="1:25" hidden="1" x14ac:dyDescent="0.25">
      <c r="A116" t="s">
        <v>54</v>
      </c>
      <c r="B116">
        <v>-2</v>
      </c>
      <c r="C116">
        <v>0.36085564676008802</v>
      </c>
      <c r="D116">
        <v>0.34169629175670402</v>
      </c>
      <c r="E116">
        <v>-0.25384872024428401</v>
      </c>
      <c r="F116">
        <v>0.19265605052742099</v>
      </c>
      <c r="G116">
        <v>-0.16603538769933801</v>
      </c>
      <c r="H116">
        <v>-0.14720994732051301</v>
      </c>
      <c r="I116">
        <v>-7.8724568332828093E-2</v>
      </c>
      <c r="J116">
        <v>-0.146883671340371</v>
      </c>
      <c r="K116">
        <v>0.36438586739450901</v>
      </c>
      <c r="L116">
        <v>-0.133321456179887</v>
      </c>
      <c r="M116">
        <v>2.43978877365073E-2</v>
      </c>
      <c r="N116">
        <v>8.3266620010063394E-2</v>
      </c>
      <c r="O116">
        <v>-0.16384706410627001</v>
      </c>
      <c r="P116">
        <v>-0.15692938053501701</v>
      </c>
      <c r="Q116">
        <v>6.0322273485733997E-2</v>
      </c>
      <c r="R116">
        <v>-0.105487818494025</v>
      </c>
      <c r="S116">
        <v>1.21461951535461E-3</v>
      </c>
      <c r="T116">
        <v>-0.105077811114987</v>
      </c>
      <c r="U116">
        <v>1.9194406186513999E-2</v>
      </c>
      <c r="V116">
        <v>-5.5645457808314099E-2</v>
      </c>
      <c r="X116">
        <f t="shared" si="3"/>
        <v>2.9610009465487295</v>
      </c>
    </row>
    <row r="117" spans="1:25" hidden="1" x14ac:dyDescent="0.25">
      <c r="A117" t="s">
        <v>54</v>
      </c>
      <c r="B117">
        <v>-3</v>
      </c>
      <c r="C117">
        <v>0.35207743083494902</v>
      </c>
      <c r="D117">
        <v>0.356376054733412</v>
      </c>
      <c r="E117">
        <v>-0.307017919106153</v>
      </c>
      <c r="F117">
        <v>0.26441958265133397</v>
      </c>
      <c r="G117">
        <v>-0.224465206143696</v>
      </c>
      <c r="H117">
        <v>-0.229008286492873</v>
      </c>
      <c r="I117">
        <v>-9.9208545686125596E-2</v>
      </c>
      <c r="J117">
        <v>-0.228785936920225</v>
      </c>
      <c r="K117">
        <v>0.35087768228440502</v>
      </c>
      <c r="L117">
        <v>-0.20768968753066699</v>
      </c>
      <c r="M117">
        <v>4.3738986409079299E-2</v>
      </c>
      <c r="N117">
        <v>9.2316410338273702E-2</v>
      </c>
      <c r="O117">
        <v>-0.15089184279405499</v>
      </c>
      <c r="P117">
        <v>5.7103565689888898E-2</v>
      </c>
      <c r="Q117">
        <v>-0.14522428369514101</v>
      </c>
      <c r="R117">
        <v>-0.19519455964549901</v>
      </c>
      <c r="S117">
        <v>-9.7016081752539493E-2</v>
      </c>
      <c r="T117">
        <v>-0.19524925099224699</v>
      </c>
      <c r="U117">
        <v>4.0129817792613098E-2</v>
      </c>
      <c r="V117">
        <v>-0.179414793525284</v>
      </c>
      <c r="X117" s="3">
        <f t="shared" si="3"/>
        <v>3.8162059250184606</v>
      </c>
    </row>
    <row r="118" spans="1:25" hidden="1" x14ac:dyDescent="0.25">
      <c r="A118" t="s">
        <v>54</v>
      </c>
      <c r="B118">
        <v>-4</v>
      </c>
      <c r="C118">
        <v>0.33604107888434798</v>
      </c>
      <c r="D118">
        <v>0.35107092596163603</v>
      </c>
      <c r="E118">
        <v>-0.32312129977306397</v>
      </c>
      <c r="F118">
        <v>0.305607124277961</v>
      </c>
      <c r="G118">
        <v>-0.25617870762673001</v>
      </c>
      <c r="H118">
        <v>-0.25574006222762202</v>
      </c>
      <c r="I118">
        <v>-0.110138293008541</v>
      </c>
      <c r="J118">
        <v>-0.255559147842571</v>
      </c>
      <c r="K118">
        <v>0.33124460257611499</v>
      </c>
      <c r="L118">
        <v>-0.231413805045346</v>
      </c>
      <c r="M118">
        <v>-6.9033938318351501E-2</v>
      </c>
      <c r="N118">
        <v>-7.2136599423777203E-2</v>
      </c>
      <c r="O118">
        <v>3.8760593919795E-2</v>
      </c>
      <c r="P118">
        <v>7.9816315286991693E-2</v>
      </c>
      <c r="Q118">
        <v>5.30091511642444E-2</v>
      </c>
      <c r="R118">
        <v>-7.0832691776339898E-2</v>
      </c>
      <c r="S118">
        <v>3.5434078573850503E-2</v>
      </c>
      <c r="T118">
        <v>-7.2169682530576901E-2</v>
      </c>
      <c r="U118">
        <v>-7.9654272048493999E-2</v>
      </c>
      <c r="V118">
        <v>-8.4096758932526397E-2</v>
      </c>
      <c r="X118" s="3">
        <f t="shared" si="3"/>
        <v>3.4110591291988821</v>
      </c>
    </row>
    <row r="119" spans="1:25" hidden="1" x14ac:dyDescent="0.25">
      <c r="A119" t="s">
        <v>55</v>
      </c>
      <c r="B119">
        <v>4</v>
      </c>
      <c r="C119">
        <v>0.46351882436150399</v>
      </c>
      <c r="D119">
        <v>0.30134198466509099</v>
      </c>
      <c r="E119">
        <v>-0.1312566455775</v>
      </c>
      <c r="F119">
        <v>3.5426673500883202E-2</v>
      </c>
      <c r="G119">
        <v>3.40308102126467E-2</v>
      </c>
      <c r="H119">
        <v>0.15575982501467101</v>
      </c>
      <c r="I119">
        <v>4.2900588428674502E-2</v>
      </c>
      <c r="J119">
        <v>0.15575982501467101</v>
      </c>
      <c r="K119">
        <v>0.52690654862009401</v>
      </c>
      <c r="L119">
        <v>0.14397992463277801</v>
      </c>
      <c r="M119">
        <v>1.2948247199781699E-2</v>
      </c>
      <c r="N119">
        <v>0.15585192882660201</v>
      </c>
      <c r="O119">
        <v>-0.13619492943731501</v>
      </c>
      <c r="P119">
        <v>4.8735219719049198E-3</v>
      </c>
      <c r="Q119">
        <v>0.13220542823641501</v>
      </c>
      <c r="R119">
        <v>-7.8223502209686102E-3</v>
      </c>
      <c r="S119">
        <v>0.119922748608421</v>
      </c>
      <c r="T119">
        <v>-7.8223502209686102E-3</v>
      </c>
      <c r="U119">
        <v>7.5464197275688205E-2</v>
      </c>
      <c r="V119">
        <v>-1.61074933838613E-3</v>
      </c>
      <c r="X119">
        <f t="shared" si="3"/>
        <v>2.6455981013649641</v>
      </c>
    </row>
    <row r="120" spans="1:25" hidden="1" x14ac:dyDescent="0.25">
      <c r="A120" t="s">
        <v>55</v>
      </c>
      <c r="B120">
        <v>3</v>
      </c>
      <c r="C120">
        <v>0.47667880035736099</v>
      </c>
      <c r="D120">
        <v>0.29149575795421601</v>
      </c>
      <c r="E120">
        <v>-0.113795361786349</v>
      </c>
      <c r="F120">
        <v>3.90619071144125E-2</v>
      </c>
      <c r="G120">
        <v>3.1220016934120499E-2</v>
      </c>
      <c r="H120">
        <v>0.17664692156748599</v>
      </c>
      <c r="I120">
        <v>4.2345215103207601E-2</v>
      </c>
      <c r="J120">
        <v>0.17664692156748599</v>
      </c>
      <c r="K120">
        <v>0.53963694127919704</v>
      </c>
      <c r="L120">
        <v>0.164924502728268</v>
      </c>
      <c r="M120">
        <v>0.11727452512697201</v>
      </c>
      <c r="N120">
        <v>-3.7898581229367297E-2</v>
      </c>
      <c r="O120">
        <v>9.9546738396936799E-2</v>
      </c>
      <c r="P120">
        <v>-9.0091044962800501E-2</v>
      </c>
      <c r="Q120">
        <v>7.15453978471845E-2</v>
      </c>
      <c r="R120">
        <v>0.11913436171499101</v>
      </c>
      <c r="S120">
        <v>-1.71918315729205E-2</v>
      </c>
      <c r="T120">
        <v>0.11913436171499101</v>
      </c>
      <c r="U120">
        <v>0.107485397443531</v>
      </c>
      <c r="V120">
        <v>0.110276343778466</v>
      </c>
      <c r="X120">
        <f t="shared" si="3"/>
        <v>2.9420309301802643</v>
      </c>
    </row>
    <row r="121" spans="1:25" hidden="1" x14ac:dyDescent="0.25">
      <c r="A121" t="s">
        <v>55</v>
      </c>
      <c r="B121">
        <v>2</v>
      </c>
      <c r="C121">
        <v>0.44919295356477001</v>
      </c>
      <c r="D121">
        <v>0.29234573264974101</v>
      </c>
      <c r="E121">
        <v>-0.12349291343917899</v>
      </c>
      <c r="F121">
        <v>8.0495687632437293E-2</v>
      </c>
      <c r="G121">
        <v>4.72317714983297E-4</v>
      </c>
      <c r="H121">
        <v>0.15845372115783601</v>
      </c>
      <c r="I121">
        <v>4.3889149640734697E-2</v>
      </c>
      <c r="J121">
        <v>0.15845372115783601</v>
      </c>
      <c r="K121">
        <v>0.52017706155530696</v>
      </c>
      <c r="L121">
        <v>0.14940800906341301</v>
      </c>
      <c r="M121">
        <v>2.1594889880530401E-2</v>
      </c>
      <c r="N121">
        <v>-1.2178735181680601E-2</v>
      </c>
      <c r="O121">
        <v>-9.1102701908465505E-3</v>
      </c>
      <c r="P121">
        <v>7.0861348248979203E-2</v>
      </c>
      <c r="Q121">
        <v>-0.107493835786695</v>
      </c>
      <c r="R121">
        <v>-3.9437007646040002E-2</v>
      </c>
      <c r="S121">
        <v>-5.3309056370072203E-2</v>
      </c>
      <c r="T121">
        <v>-3.9437007646040002E-2</v>
      </c>
      <c r="U121">
        <v>-4.3321509100458601E-2</v>
      </c>
      <c r="V121">
        <v>-3.7273663731296099E-2</v>
      </c>
      <c r="X121">
        <f t="shared" si="3"/>
        <v>2.4103985913588764</v>
      </c>
    </row>
    <row r="122" spans="1:25" hidden="1" x14ac:dyDescent="0.25">
      <c r="A122" t="s">
        <v>55</v>
      </c>
      <c r="B122">
        <v>1</v>
      </c>
      <c r="C122">
        <v>0.42607591901333097</v>
      </c>
      <c r="D122">
        <v>0.29860397749809098</v>
      </c>
      <c r="E122">
        <v>-0.12988778599342199</v>
      </c>
      <c r="F122">
        <v>8.4772477957276299E-2</v>
      </c>
      <c r="G122">
        <v>3.5397847943754502E-3</v>
      </c>
      <c r="H122">
        <v>0.16027630014873401</v>
      </c>
      <c r="I122">
        <v>5.8179790765198303E-2</v>
      </c>
      <c r="J122">
        <v>0.16027630014873401</v>
      </c>
      <c r="K122">
        <v>0.52324683456746701</v>
      </c>
      <c r="L122">
        <v>0.154198251045393</v>
      </c>
      <c r="M122">
        <v>-7.53824683671626E-2</v>
      </c>
      <c r="N122">
        <v>3.09974376475394E-2</v>
      </c>
      <c r="O122">
        <v>-4.4025740102375997E-2</v>
      </c>
      <c r="P122">
        <v>-5.25702719547732E-2</v>
      </c>
      <c r="Q122">
        <v>2.3027318382892001E-2</v>
      </c>
      <c r="R122">
        <v>1.6988205953044701E-2</v>
      </c>
      <c r="S122">
        <v>1.03429343390083E-2</v>
      </c>
      <c r="T122">
        <v>1.6988205953044701E-2</v>
      </c>
      <c r="U122">
        <v>-1.7040311156575502E-2</v>
      </c>
      <c r="V122">
        <v>2.80736805211525E-2</v>
      </c>
      <c r="X122">
        <f t="shared" si="3"/>
        <v>2.3144939963095905</v>
      </c>
    </row>
    <row r="123" spans="1:25" x14ac:dyDescent="0.25">
      <c r="A123" t="s">
        <v>55</v>
      </c>
      <c r="B123">
        <v>0</v>
      </c>
      <c r="C123">
        <v>0.43776585478251201</v>
      </c>
      <c r="D123">
        <v>0.30218200633692899</v>
      </c>
      <c r="E123">
        <v>-0.127982680618103</v>
      </c>
      <c r="F123">
        <v>0.11610768063771799</v>
      </c>
      <c r="G123">
        <v>-2.1306353661438801E-3</v>
      </c>
      <c r="H123">
        <v>0.15746429886956601</v>
      </c>
      <c r="I123">
        <v>7.2040128850263299E-2</v>
      </c>
      <c r="J123">
        <v>0.15746429886956601</v>
      </c>
      <c r="K123">
        <v>0.53884024080152804</v>
      </c>
      <c r="L123">
        <v>0.150833900716178</v>
      </c>
      <c r="M123">
        <v>0.33290313748198003</v>
      </c>
      <c r="N123">
        <v>-7.7911444043841704E-2</v>
      </c>
      <c r="O123">
        <v>0.25559436549861297</v>
      </c>
      <c r="P123">
        <v>-8.4208621533609102E-3</v>
      </c>
      <c r="Q123">
        <v>0.25992920012902299</v>
      </c>
      <c r="R123">
        <v>0.372523684735724</v>
      </c>
      <c r="S123">
        <v>0.18014875686944501</v>
      </c>
      <c r="T123">
        <v>0.372523684735724</v>
      </c>
      <c r="U123">
        <v>0.31549530602348103</v>
      </c>
      <c r="V123">
        <v>0.36784658133088599</v>
      </c>
      <c r="X123" s="3">
        <f t="shared" si="3"/>
        <v>4.606108748850585</v>
      </c>
      <c r="Y123">
        <f>SUM(X119:X127)</f>
        <v>25.946326678149909</v>
      </c>
    </row>
    <row r="124" spans="1:25" hidden="1" x14ac:dyDescent="0.25">
      <c r="A124" t="s">
        <v>55</v>
      </c>
      <c r="B124">
        <v>-1</v>
      </c>
      <c r="C124">
        <v>0.309866826068663</v>
      </c>
      <c r="D124">
        <v>0.30912878089219598</v>
      </c>
      <c r="E124">
        <v>-0.18408200747478001</v>
      </c>
      <c r="F124">
        <v>0.147411953988977</v>
      </c>
      <c r="G124">
        <v>-8.5967148094307499E-2</v>
      </c>
      <c r="H124">
        <v>3.1651616271775797E-2</v>
      </c>
      <c r="I124">
        <v>1.17401694772806E-2</v>
      </c>
      <c r="J124">
        <v>3.1651616271775797E-2</v>
      </c>
      <c r="K124">
        <v>0.43357599734533803</v>
      </c>
      <c r="L124">
        <v>2.4998237742862198E-2</v>
      </c>
      <c r="M124">
        <v>3.8528931899110497E-2</v>
      </c>
      <c r="N124">
        <v>-0.159992941182134</v>
      </c>
      <c r="O124">
        <v>0.19167556055868701</v>
      </c>
      <c r="P124">
        <v>-2.2719541231090001E-2</v>
      </c>
      <c r="Q124">
        <v>-2.7882567837482601E-2</v>
      </c>
      <c r="R124">
        <v>7.9165883642042495E-2</v>
      </c>
      <c r="S124">
        <v>-5.7896199861428597E-2</v>
      </c>
      <c r="T124">
        <v>7.9165883642042495E-2</v>
      </c>
      <c r="U124">
        <v>1.7978031278684799E-2</v>
      </c>
      <c r="V124">
        <v>4.1162417112135502E-2</v>
      </c>
      <c r="X124">
        <f t="shared" si="3"/>
        <v>2.2862423118727935</v>
      </c>
    </row>
    <row r="125" spans="1:25" hidden="1" x14ac:dyDescent="0.25">
      <c r="A125" t="s">
        <v>55</v>
      </c>
      <c r="B125">
        <v>-2</v>
      </c>
      <c r="C125">
        <v>0.17419775433736001</v>
      </c>
      <c r="D125">
        <v>0.35126306494770099</v>
      </c>
      <c r="E125">
        <v>-0.27563595929759299</v>
      </c>
      <c r="F125">
        <v>0.192298536930394</v>
      </c>
      <c r="G125">
        <v>-0.168350370712925</v>
      </c>
      <c r="H125">
        <v>-8.8311206757013594E-2</v>
      </c>
      <c r="I125">
        <v>-3.00032492503477E-2</v>
      </c>
      <c r="J125">
        <v>-8.8311206757013594E-2</v>
      </c>
      <c r="K125">
        <v>0.33664441821829</v>
      </c>
      <c r="L125">
        <v>-8.0592829823280407E-2</v>
      </c>
      <c r="M125">
        <v>-0.15756296709213</v>
      </c>
      <c r="N125">
        <v>6.7648327337891098E-2</v>
      </c>
      <c r="O125">
        <v>-0.15508700923720001</v>
      </c>
      <c r="P125">
        <v>-5.6106692682203398E-2</v>
      </c>
      <c r="Q125">
        <v>5.4471128428496503E-2</v>
      </c>
      <c r="R125">
        <v>-0.11448171397383899</v>
      </c>
      <c r="S125">
        <v>3.5208021202106199E-2</v>
      </c>
      <c r="T125">
        <v>-0.11448171397383899</v>
      </c>
      <c r="U125">
        <v>-0.146277884384688</v>
      </c>
      <c r="V125">
        <v>-7.1373927619528293E-2</v>
      </c>
      <c r="X125">
        <f t="shared" si="3"/>
        <v>2.7583079829638399</v>
      </c>
    </row>
    <row r="126" spans="1:25" hidden="1" x14ac:dyDescent="0.25">
      <c r="A126" t="s">
        <v>55</v>
      </c>
      <c r="B126">
        <v>-3</v>
      </c>
      <c r="C126">
        <v>0.123345702107674</v>
      </c>
      <c r="D126">
        <v>0.367369444713396</v>
      </c>
      <c r="E126">
        <v>-0.31438547052488502</v>
      </c>
      <c r="F126">
        <v>0.25012739008221602</v>
      </c>
      <c r="G126">
        <v>-0.23443596318566401</v>
      </c>
      <c r="H126">
        <v>-0.15865011081327099</v>
      </c>
      <c r="I126">
        <v>-5.4565449961351403E-2</v>
      </c>
      <c r="J126">
        <v>-0.15865011081327099</v>
      </c>
      <c r="K126">
        <v>0.28878368140129002</v>
      </c>
      <c r="L126">
        <v>-0.151599675760105</v>
      </c>
      <c r="M126">
        <v>-3.8797345621052699E-2</v>
      </c>
      <c r="N126">
        <v>0.104375339449578</v>
      </c>
      <c r="O126">
        <v>-0.117936005028266</v>
      </c>
      <c r="P126">
        <v>0.11672714061386399</v>
      </c>
      <c r="Q126">
        <v>-0.131326740790778</v>
      </c>
      <c r="R126">
        <v>-0.143998376382247</v>
      </c>
      <c r="S126">
        <v>-2.7004766610230501E-2</v>
      </c>
      <c r="T126">
        <v>-0.143998376382247</v>
      </c>
      <c r="U126">
        <v>2.39315705397593E-3</v>
      </c>
      <c r="V126">
        <v>-0.152536286245471</v>
      </c>
      <c r="X126" s="3">
        <f t="shared" si="3"/>
        <v>3.0810065335408341</v>
      </c>
    </row>
    <row r="127" spans="1:25" hidden="1" x14ac:dyDescent="0.25">
      <c r="A127" t="s">
        <v>55</v>
      </c>
      <c r="B127">
        <v>-4</v>
      </c>
      <c r="C127">
        <v>7.3108913019732297E-2</v>
      </c>
      <c r="D127">
        <v>0.35764545367287098</v>
      </c>
      <c r="E127">
        <v>-0.32889830099311002</v>
      </c>
      <c r="F127">
        <v>0.25544516375618698</v>
      </c>
      <c r="G127">
        <v>-0.28294673672115001</v>
      </c>
      <c r="H127">
        <v>-0.19838143505880201</v>
      </c>
      <c r="I127">
        <v>-9.8050376384199001E-2</v>
      </c>
      <c r="J127">
        <v>-0.19838143505880201</v>
      </c>
      <c r="K127">
        <v>0.22479215251694301</v>
      </c>
      <c r="L127">
        <v>-0.18786094775749099</v>
      </c>
      <c r="M127">
        <v>-6.8847665064192001E-2</v>
      </c>
      <c r="N127">
        <v>-7.8580315453459004E-2</v>
      </c>
      <c r="O127">
        <v>4.3423843049373301E-2</v>
      </c>
      <c r="P127">
        <v>-3.4044221958697198E-2</v>
      </c>
      <c r="Q127">
        <v>2.62233820514223E-2</v>
      </c>
      <c r="R127">
        <v>-9.4637737015382306E-2</v>
      </c>
      <c r="S127">
        <v>-5.4220791100827101E-2</v>
      </c>
      <c r="T127">
        <v>-9.4637737015382306E-2</v>
      </c>
      <c r="U127">
        <v>-8.8324034559261397E-2</v>
      </c>
      <c r="V127">
        <v>-0.11368883950087599</v>
      </c>
      <c r="X127">
        <f t="shared" si="3"/>
        <v>2.9021394817081601</v>
      </c>
    </row>
    <row r="129" spans="3:22" x14ac:dyDescent="0.25">
      <c r="C129" s="3">
        <f>SUMPRODUCT(ABS(C2:C128-0))</f>
        <v>28.884061990323413</v>
      </c>
      <c r="D129" s="3">
        <f t="shared" ref="D129:V129" si="4">SUMPRODUCT(ABS(D2:D128-0))</f>
        <v>32.664919474122549</v>
      </c>
      <c r="E129" s="3">
        <f t="shared" si="4"/>
        <v>28.029940699348437</v>
      </c>
      <c r="F129">
        <f t="shared" si="4"/>
        <v>15.392231208715376</v>
      </c>
      <c r="G129">
        <f t="shared" si="4"/>
        <v>16.993933283831787</v>
      </c>
      <c r="H129">
        <f t="shared" si="4"/>
        <v>21.657055952396714</v>
      </c>
      <c r="I129">
        <f t="shared" si="4"/>
        <v>7.8095413127698494</v>
      </c>
      <c r="J129">
        <f t="shared" si="4"/>
        <v>22.575453273805426</v>
      </c>
      <c r="K129" s="3">
        <f t="shared" si="4"/>
        <v>32.337677212378487</v>
      </c>
      <c r="L129">
        <f t="shared" si="4"/>
        <v>21.755866043243564</v>
      </c>
      <c r="M129">
        <f t="shared" si="4"/>
        <v>9.8229544205933053</v>
      </c>
      <c r="N129">
        <f t="shared" si="4"/>
        <v>9.9659243104833521</v>
      </c>
      <c r="O129">
        <f t="shared" si="4"/>
        <v>14.682704804156897</v>
      </c>
      <c r="P129">
        <f t="shared" si="4"/>
        <v>9.0621774667239663</v>
      </c>
      <c r="Q129">
        <f t="shared" si="4"/>
        <v>8.8521780133215877</v>
      </c>
      <c r="R129">
        <f t="shared" si="4"/>
        <v>12.254513547580689</v>
      </c>
      <c r="S129">
        <f t="shared" si="4"/>
        <v>8.7242947510838427</v>
      </c>
      <c r="T129">
        <f t="shared" si="4"/>
        <v>11.935153354716959</v>
      </c>
      <c r="U129">
        <f t="shared" si="4"/>
        <v>9.9367480961676442</v>
      </c>
      <c r="V129">
        <f t="shared" si="4"/>
        <v>11.277493817081876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A34B-B73B-4B36-B18A-858CD2C0693A}">
  <dimension ref="A1:K13"/>
  <sheetViews>
    <sheetView workbookViewId="0">
      <selection activeCell="K13" sqref="A2:K13"/>
    </sheetView>
  </sheetViews>
  <sheetFormatPr defaultRowHeight="15" x14ac:dyDescent="0.25"/>
  <cols>
    <col min="1" max="1" width="38.28515625" customWidth="1"/>
    <col min="2" max="3" width="5.28515625" bestFit="1" customWidth="1"/>
    <col min="4" max="4" width="4.5703125" bestFit="1" customWidth="1"/>
    <col min="5" max="5" width="5.28515625" bestFit="1" customWidth="1"/>
    <col min="6" max="6" width="6.5703125" bestFit="1" customWidth="1"/>
    <col min="7" max="9" width="5.28515625" bestFit="1" customWidth="1"/>
    <col min="10" max="10" width="6.5703125" bestFit="1" customWidth="1"/>
    <col min="11" max="11" width="5.28515625" bestFit="1" customWidth="1"/>
  </cols>
  <sheetData>
    <row r="1" spans="1:11" ht="69.75" x14ac:dyDescent="0.25">
      <c r="A1" s="12"/>
      <c r="B1" s="13" t="s">
        <v>16</v>
      </c>
      <c r="C1" s="13" t="s">
        <v>17</v>
      </c>
      <c r="D1" s="13" t="s">
        <v>18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3" t="s">
        <v>25</v>
      </c>
    </row>
    <row r="2" spans="1:11" x14ac:dyDescent="0.25">
      <c r="A2" s="14" t="s">
        <v>0</v>
      </c>
      <c r="B2" s="18">
        <v>0.1996</v>
      </c>
      <c r="C2" s="18">
        <v>-0.1182</v>
      </c>
      <c r="D2" s="19">
        <v>0.29430000000000001</v>
      </c>
      <c r="E2" s="18">
        <v>-4.3499999999999997E-2</v>
      </c>
      <c r="F2" s="18">
        <v>6.7199999999999996E-2</v>
      </c>
      <c r="G2" s="18">
        <v>0.32469999999999999</v>
      </c>
      <c r="H2" s="18">
        <v>5.0299999999999997E-2</v>
      </c>
      <c r="I2" s="18">
        <v>0.29389999999999999</v>
      </c>
      <c r="J2" s="18">
        <v>0.23719999999999999</v>
      </c>
      <c r="K2" s="18">
        <v>0.28689999999999999</v>
      </c>
    </row>
    <row r="3" spans="1:11" x14ac:dyDescent="0.25">
      <c r="A3" s="15" t="s">
        <v>1</v>
      </c>
      <c r="B3" s="20">
        <v>0.24990000000000001</v>
      </c>
      <c r="C3" s="20">
        <v>-0.1012</v>
      </c>
      <c r="D3" s="20">
        <v>0.23180000000000001</v>
      </c>
      <c r="E3" s="20">
        <v>8.6E-3</v>
      </c>
      <c r="F3" s="20">
        <v>6.4000000000000001E-2</v>
      </c>
      <c r="G3" s="20">
        <v>0.24110000000000001</v>
      </c>
      <c r="H3" s="20">
        <v>3.4200000000000001E-2</v>
      </c>
      <c r="I3" s="20">
        <v>0.23330000000000001</v>
      </c>
      <c r="J3" s="20">
        <v>0.2341</v>
      </c>
      <c r="K3" s="20">
        <v>0.20169999999999999</v>
      </c>
    </row>
    <row r="4" spans="1:11" x14ac:dyDescent="0.25">
      <c r="A4" s="16" t="s">
        <v>3</v>
      </c>
      <c r="B4" s="21">
        <v>3.39E-2</v>
      </c>
      <c r="C4" s="21">
        <v>-0.1268</v>
      </c>
      <c r="D4" s="21">
        <v>0.20899999999999999</v>
      </c>
      <c r="E4" s="21">
        <v>-0.10630000000000001</v>
      </c>
      <c r="F4" s="21">
        <v>1.06E-2</v>
      </c>
      <c r="G4" s="21">
        <v>0.18329999999999999</v>
      </c>
      <c r="H4" s="21">
        <v>-7.8600000000000003E-2</v>
      </c>
      <c r="I4" s="21">
        <v>0.17949999999999999</v>
      </c>
      <c r="J4" s="21">
        <v>5.0099999999999999E-2</v>
      </c>
      <c r="K4" s="21">
        <v>0.14929999999999999</v>
      </c>
    </row>
    <row r="5" spans="1:11" x14ac:dyDescent="0.25">
      <c r="A5" s="15" t="s">
        <v>4</v>
      </c>
      <c r="B5" s="20">
        <v>2.6800000000000001E-2</v>
      </c>
      <c r="C5" s="20">
        <v>-0.13350000000000001</v>
      </c>
      <c r="D5" s="20">
        <v>0.19170000000000001</v>
      </c>
      <c r="E5" s="20">
        <v>-8.48E-2</v>
      </c>
      <c r="F5" s="20">
        <v>3.3000000000000002E-2</v>
      </c>
      <c r="G5" s="20">
        <v>0.14410000000000001</v>
      </c>
      <c r="H5" s="20">
        <v>-4.36E-2</v>
      </c>
      <c r="I5" s="20">
        <v>0.14580000000000001</v>
      </c>
      <c r="J5" s="20">
        <v>1.95E-2</v>
      </c>
      <c r="K5" s="20">
        <v>0.1169</v>
      </c>
    </row>
    <row r="6" spans="1:11" x14ac:dyDescent="0.25">
      <c r="A6" s="16" t="s">
        <v>5</v>
      </c>
      <c r="B6" s="21">
        <v>0.19439999999999999</v>
      </c>
      <c r="C6" s="21">
        <v>-0.10440000000000001</v>
      </c>
      <c r="D6" s="21">
        <v>0.19209999999999999</v>
      </c>
      <c r="E6" s="21">
        <v>-6.5100000000000005E-2</v>
      </c>
      <c r="F6" s="21">
        <v>-9.1000000000000004E-3</v>
      </c>
      <c r="G6" s="21">
        <v>0.11840000000000001</v>
      </c>
      <c r="H6" s="21">
        <v>-7.1400000000000005E-2</v>
      </c>
      <c r="I6" s="21">
        <v>0.1138</v>
      </c>
      <c r="J6" s="21">
        <v>0.1888</v>
      </c>
      <c r="K6" s="21">
        <v>0.14050000000000001</v>
      </c>
    </row>
    <row r="7" spans="1:11" x14ac:dyDescent="0.25">
      <c r="A7" s="15" t="s">
        <v>48</v>
      </c>
      <c r="B7" s="20">
        <v>0.16339999999999999</v>
      </c>
      <c r="C7" s="20">
        <v>-0.1232</v>
      </c>
      <c r="D7" s="20">
        <v>0.2477</v>
      </c>
      <c r="E7" s="20">
        <v>-7.9299999999999995E-2</v>
      </c>
      <c r="F7" s="20">
        <v>4.9099999999999998E-2</v>
      </c>
      <c r="G7" s="20">
        <v>0.2389</v>
      </c>
      <c r="H7" s="20">
        <v>-3.8899999999999997E-2</v>
      </c>
      <c r="I7" s="20">
        <v>0.2198</v>
      </c>
      <c r="J7" s="20">
        <v>0.12520000000000001</v>
      </c>
      <c r="K7" s="20">
        <v>0.20619999999999999</v>
      </c>
    </row>
    <row r="8" spans="1:11" x14ac:dyDescent="0.25">
      <c r="A8" s="16" t="s">
        <v>49</v>
      </c>
      <c r="B8" s="21">
        <v>-0.1012</v>
      </c>
      <c r="C8" s="21">
        <v>-0.13919999999999999</v>
      </c>
      <c r="D8" s="21">
        <v>0.19639999999999999</v>
      </c>
      <c r="E8" s="21">
        <v>-0.1077</v>
      </c>
      <c r="F8" s="21">
        <v>-2.3199999999999998E-2</v>
      </c>
      <c r="G8" s="21">
        <v>0.1231</v>
      </c>
      <c r="H8" s="21">
        <v>-7.2999999999999995E-2</v>
      </c>
      <c r="I8" s="21">
        <v>0.1293</v>
      </c>
      <c r="J8" s="21">
        <v>-8.0299999999999996E-2</v>
      </c>
      <c r="K8" s="21">
        <v>0.10589999999999999</v>
      </c>
    </row>
    <row r="9" spans="1:11" x14ac:dyDescent="0.25">
      <c r="A9" s="15" t="s">
        <v>50</v>
      </c>
      <c r="B9" s="20">
        <v>4.0399999999999998E-2</v>
      </c>
      <c r="C9" s="20">
        <v>-0.12540000000000001</v>
      </c>
      <c r="D9" s="20">
        <v>0.2069</v>
      </c>
      <c r="E9" s="20">
        <v>-9.6699999999999994E-2</v>
      </c>
      <c r="F9" s="20">
        <v>3.2000000000000001E-2</v>
      </c>
      <c r="G9" s="20">
        <v>0.2102</v>
      </c>
      <c r="H9" s="20">
        <v>-4.3099999999999999E-2</v>
      </c>
      <c r="I9" s="20">
        <v>0.2117</v>
      </c>
      <c r="J9" s="20">
        <v>8.4500000000000006E-2</v>
      </c>
      <c r="K9" s="20">
        <v>0.20480000000000001</v>
      </c>
    </row>
    <row r="10" spans="1:11" x14ac:dyDescent="0.25">
      <c r="A10" s="16" t="s">
        <v>51</v>
      </c>
      <c r="B10" s="21">
        <v>0.18490000000000001</v>
      </c>
      <c r="C10" s="22">
        <v>-0.21840000000000001</v>
      </c>
      <c r="D10" s="21">
        <v>0.16250000000000001</v>
      </c>
      <c r="E10" s="22">
        <v>-0.1636</v>
      </c>
      <c r="F10" s="21">
        <v>0.14319999999999999</v>
      </c>
      <c r="G10" s="21">
        <v>-0.12230000000000001</v>
      </c>
      <c r="H10" s="21">
        <v>-0.13950000000000001</v>
      </c>
      <c r="I10" s="21">
        <v>-0.1061</v>
      </c>
      <c r="J10" s="21">
        <v>0.15620000000000001</v>
      </c>
      <c r="K10" s="21">
        <v>-0.11890000000000001</v>
      </c>
    </row>
    <row r="11" spans="1:11" x14ac:dyDescent="0.25">
      <c r="A11" s="15" t="s">
        <v>52</v>
      </c>
      <c r="B11" s="20">
        <v>-0.10539999999999999</v>
      </c>
      <c r="C11" s="20">
        <v>-0.1401</v>
      </c>
      <c r="D11" s="20">
        <v>0.2266</v>
      </c>
      <c r="E11" s="20">
        <v>-5.5800000000000002E-2</v>
      </c>
      <c r="F11" s="20">
        <v>0.13370000000000001</v>
      </c>
      <c r="G11" s="20">
        <v>0.16769999999999999</v>
      </c>
      <c r="H11" s="20">
        <v>6.7699999999999996E-2</v>
      </c>
      <c r="I11" s="20">
        <v>0.1275</v>
      </c>
      <c r="J11" s="20">
        <v>-0.1084</v>
      </c>
      <c r="K11" s="20">
        <v>0.14729999999999999</v>
      </c>
    </row>
    <row r="12" spans="1:11" x14ac:dyDescent="0.25">
      <c r="A12" s="16" t="s">
        <v>54</v>
      </c>
      <c r="B12" s="21">
        <v>3.3300000000000003E-2</v>
      </c>
      <c r="C12" s="21">
        <v>-0.1023</v>
      </c>
      <c r="D12" s="21">
        <v>0.29289999999999999</v>
      </c>
      <c r="E12" s="21">
        <v>2.4E-2</v>
      </c>
      <c r="F12" s="22">
        <v>0.29020000000000001</v>
      </c>
      <c r="G12" s="21">
        <v>0.35659999999999997</v>
      </c>
      <c r="H12" s="22">
        <v>0.2762</v>
      </c>
      <c r="I12" s="21">
        <v>0.35610000000000003</v>
      </c>
      <c r="J12" s="21">
        <v>3.44E-2</v>
      </c>
      <c r="K12" s="21">
        <v>0.32869999999999999</v>
      </c>
    </row>
    <row r="13" spans="1:11" x14ac:dyDescent="0.25">
      <c r="A13" s="17" t="s">
        <v>55</v>
      </c>
      <c r="B13" s="23">
        <v>0.33289999999999997</v>
      </c>
      <c r="C13" s="24">
        <v>-7.7899999999999997E-2</v>
      </c>
      <c r="D13" s="24">
        <v>0.25559999999999999</v>
      </c>
      <c r="E13" s="24">
        <v>-8.3999999999999995E-3</v>
      </c>
      <c r="F13" s="24">
        <v>0.25990000000000002</v>
      </c>
      <c r="G13" s="25">
        <v>0.3725</v>
      </c>
      <c r="H13" s="24">
        <v>0.18010000000000001</v>
      </c>
      <c r="I13" s="23">
        <v>0.3725</v>
      </c>
      <c r="J13" s="23">
        <v>0.3155</v>
      </c>
      <c r="K13" s="23">
        <v>0.36780000000000002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6A82-D7D3-4578-A474-37BB590FEF92}">
  <dimension ref="A1:H12"/>
  <sheetViews>
    <sheetView workbookViewId="0">
      <selection activeCell="G12" sqref="G12"/>
    </sheetView>
  </sheetViews>
  <sheetFormatPr defaultRowHeight="15" x14ac:dyDescent="0.25"/>
  <cols>
    <col min="1" max="1" width="24.85546875" customWidth="1"/>
    <col min="3" max="3" width="16.140625" customWidth="1"/>
    <col min="4" max="4" width="16.42578125" customWidth="1"/>
    <col min="5" max="5" width="16.28515625" customWidth="1"/>
    <col min="6" max="6" width="12.7109375" customWidth="1"/>
    <col min="7" max="7" width="24.28515625" customWidth="1"/>
  </cols>
  <sheetData>
    <row r="1" spans="1:8" x14ac:dyDescent="0.25">
      <c r="A1" t="s">
        <v>27</v>
      </c>
      <c r="B1" t="s">
        <v>56</v>
      </c>
      <c r="C1" s="11" t="s">
        <v>0</v>
      </c>
      <c r="D1" s="11" t="s">
        <v>1</v>
      </c>
      <c r="E1" s="11" t="s">
        <v>63</v>
      </c>
      <c r="F1" s="11" t="s">
        <v>64</v>
      </c>
      <c r="G1" t="s">
        <v>57</v>
      </c>
      <c r="H1" t="s">
        <v>65</v>
      </c>
    </row>
    <row r="2" spans="1:8" x14ac:dyDescent="0.25">
      <c r="B2">
        <v>4</v>
      </c>
      <c r="C2">
        <v>0.34587845129203398</v>
      </c>
      <c r="D2">
        <v>0.22575234139577899</v>
      </c>
      <c r="E2">
        <v>0.35043662118628</v>
      </c>
      <c r="F2">
        <v>0.52690654862009401</v>
      </c>
      <c r="G2">
        <v>0.39738369936047702</v>
      </c>
      <c r="H2">
        <v>0.407961606641634</v>
      </c>
    </row>
    <row r="3" spans="1:8" x14ac:dyDescent="0.25">
      <c r="B3">
        <v>3</v>
      </c>
      <c r="C3">
        <v>0.34081556863839502</v>
      </c>
      <c r="D3">
        <v>0.23947249430919201</v>
      </c>
      <c r="E3">
        <v>0.346843167234265</v>
      </c>
      <c r="F3">
        <v>0.53963694127919704</v>
      </c>
      <c r="G3">
        <v>0.40358477064619702</v>
      </c>
      <c r="H3">
        <v>0.39457055040188599</v>
      </c>
    </row>
    <row r="4" spans="1:8" x14ac:dyDescent="0.25">
      <c r="B4">
        <v>2</v>
      </c>
      <c r="C4">
        <v>0.306138402368553</v>
      </c>
      <c r="D4">
        <v>0.15701037738367299</v>
      </c>
      <c r="E4">
        <v>0.31606077670601801</v>
      </c>
      <c r="F4">
        <v>0.52017706155530696</v>
      </c>
      <c r="G4">
        <v>0.41404268373060799</v>
      </c>
      <c r="H4">
        <v>0.38753520646866402</v>
      </c>
    </row>
    <row r="5" spans="1:8" x14ac:dyDescent="0.25">
      <c r="B5">
        <v>1</v>
      </c>
      <c r="C5">
        <v>0.282960498260312</v>
      </c>
      <c r="D5">
        <v>9.7364559437018605E-2</v>
      </c>
      <c r="E5">
        <v>0.31458565060160198</v>
      </c>
      <c r="F5">
        <v>0.52324683456746701</v>
      </c>
      <c r="G5">
        <v>0.42003785972576502</v>
      </c>
      <c r="H5">
        <v>0.39235621030913398</v>
      </c>
    </row>
    <row r="6" spans="1:8" x14ac:dyDescent="0.25">
      <c r="B6">
        <v>0</v>
      </c>
      <c r="C6">
        <v>0.29393353921401799</v>
      </c>
      <c r="D6">
        <v>0.12743660875680099</v>
      </c>
      <c r="E6">
        <v>0.35807346512917398</v>
      </c>
      <c r="F6">
        <v>0.53884024080152804</v>
      </c>
      <c r="G6">
        <v>0.41771306712242801</v>
      </c>
      <c r="H6">
        <v>0.39502868875514402</v>
      </c>
    </row>
    <row r="7" spans="1:8" x14ac:dyDescent="0.25">
      <c r="B7">
        <v>-1</v>
      </c>
      <c r="C7">
        <v>0.183589486937905</v>
      </c>
      <c r="D7">
        <v>1.73666887511193E-2</v>
      </c>
      <c r="E7">
        <v>0.33867169178154799</v>
      </c>
      <c r="F7">
        <v>0.43357599734533803</v>
      </c>
      <c r="G7">
        <v>0.44329282344526599</v>
      </c>
      <c r="H7">
        <v>0.36993310921019801</v>
      </c>
    </row>
    <row r="8" spans="1:8" x14ac:dyDescent="0.25">
      <c r="B8">
        <v>-2</v>
      </c>
      <c r="C8">
        <v>0.14964798940582999</v>
      </c>
      <c r="D8">
        <v>-6.2756164804765799E-2</v>
      </c>
      <c r="E8">
        <v>0.30689271084504</v>
      </c>
      <c r="F8">
        <v>0.33664441821829</v>
      </c>
      <c r="G8">
        <v>0.46478318095002302</v>
      </c>
      <c r="H8">
        <v>0.36438586739450901</v>
      </c>
    </row>
    <row r="9" spans="1:8" x14ac:dyDescent="0.25">
      <c r="B9">
        <v>-3</v>
      </c>
      <c r="C9">
        <v>0.178617371192862</v>
      </c>
      <c r="D9">
        <v>-5.82786821667865E-2</v>
      </c>
      <c r="E9">
        <v>0.30691357865657998</v>
      </c>
      <c r="F9">
        <v>0.28878368140129002</v>
      </c>
      <c r="G9">
        <v>0.46443073781952399</v>
      </c>
      <c r="H9">
        <v>0.35087768228440502</v>
      </c>
    </row>
    <row r="10" spans="1:8" x14ac:dyDescent="0.25">
      <c r="B10">
        <v>-4</v>
      </c>
      <c r="C10">
        <v>0.154307576187278</v>
      </c>
      <c r="D10">
        <v>-6.0896058432121002E-2</v>
      </c>
      <c r="E10">
        <v>0.28178477239572403</v>
      </c>
      <c r="F10">
        <v>0.22479215251694301</v>
      </c>
      <c r="G10">
        <v>0.43774581898061798</v>
      </c>
      <c r="H10">
        <v>0.33124460257611499</v>
      </c>
    </row>
    <row r="12" spans="1:8" x14ac:dyDescent="0.25">
      <c r="C12" s="3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B297-D473-4061-A151-F9C080820522}">
  <dimension ref="A1:G10"/>
  <sheetViews>
    <sheetView topLeftCell="A16" workbookViewId="0">
      <selection activeCell="G15" sqref="G15"/>
    </sheetView>
  </sheetViews>
  <sheetFormatPr defaultRowHeight="15" x14ac:dyDescent="0.25"/>
  <cols>
    <col min="1" max="1" width="20.5703125" customWidth="1"/>
    <col min="3" max="3" width="20.5703125" bestFit="1" customWidth="1"/>
    <col min="4" max="4" width="17.85546875" bestFit="1" customWidth="1"/>
    <col min="5" max="5" width="13.140625" bestFit="1" customWidth="1"/>
    <col min="6" max="6" width="16.5703125" customWidth="1"/>
    <col min="7" max="7" width="24.42578125" bestFit="1" customWidth="1"/>
  </cols>
  <sheetData>
    <row r="1" spans="1:7" ht="30" x14ac:dyDescent="0.25">
      <c r="A1" t="s">
        <v>27</v>
      </c>
      <c r="B1" t="s">
        <v>56</v>
      </c>
      <c r="C1" s="11" t="s">
        <v>59</v>
      </c>
      <c r="D1" s="11" t="s">
        <v>60</v>
      </c>
      <c r="E1" s="11" t="s">
        <v>61</v>
      </c>
      <c r="F1" s="11" t="s">
        <v>62</v>
      </c>
      <c r="G1" t="s">
        <v>58</v>
      </c>
    </row>
    <row r="2" spans="1:7" x14ac:dyDescent="0.25">
      <c r="B2">
        <v>4</v>
      </c>
      <c r="C2">
        <v>0.28177769004718201</v>
      </c>
      <c r="D2">
        <v>0.20339221806743299</v>
      </c>
      <c r="E2">
        <v>0.34320785950566102</v>
      </c>
      <c r="F2">
        <v>0.46351882436150399</v>
      </c>
      <c r="G2">
        <v>0.39738369936047702</v>
      </c>
    </row>
    <row r="3" spans="1:7" x14ac:dyDescent="0.25">
      <c r="B3">
        <v>3</v>
      </c>
      <c r="C3">
        <v>0.28383888777845501</v>
      </c>
      <c r="D3">
        <v>0.22944324146365</v>
      </c>
      <c r="E3">
        <v>0.345304128780898</v>
      </c>
      <c r="F3">
        <v>0.47667880035736099</v>
      </c>
      <c r="G3">
        <v>0.40358477064619702</v>
      </c>
    </row>
    <row r="4" spans="1:7" x14ac:dyDescent="0.25">
      <c r="B4">
        <v>2</v>
      </c>
      <c r="C4">
        <v>0.237846636655974</v>
      </c>
      <c r="D4">
        <v>0.15963424818438601</v>
      </c>
      <c r="E4">
        <v>0.30858616844862502</v>
      </c>
      <c r="F4">
        <v>0.44919295356477001</v>
      </c>
      <c r="G4">
        <v>0.41404268373060799</v>
      </c>
    </row>
    <row r="5" spans="1:7" x14ac:dyDescent="0.25">
      <c r="B5">
        <v>1</v>
      </c>
      <c r="C5">
        <v>0.20162130225462399</v>
      </c>
      <c r="D5">
        <v>0.105143834535961</v>
      </c>
      <c r="E5">
        <v>0.29748360022813702</v>
      </c>
      <c r="F5">
        <v>0.42607591901333097</v>
      </c>
      <c r="G5">
        <v>0.42003785972576502</v>
      </c>
    </row>
    <row r="6" spans="1:7" x14ac:dyDescent="0.25">
      <c r="B6">
        <v>0</v>
      </c>
      <c r="C6">
        <v>0.203803136864635</v>
      </c>
      <c r="D6">
        <v>0.142315035674489</v>
      </c>
      <c r="E6">
        <v>0.34748631532970098</v>
      </c>
      <c r="F6">
        <v>0.43776585478251201</v>
      </c>
      <c r="G6">
        <v>0.41771306712242801</v>
      </c>
    </row>
    <row r="7" spans="1:7" x14ac:dyDescent="0.25">
      <c r="B7">
        <v>-1</v>
      </c>
      <c r="C7">
        <v>9.2387000423254803E-2</v>
      </c>
      <c r="D7">
        <v>3.57118673752327E-2</v>
      </c>
      <c r="E7">
        <v>0.31831073344307798</v>
      </c>
      <c r="F7">
        <v>0.309866826068663</v>
      </c>
      <c r="G7">
        <v>0.44329282344526599</v>
      </c>
    </row>
    <row r="8" spans="1:7" x14ac:dyDescent="0.25">
      <c r="B8">
        <v>-2</v>
      </c>
      <c r="C8">
        <v>5.4252352414464598E-2</v>
      </c>
      <c r="D8">
        <v>-3.05671717379951E-2</v>
      </c>
      <c r="E8">
        <v>0.28997090498946199</v>
      </c>
      <c r="F8">
        <v>0.17419775433736001</v>
      </c>
      <c r="G8">
        <v>0.46478318095002302</v>
      </c>
    </row>
    <row r="9" spans="1:7" x14ac:dyDescent="0.25">
      <c r="B9">
        <v>-3</v>
      </c>
      <c r="C9">
        <v>8.3216820066039796E-2</v>
      </c>
      <c r="D9">
        <v>-3.2352671862494999E-2</v>
      </c>
      <c r="E9">
        <v>0.306922976466113</v>
      </c>
      <c r="F9">
        <v>0.123345702107674</v>
      </c>
      <c r="G9">
        <v>0.46443073781952399</v>
      </c>
    </row>
    <row r="10" spans="1:7" x14ac:dyDescent="0.25">
      <c r="B10">
        <v>-4</v>
      </c>
      <c r="C10">
        <v>8.3578472839307194E-2</v>
      </c>
      <c r="D10">
        <v>-5.8006293916716502E-2</v>
      </c>
      <c r="E10">
        <v>0.27828113337616001</v>
      </c>
      <c r="F10">
        <v>7.3108913019732297E-2</v>
      </c>
      <c r="G10">
        <v>0.43774581898061798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9460-EC12-4A55-BB87-6E067B8B7F9D}">
  <dimension ref="A1:H10"/>
  <sheetViews>
    <sheetView topLeftCell="D1" workbookViewId="0">
      <selection activeCell="T7" sqref="T7"/>
    </sheetView>
  </sheetViews>
  <sheetFormatPr defaultRowHeight="15" x14ac:dyDescent="0.25"/>
  <cols>
    <col min="1" max="1" width="20.5703125" customWidth="1"/>
    <col min="3" max="3" width="20.42578125" customWidth="1"/>
    <col min="7" max="7" width="24.42578125" bestFit="1" customWidth="1"/>
  </cols>
  <sheetData>
    <row r="1" spans="1:8" x14ac:dyDescent="0.25">
      <c r="A1" t="s">
        <v>27</v>
      </c>
      <c r="B1" t="s">
        <v>56</v>
      </c>
      <c r="C1" s="11" t="s">
        <v>0</v>
      </c>
      <c r="D1" s="11" t="s">
        <v>1</v>
      </c>
      <c r="E1" s="11" t="s">
        <v>63</v>
      </c>
      <c r="F1" s="11" t="s">
        <v>64</v>
      </c>
      <c r="G1" t="s">
        <v>66</v>
      </c>
      <c r="H1" t="s">
        <v>65</v>
      </c>
    </row>
    <row r="2" spans="1:8" x14ac:dyDescent="0.25">
      <c r="B2">
        <v>4</v>
      </c>
      <c r="C2">
        <v>5.4439913608018899E-2</v>
      </c>
      <c r="D2">
        <v>-9.7302869249756202E-2</v>
      </c>
      <c r="E2">
        <v>-3.1500355936873399E-2</v>
      </c>
      <c r="F2">
        <v>-7.8223502209686102E-3</v>
      </c>
      <c r="G2">
        <v>7.7368308363546898E-2</v>
      </c>
      <c r="H2">
        <v>3.0197596965703399E-2</v>
      </c>
    </row>
    <row r="3" spans="1:8" x14ac:dyDescent="0.25">
      <c r="B3">
        <v>3</v>
      </c>
      <c r="C3">
        <v>8.6485459060044401E-2</v>
      </c>
      <c r="D3">
        <v>0.17859977273702701</v>
      </c>
      <c r="E3">
        <v>0.118733863822261</v>
      </c>
      <c r="F3">
        <v>0.11913436171499101</v>
      </c>
      <c r="G3">
        <v>-1.7416808414608499E-2</v>
      </c>
      <c r="H3">
        <v>8.9998448726175906E-2</v>
      </c>
    </row>
    <row r="4" spans="1:8" x14ac:dyDescent="0.25">
      <c r="B4">
        <v>2</v>
      </c>
      <c r="C4">
        <v>-3.4493807083386002E-3</v>
      </c>
      <c r="D4">
        <v>-2.4689808241669099E-2</v>
      </c>
      <c r="E4">
        <v>-3.5515693815626498E-2</v>
      </c>
      <c r="F4">
        <v>-3.9437007646040002E-2</v>
      </c>
      <c r="G4">
        <v>-2.4337625872402299E-3</v>
      </c>
      <c r="H4">
        <v>-3.5961820262116501E-2</v>
      </c>
    </row>
    <row r="5" spans="1:8" x14ac:dyDescent="0.25">
      <c r="B5">
        <v>1</v>
      </c>
      <c r="C5">
        <v>-4.8478486405630301E-2</v>
      </c>
      <c r="D5">
        <v>-0.13884286559865799</v>
      </c>
      <c r="E5">
        <v>-9.5961400039749206E-2</v>
      </c>
      <c r="F5">
        <v>1.6988205953044701E-2</v>
      </c>
      <c r="G5">
        <v>3.04606415722741E-2</v>
      </c>
      <c r="H5">
        <v>1.9962725769186999E-2</v>
      </c>
    </row>
    <row r="6" spans="1:8" x14ac:dyDescent="0.25">
      <c r="B6">
        <v>0</v>
      </c>
      <c r="C6" s="3">
        <v>0.32470614488454802</v>
      </c>
      <c r="D6" s="3">
        <v>0.24106031767969699</v>
      </c>
      <c r="E6" s="3">
        <v>0.23885758665687101</v>
      </c>
      <c r="F6" s="3">
        <v>0.372523684735724</v>
      </c>
      <c r="G6" s="3">
        <v>-0.107996723032196</v>
      </c>
      <c r="H6">
        <v>0.35664637287407203</v>
      </c>
    </row>
    <row r="7" spans="1:8" x14ac:dyDescent="0.25">
      <c r="B7">
        <v>-1</v>
      </c>
      <c r="C7">
        <v>-5.9204692498036803E-2</v>
      </c>
      <c r="D7">
        <v>0.10550201051538501</v>
      </c>
      <c r="E7">
        <v>8.7883580860609406E-2</v>
      </c>
      <c r="F7">
        <v>7.9165883642042495E-2</v>
      </c>
      <c r="G7">
        <v>-8.9263693220452106E-2</v>
      </c>
      <c r="H7">
        <v>0.13884506455166601</v>
      </c>
    </row>
    <row r="8" spans="1:8" x14ac:dyDescent="0.25">
      <c r="B8">
        <v>-2</v>
      </c>
      <c r="C8">
        <v>-8.44850306192267E-2</v>
      </c>
      <c r="D8">
        <v>-0.105541703245773</v>
      </c>
      <c r="E8">
        <v>-3.2098023742814903E-2</v>
      </c>
      <c r="F8">
        <v>-0.11448171397383899</v>
      </c>
      <c r="G8">
        <v>7.7028684187841701E-2</v>
      </c>
      <c r="H8">
        <v>-0.105487818494025</v>
      </c>
    </row>
    <row r="9" spans="1:8" x14ac:dyDescent="0.25">
      <c r="B9">
        <v>-3</v>
      </c>
      <c r="C9">
        <v>-0.12492236624618901</v>
      </c>
      <c r="D9">
        <v>-0.14848721716636301</v>
      </c>
      <c r="E9">
        <v>-0.18827143448160799</v>
      </c>
      <c r="F9">
        <v>-0.143998376382247</v>
      </c>
      <c r="G9">
        <v>0.122974103950566</v>
      </c>
      <c r="H9">
        <v>-0.19519455964549901</v>
      </c>
    </row>
    <row r="10" spans="1:8" x14ac:dyDescent="0.25">
      <c r="B10">
        <v>-4</v>
      </c>
      <c r="C10">
        <v>3.6350911146184703E-2</v>
      </c>
      <c r="D10">
        <v>3.0697291214863202E-2</v>
      </c>
      <c r="E10">
        <v>6.2103079713158801E-2</v>
      </c>
      <c r="F10">
        <v>-9.4637737015382306E-2</v>
      </c>
      <c r="G10">
        <v>6.8592677151430595E-2</v>
      </c>
      <c r="H10">
        <v>-7.0832691776339898E-2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Sheet5</vt:lpstr>
      <vt:lpstr>Sheet1</vt:lpstr>
      <vt:lpstr>sum_pos_neg</vt:lpstr>
      <vt:lpstr>raw</vt:lpstr>
      <vt:lpstr>diff npr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Huppmann</dc:creator>
  <cp:lastModifiedBy>Sebastian Huppmann</cp:lastModifiedBy>
  <dcterms:created xsi:type="dcterms:W3CDTF">2018-11-13T18:16:10Z</dcterms:created>
  <dcterms:modified xsi:type="dcterms:W3CDTF">2019-04-13T23:03:58Z</dcterms:modified>
</cp:coreProperties>
</file>