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ktop\PriceSummarize\files\"/>
    </mc:Choice>
  </mc:AlternateContent>
  <bookViews>
    <workbookView xWindow="0" yWindow="0" windowWidth="20490" windowHeight="7215"/>
  </bookViews>
  <sheets>
    <sheet name="点价收购日报表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17" i="1" s="1"/>
  <c r="K6" i="1"/>
  <c r="K7" i="1"/>
  <c r="K8" i="1"/>
  <c r="K9" i="1"/>
  <c r="K10" i="1"/>
  <c r="K11" i="1"/>
  <c r="K12" i="1"/>
  <c r="K13" i="1"/>
  <c r="K14" i="1"/>
  <c r="K15" i="1"/>
  <c r="K16" i="1"/>
  <c r="J17" i="1"/>
</calcChain>
</file>

<file path=xl/sharedStrings.xml><?xml version="1.0" encoding="utf-8"?>
<sst xmlns="http://schemas.openxmlformats.org/spreadsheetml/2006/main" count="52" uniqueCount="20">
  <si>
    <t>合计</t>
  </si>
  <si>
    <t>二等</t>
  </si>
  <si>
    <t>玉米</t>
  </si>
  <si>
    <t>赵艳雷</t>
  </si>
  <si>
    <t>邢相国</t>
  </si>
  <si>
    <t>结算金额</t>
  </si>
  <si>
    <t>结算重量（吨）</t>
  </si>
  <si>
    <t>潮粮单价（元/吨）</t>
  </si>
  <si>
    <t>点价日期</t>
  </si>
  <si>
    <t>水分（%）</t>
  </si>
  <si>
    <t>等级</t>
  </si>
  <si>
    <t>品种</t>
  </si>
  <si>
    <t>过磅车号</t>
  </si>
  <si>
    <t>过磅日期</t>
  </si>
  <si>
    <t>生产会员名称</t>
  </si>
  <si>
    <t>序号</t>
  </si>
  <si>
    <t>填报日期：</t>
  </si>
  <si>
    <t>填报人：克山县天跃粮食贸易有限责任公司</t>
  </si>
  <si>
    <t>产区服务单位名称：克山县天跃粮食贸易有限责任公司</t>
  </si>
  <si>
    <t>点价/收购日报表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</si>
</sst>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0" xfId="0" applyFont="1" applyBorder="1" applyAlignment="1"/>
    <xf numFmtId="0" fontId="6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sqref="A1:K4"/>
    </sheetView>
  </sheetViews>
  <sheetFormatPr defaultColWidth="11.625" defaultRowHeight="13.5" x14ac:dyDescent="0.15"/>
  <sheetData>
    <row r="1" spans="1:13" ht="30" customHeight="1" x14ac:dyDescent="0.25">
      <c r="A1" s="19" t="s">
        <v>19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3" ht="24" customHeight="1" x14ac:dyDescent="0.15">
      <c r="A2" s="17" t="s">
        <v>18</v>
      </c>
      <c r="B2" s="16"/>
      <c r="C2" s="16"/>
      <c r="D2" s="16"/>
      <c r="E2" s="16"/>
      <c r="F2" s="16"/>
      <c r="G2" s="16"/>
      <c r="H2" s="16"/>
      <c r="I2" s="16"/>
      <c r="J2" s="16"/>
      <c r="K2" s="15"/>
      <c r="L2" s="18"/>
      <c r="M2" s="18"/>
    </row>
    <row r="3" spans="1:13" ht="21" customHeight="1" x14ac:dyDescent="0.15">
      <c r="A3" s="17" t="s">
        <v>17</v>
      </c>
      <c r="B3" s="16"/>
      <c r="C3" s="16"/>
      <c r="D3" s="16"/>
      <c r="E3" s="16"/>
      <c r="F3" s="15"/>
      <c r="G3" s="14" t="s">
        <v>16</v>
      </c>
      <c r="H3" s="13">
        <v>43436</v>
      </c>
      <c r="I3" s="12"/>
      <c r="J3" s="12"/>
      <c r="K3" s="11"/>
    </row>
    <row r="4" spans="1:13" ht="26.25" customHeight="1" x14ac:dyDescent="0.15">
      <c r="A4" s="10" t="s">
        <v>15</v>
      </c>
      <c r="B4" s="9" t="s">
        <v>14</v>
      </c>
      <c r="C4" s="9" t="s">
        <v>13</v>
      </c>
      <c r="D4" s="9" t="s">
        <v>12</v>
      </c>
      <c r="E4" s="9" t="s">
        <v>11</v>
      </c>
      <c r="F4" s="9" t="s">
        <v>10</v>
      </c>
      <c r="G4" s="9" t="s">
        <v>9</v>
      </c>
      <c r="H4" s="9" t="s">
        <v>8</v>
      </c>
      <c r="I4" s="9" t="s">
        <v>7</v>
      </c>
      <c r="J4" s="9" t="s">
        <v>6</v>
      </c>
      <c r="K4" s="9" t="s">
        <v>5</v>
      </c>
    </row>
    <row r="5" spans="1:13" ht="18" customHeight="1" x14ac:dyDescent="0.15">
      <c r="A5" s="3">
        <v>1</v>
      </c>
      <c r="B5" s="4" t="s">
        <v>4</v>
      </c>
      <c r="C5" s="7">
        <v>43423</v>
      </c>
      <c r="D5" s="6">
        <v>665</v>
      </c>
      <c r="E5" s="8" t="s">
        <v>2</v>
      </c>
      <c r="F5" s="4" t="s">
        <v>1</v>
      </c>
      <c r="G5" s="4">
        <v>22</v>
      </c>
      <c r="H5" s="5">
        <v>43436</v>
      </c>
      <c r="I5" s="4">
        <v>1580</v>
      </c>
      <c r="J5" s="2">
        <v>44.32</v>
      </c>
      <c r="K5" s="2">
        <f>I5*J5</f>
        <v>70025.600000000006</v>
      </c>
    </row>
    <row r="6" spans="1:13" ht="18" customHeight="1" x14ac:dyDescent="0.15">
      <c r="A6" s="3">
        <v>2</v>
      </c>
      <c r="B6" s="4" t="s">
        <v>4</v>
      </c>
      <c r="C6" s="7">
        <v>43423</v>
      </c>
      <c r="D6" s="6">
        <v>0.75</v>
      </c>
      <c r="E6" s="8" t="s">
        <v>2</v>
      </c>
      <c r="F6" s="4" t="s">
        <v>1</v>
      </c>
      <c r="G6" s="4">
        <v>22</v>
      </c>
      <c r="H6" s="5">
        <v>43436</v>
      </c>
      <c r="I6" s="4">
        <v>1580</v>
      </c>
      <c r="J6" s="2">
        <v>40.92</v>
      </c>
      <c r="K6" s="2">
        <f>I6*J6</f>
        <v>64653.600000000006</v>
      </c>
    </row>
    <row r="7" spans="1:13" ht="18" customHeight="1" x14ac:dyDescent="0.15">
      <c r="A7" s="3">
        <v>3</v>
      </c>
      <c r="B7" s="4" t="s">
        <v>4</v>
      </c>
      <c r="C7" s="7">
        <v>43423</v>
      </c>
      <c r="D7" s="6">
        <v>1827</v>
      </c>
      <c r="E7" s="8" t="s">
        <v>2</v>
      </c>
      <c r="F7" s="4" t="s">
        <v>1</v>
      </c>
      <c r="G7" s="4">
        <v>22</v>
      </c>
      <c r="H7" s="5">
        <v>43436</v>
      </c>
      <c r="I7" s="4">
        <v>1580</v>
      </c>
      <c r="J7" s="2">
        <v>44.18</v>
      </c>
      <c r="K7" s="2">
        <f>I7*J7</f>
        <v>69804.399999999994</v>
      </c>
    </row>
    <row r="8" spans="1:13" ht="18" customHeight="1" x14ac:dyDescent="0.15">
      <c r="A8" s="3">
        <v>4</v>
      </c>
      <c r="B8" s="4" t="s">
        <v>4</v>
      </c>
      <c r="C8" s="7">
        <v>43423</v>
      </c>
      <c r="D8" s="6">
        <v>86363</v>
      </c>
      <c r="E8" s="8" t="s">
        <v>2</v>
      </c>
      <c r="F8" s="4" t="s">
        <v>1</v>
      </c>
      <c r="G8" s="4">
        <v>22</v>
      </c>
      <c r="H8" s="5">
        <v>43436</v>
      </c>
      <c r="I8" s="4">
        <v>1580</v>
      </c>
      <c r="J8" s="2">
        <v>37.28</v>
      </c>
      <c r="K8" s="2">
        <f>I8*J8</f>
        <v>58902.400000000001</v>
      </c>
    </row>
    <row r="9" spans="1:13" ht="18" customHeight="1" x14ac:dyDescent="0.15">
      <c r="A9" s="3">
        <v>5</v>
      </c>
      <c r="B9" s="4" t="s">
        <v>4</v>
      </c>
      <c r="C9" s="7">
        <v>43423</v>
      </c>
      <c r="D9" s="6">
        <v>87610</v>
      </c>
      <c r="E9" s="8" t="s">
        <v>2</v>
      </c>
      <c r="F9" s="4" t="s">
        <v>1</v>
      </c>
      <c r="G9" s="4">
        <v>22</v>
      </c>
      <c r="H9" s="5">
        <v>43436</v>
      </c>
      <c r="I9" s="4">
        <v>1580</v>
      </c>
      <c r="J9" s="2">
        <v>41.22</v>
      </c>
      <c r="K9" s="2">
        <f>I9*J9</f>
        <v>65127.6</v>
      </c>
    </row>
    <row r="10" spans="1:13" ht="18" customHeight="1" x14ac:dyDescent="0.15">
      <c r="A10" s="3">
        <v>6</v>
      </c>
      <c r="B10" s="4" t="s">
        <v>3</v>
      </c>
      <c r="C10" s="7">
        <v>43423</v>
      </c>
      <c r="D10" s="6">
        <v>4486</v>
      </c>
      <c r="E10" s="8" t="s">
        <v>2</v>
      </c>
      <c r="F10" s="4" t="s">
        <v>1</v>
      </c>
      <c r="G10" s="4">
        <v>22</v>
      </c>
      <c r="H10" s="5">
        <v>43436</v>
      </c>
      <c r="I10" s="4">
        <v>1580</v>
      </c>
      <c r="J10" s="2">
        <v>35.479999999999997</v>
      </c>
      <c r="K10" s="2">
        <f>I10*J10</f>
        <v>56058.399999999994</v>
      </c>
    </row>
    <row r="11" spans="1:13" ht="18" customHeight="1" x14ac:dyDescent="0.15">
      <c r="A11" s="3">
        <v>7</v>
      </c>
      <c r="B11" s="4" t="s">
        <v>3</v>
      </c>
      <c r="C11" s="7">
        <v>43424</v>
      </c>
      <c r="D11" s="6">
        <v>3681</v>
      </c>
      <c r="E11" s="4" t="s">
        <v>2</v>
      </c>
      <c r="F11" s="4" t="s">
        <v>1</v>
      </c>
      <c r="G11" s="4">
        <v>22</v>
      </c>
      <c r="H11" s="5">
        <v>43436</v>
      </c>
      <c r="I11" s="4">
        <v>1580</v>
      </c>
      <c r="J11" s="2">
        <v>45.82</v>
      </c>
      <c r="K11" s="2">
        <f>I11*J11</f>
        <v>72395.600000000006</v>
      </c>
    </row>
    <row r="12" spans="1:13" ht="18" customHeight="1" x14ac:dyDescent="0.15">
      <c r="A12" s="3">
        <v>8</v>
      </c>
      <c r="B12" s="4" t="s">
        <v>3</v>
      </c>
      <c r="C12" s="7">
        <v>43424</v>
      </c>
      <c r="D12" s="6">
        <v>1827</v>
      </c>
      <c r="E12" s="4" t="s">
        <v>2</v>
      </c>
      <c r="F12" s="4" t="s">
        <v>1</v>
      </c>
      <c r="G12" s="4">
        <v>20</v>
      </c>
      <c r="H12" s="5">
        <v>43436</v>
      </c>
      <c r="I12" s="4">
        <v>1620</v>
      </c>
      <c r="J12" s="2">
        <v>50.26</v>
      </c>
      <c r="K12" s="2">
        <f>I12*J12</f>
        <v>81421.2</v>
      </c>
    </row>
    <row r="13" spans="1:13" ht="18" customHeight="1" x14ac:dyDescent="0.15">
      <c r="A13" s="3">
        <v>9</v>
      </c>
      <c r="B13" s="4" t="s">
        <v>3</v>
      </c>
      <c r="C13" s="7">
        <v>43424</v>
      </c>
      <c r="D13" s="6">
        <v>87610</v>
      </c>
      <c r="E13" s="4" t="s">
        <v>2</v>
      </c>
      <c r="F13" s="4" t="s">
        <v>1</v>
      </c>
      <c r="G13" s="4">
        <v>20</v>
      </c>
      <c r="H13" s="5">
        <v>43436</v>
      </c>
      <c r="I13" s="4">
        <v>1620</v>
      </c>
      <c r="J13" s="2">
        <v>42.24</v>
      </c>
      <c r="K13" s="2">
        <f>I13*J13</f>
        <v>68428.800000000003</v>
      </c>
    </row>
    <row r="14" spans="1:13" ht="18" customHeight="1" x14ac:dyDescent="0.15">
      <c r="A14" s="3">
        <v>10</v>
      </c>
      <c r="B14" s="4" t="s">
        <v>3</v>
      </c>
      <c r="C14" s="7">
        <v>43425</v>
      </c>
      <c r="D14" s="6">
        <v>87610</v>
      </c>
      <c r="E14" s="4" t="s">
        <v>2</v>
      </c>
      <c r="F14" s="4" t="s">
        <v>1</v>
      </c>
      <c r="G14" s="4">
        <v>20</v>
      </c>
      <c r="H14" s="5">
        <v>43436</v>
      </c>
      <c r="I14" s="4">
        <v>1620</v>
      </c>
      <c r="J14" s="2">
        <v>39.06</v>
      </c>
      <c r="K14" s="2">
        <f>I14*J14</f>
        <v>63277.200000000004</v>
      </c>
    </row>
    <row r="15" spans="1:13" ht="18" customHeight="1" x14ac:dyDescent="0.15">
      <c r="A15" s="3">
        <v>11</v>
      </c>
      <c r="B15" s="4" t="s">
        <v>3</v>
      </c>
      <c r="C15" s="7">
        <v>43425</v>
      </c>
      <c r="D15" s="6">
        <v>1827</v>
      </c>
      <c r="E15" s="4" t="s">
        <v>2</v>
      </c>
      <c r="F15" s="4" t="s">
        <v>1</v>
      </c>
      <c r="G15" s="4">
        <v>20</v>
      </c>
      <c r="H15" s="5">
        <v>43436</v>
      </c>
      <c r="I15" s="4">
        <v>1620</v>
      </c>
      <c r="J15" s="2">
        <v>33.14</v>
      </c>
      <c r="K15" s="2">
        <f>I15*J15</f>
        <v>53686.8</v>
      </c>
    </row>
    <row r="16" spans="1:13" ht="18" customHeight="1" x14ac:dyDescent="0.15">
      <c r="A16" s="3">
        <v>12</v>
      </c>
      <c r="B16" s="4" t="s">
        <v>3</v>
      </c>
      <c r="C16" s="7">
        <v>43426</v>
      </c>
      <c r="D16" s="6">
        <v>4486</v>
      </c>
      <c r="E16" s="4" t="s">
        <v>2</v>
      </c>
      <c r="F16" s="4" t="s">
        <v>1</v>
      </c>
      <c r="G16" s="4">
        <v>20.5</v>
      </c>
      <c r="H16" s="5">
        <v>43436</v>
      </c>
      <c r="I16" s="4">
        <v>1610</v>
      </c>
      <c r="J16" s="2">
        <v>41</v>
      </c>
      <c r="K16" s="2">
        <f>I16*J16</f>
        <v>66010</v>
      </c>
    </row>
    <row r="17" spans="1:11" ht="18" customHeight="1" x14ac:dyDescent="0.15">
      <c r="A17" s="3" t="s">
        <v>0</v>
      </c>
      <c r="B17" s="3"/>
      <c r="C17" s="3"/>
      <c r="D17" s="3"/>
      <c r="E17" s="3"/>
      <c r="F17" s="3"/>
      <c r="G17" s="3"/>
      <c r="H17" s="3"/>
      <c r="I17" s="3"/>
      <c r="J17" s="2">
        <f>SUM(J5:J16)</f>
        <v>494.92</v>
      </c>
      <c r="K17" s="2">
        <f>SUM(K5:K16)</f>
        <v>789791.6</v>
      </c>
    </row>
    <row r="18" spans="1:11" x14ac:dyDescent="0.15">
      <c r="A18" s="1"/>
      <c r="B18" s="1"/>
      <c r="E18" s="1"/>
      <c r="F18" s="1"/>
      <c r="G18" s="1"/>
      <c r="H18" s="1"/>
      <c r="I18" s="1"/>
      <c r="J18" s="1"/>
      <c r="K18" s="1"/>
    </row>
  </sheetData>
  <mergeCells count="4">
    <mergeCell ref="A1:K1"/>
    <mergeCell ref="A2:K2"/>
    <mergeCell ref="A3:F3"/>
    <mergeCell ref="H3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点价收购日报表</vt:lpstr>
    </vt:vector>
  </TitlesOfParts>
  <Company>Win10NeT.COM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XiaZaiMa.COM</dc:creator>
  <cp:lastModifiedBy>XiaZaiMa.COM</cp:lastModifiedBy>
  <dcterms:created xsi:type="dcterms:W3CDTF">2018-12-05T04:07:16Z</dcterms:created>
  <dcterms:modified xsi:type="dcterms:W3CDTF">2018-12-05T04:07:39Z</dcterms:modified>
</cp:coreProperties>
</file>