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riceSummarize\files\"/>
    </mc:Choice>
  </mc:AlternateContent>
  <bookViews>
    <workbookView xWindow="0" yWindow="0" windowWidth="20490" windowHeight="7215"/>
  </bookViews>
  <sheets>
    <sheet name="12-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6" i="1" s="1"/>
  <c r="K12" i="1"/>
  <c r="K13" i="1"/>
  <c r="K14" i="1"/>
  <c r="K15" i="1"/>
  <c r="J16" i="1"/>
</calcChain>
</file>

<file path=xl/sharedStrings.xml><?xml version="1.0" encoding="utf-8"?>
<sst xmlns="http://schemas.openxmlformats.org/spreadsheetml/2006/main" count="49" uniqueCount="19">
  <si>
    <t>合计</t>
  </si>
  <si>
    <t>二等</t>
  </si>
  <si>
    <t>干玉米</t>
  </si>
  <si>
    <t>杨玉廷</t>
  </si>
  <si>
    <t>结算金额</t>
  </si>
  <si>
    <t>结算重量（吨）</t>
  </si>
  <si>
    <t>潮粮单价（元/吨）</t>
  </si>
  <si>
    <t>点价日期</t>
  </si>
  <si>
    <t>水分（%）</t>
  </si>
  <si>
    <t>等级</t>
  </si>
  <si>
    <t>品种</t>
  </si>
  <si>
    <t>过磅车号</t>
  </si>
  <si>
    <t>过磅日期</t>
  </si>
  <si>
    <t>生产会员名称</t>
  </si>
  <si>
    <t>序号</t>
  </si>
  <si>
    <t>填报日期：</t>
  </si>
  <si>
    <t>填报人：克山县天跃粮食贸易有限责任公司</t>
  </si>
  <si>
    <t>产区服务单位名称：克山县天跃粮食贸易有限责任公司</t>
  </si>
  <si>
    <t>点价/收购日报表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</si>
</sst>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SheetLayoutView="100" workbookViewId="0">
      <selection activeCell="E17" sqref="E17"/>
    </sheetView>
  </sheetViews>
  <sheetFormatPr defaultColWidth="11.125" defaultRowHeight="27" customHeight="1" x14ac:dyDescent="0.15"/>
  <cols>
    <col min="1" max="16384" width="11.125" style="1"/>
  </cols>
  <sheetData>
    <row r="1" spans="1:11" ht="27" customHeight="1" x14ac:dyDescent="0.2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7" customHeight="1" x14ac:dyDescent="0.15">
      <c r="A2" s="12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0"/>
    </row>
    <row r="3" spans="1:11" ht="27" customHeight="1" x14ac:dyDescent="0.15">
      <c r="A3" s="12" t="s">
        <v>16</v>
      </c>
      <c r="B3" s="11"/>
      <c r="C3" s="11"/>
      <c r="D3" s="11"/>
      <c r="E3" s="11"/>
      <c r="F3" s="10"/>
      <c r="G3" s="9" t="s">
        <v>15</v>
      </c>
      <c r="H3" s="8">
        <v>43437</v>
      </c>
      <c r="I3" s="7"/>
      <c r="J3" s="7"/>
      <c r="K3" s="6"/>
    </row>
    <row r="4" spans="1:11" ht="27" customHeight="1" x14ac:dyDescent="0.15">
      <c r="A4" s="5" t="s">
        <v>14</v>
      </c>
      <c r="B4" s="4" t="s">
        <v>13</v>
      </c>
      <c r="C4" s="4" t="s">
        <v>12</v>
      </c>
      <c r="D4" s="4" t="s">
        <v>11</v>
      </c>
      <c r="E4" s="4" t="s">
        <v>10</v>
      </c>
      <c r="F4" s="4" t="s">
        <v>9</v>
      </c>
      <c r="G4" s="4" t="s">
        <v>8</v>
      </c>
      <c r="H4" s="4" t="s">
        <v>7</v>
      </c>
      <c r="I4" s="4" t="s">
        <v>6</v>
      </c>
      <c r="J4" s="4" t="s">
        <v>5</v>
      </c>
      <c r="K4" s="4" t="s">
        <v>4</v>
      </c>
    </row>
    <row r="5" spans="1:11" ht="27" customHeight="1" x14ac:dyDescent="0.15">
      <c r="A5" s="2">
        <v>1</v>
      </c>
      <c r="B5" s="2" t="s">
        <v>3</v>
      </c>
      <c r="C5" s="3">
        <v>43437</v>
      </c>
      <c r="D5" s="2">
        <v>666</v>
      </c>
      <c r="E5" s="2" t="s">
        <v>2</v>
      </c>
      <c r="F5" s="2" t="s">
        <v>1</v>
      </c>
      <c r="G5" s="2">
        <v>14.5</v>
      </c>
      <c r="H5" s="3">
        <v>43437</v>
      </c>
      <c r="I5" s="2">
        <v>1780</v>
      </c>
      <c r="J5" s="2">
        <v>60.3</v>
      </c>
      <c r="K5" s="2">
        <f>I5*J5</f>
        <v>107334</v>
      </c>
    </row>
    <row r="6" spans="1:11" ht="27" customHeight="1" x14ac:dyDescent="0.15">
      <c r="A6" s="2">
        <v>2</v>
      </c>
      <c r="B6" s="2" t="s">
        <v>3</v>
      </c>
      <c r="C6" s="3">
        <v>43437</v>
      </c>
      <c r="D6" s="2">
        <v>7457</v>
      </c>
      <c r="E6" s="2" t="s">
        <v>2</v>
      </c>
      <c r="F6" s="2" t="s">
        <v>1</v>
      </c>
      <c r="G6" s="2">
        <v>14.5</v>
      </c>
      <c r="H6" s="3">
        <v>43437</v>
      </c>
      <c r="I6" s="2">
        <v>1780</v>
      </c>
      <c r="J6" s="2">
        <v>61.72</v>
      </c>
      <c r="K6" s="2">
        <f>I6*J6</f>
        <v>109861.59999999999</v>
      </c>
    </row>
    <row r="7" spans="1:11" ht="27" customHeight="1" x14ac:dyDescent="0.15">
      <c r="A7" s="2">
        <v>3</v>
      </c>
      <c r="B7" s="2" t="s">
        <v>3</v>
      </c>
      <c r="C7" s="3">
        <v>43437</v>
      </c>
      <c r="D7" s="2">
        <v>1827</v>
      </c>
      <c r="E7" s="2" t="s">
        <v>2</v>
      </c>
      <c r="F7" s="2" t="s">
        <v>1</v>
      </c>
      <c r="G7" s="2">
        <v>14.5</v>
      </c>
      <c r="H7" s="3">
        <v>43437</v>
      </c>
      <c r="I7" s="2">
        <v>1780</v>
      </c>
      <c r="J7" s="2">
        <v>44.12</v>
      </c>
      <c r="K7" s="2">
        <f>I7*J7</f>
        <v>78533.599999999991</v>
      </c>
    </row>
    <row r="8" spans="1:11" ht="27" customHeight="1" x14ac:dyDescent="0.15">
      <c r="A8" s="2">
        <v>4</v>
      </c>
      <c r="B8" s="2" t="s">
        <v>3</v>
      </c>
      <c r="C8" s="3">
        <v>43437</v>
      </c>
      <c r="D8" s="2">
        <v>86363</v>
      </c>
      <c r="E8" s="2" t="s">
        <v>2</v>
      </c>
      <c r="F8" s="2" t="s">
        <v>1</v>
      </c>
      <c r="G8" s="2">
        <v>14.5</v>
      </c>
      <c r="H8" s="3">
        <v>43437</v>
      </c>
      <c r="I8" s="2">
        <v>1780</v>
      </c>
      <c r="J8" s="2">
        <v>37.58</v>
      </c>
      <c r="K8" s="2">
        <f>I8*J8</f>
        <v>66892.399999999994</v>
      </c>
    </row>
    <row r="9" spans="1:11" ht="27" customHeight="1" x14ac:dyDescent="0.15">
      <c r="A9" s="2">
        <v>5</v>
      </c>
      <c r="B9" s="2" t="s">
        <v>3</v>
      </c>
      <c r="C9" s="3">
        <v>43437</v>
      </c>
      <c r="D9" s="2">
        <v>87610</v>
      </c>
      <c r="E9" s="2" t="s">
        <v>2</v>
      </c>
      <c r="F9" s="2" t="s">
        <v>1</v>
      </c>
      <c r="G9" s="2">
        <v>14.5</v>
      </c>
      <c r="H9" s="3">
        <v>43437</v>
      </c>
      <c r="I9" s="2">
        <v>1780</v>
      </c>
      <c r="J9" s="2">
        <v>39.86</v>
      </c>
      <c r="K9" s="2">
        <f>I9*J9</f>
        <v>70950.8</v>
      </c>
    </row>
    <row r="10" spans="1:11" ht="27" customHeight="1" x14ac:dyDescent="0.15">
      <c r="A10" s="2">
        <v>6</v>
      </c>
      <c r="B10" s="2" t="s">
        <v>3</v>
      </c>
      <c r="C10" s="3">
        <v>43437</v>
      </c>
      <c r="D10" s="2">
        <v>1827</v>
      </c>
      <c r="E10" s="2" t="s">
        <v>2</v>
      </c>
      <c r="F10" s="2" t="s">
        <v>1</v>
      </c>
      <c r="G10" s="2">
        <v>14.5</v>
      </c>
      <c r="H10" s="3">
        <v>43437</v>
      </c>
      <c r="I10" s="2">
        <v>1780</v>
      </c>
      <c r="J10" s="2">
        <v>42.6</v>
      </c>
      <c r="K10" s="2">
        <f>I10*J10</f>
        <v>75828</v>
      </c>
    </row>
    <row r="11" spans="1:11" ht="27" customHeight="1" x14ac:dyDescent="0.15">
      <c r="A11" s="2">
        <v>7</v>
      </c>
      <c r="B11" s="2" t="s">
        <v>3</v>
      </c>
      <c r="C11" s="3">
        <v>43437</v>
      </c>
      <c r="D11" s="2">
        <v>86363</v>
      </c>
      <c r="E11" s="2" t="s">
        <v>2</v>
      </c>
      <c r="F11" s="2" t="s">
        <v>1</v>
      </c>
      <c r="G11" s="2">
        <v>14.5</v>
      </c>
      <c r="H11" s="3">
        <v>43437</v>
      </c>
      <c r="I11" s="2">
        <v>1780</v>
      </c>
      <c r="J11" s="2">
        <v>37.76</v>
      </c>
      <c r="K11" s="2">
        <f>I11*J11</f>
        <v>67212.800000000003</v>
      </c>
    </row>
    <row r="12" spans="1:11" ht="27" customHeight="1" x14ac:dyDescent="0.15">
      <c r="A12" s="2">
        <v>8</v>
      </c>
      <c r="B12" s="2" t="s">
        <v>3</v>
      </c>
      <c r="C12" s="3">
        <v>43437</v>
      </c>
      <c r="D12" s="2">
        <v>9077</v>
      </c>
      <c r="E12" s="2" t="s">
        <v>2</v>
      </c>
      <c r="F12" s="2" t="s">
        <v>1</v>
      </c>
      <c r="G12" s="2">
        <v>14.5</v>
      </c>
      <c r="H12" s="3">
        <v>43437</v>
      </c>
      <c r="I12" s="2">
        <v>1780</v>
      </c>
      <c r="J12" s="2">
        <v>46.88</v>
      </c>
      <c r="K12" s="2">
        <f>I12*J12</f>
        <v>83446.400000000009</v>
      </c>
    </row>
    <row r="13" spans="1:11" ht="27" customHeight="1" x14ac:dyDescent="0.15">
      <c r="A13" s="2">
        <v>9</v>
      </c>
      <c r="B13" s="2" t="s">
        <v>3</v>
      </c>
      <c r="C13" s="3">
        <v>43437</v>
      </c>
      <c r="D13" s="2">
        <v>87610</v>
      </c>
      <c r="E13" s="2" t="s">
        <v>2</v>
      </c>
      <c r="F13" s="2" t="s">
        <v>1</v>
      </c>
      <c r="G13" s="2">
        <v>14.5</v>
      </c>
      <c r="H13" s="3">
        <v>43437</v>
      </c>
      <c r="I13" s="2">
        <v>1780</v>
      </c>
      <c r="J13" s="2">
        <v>37.86</v>
      </c>
      <c r="K13" s="2">
        <f>I13*J13</f>
        <v>67390.8</v>
      </c>
    </row>
    <row r="14" spans="1:11" ht="27" customHeight="1" x14ac:dyDescent="0.15">
      <c r="A14" s="2">
        <v>10</v>
      </c>
      <c r="B14" s="2" t="s">
        <v>3</v>
      </c>
      <c r="C14" s="3">
        <v>43437</v>
      </c>
      <c r="D14" s="2">
        <v>1827</v>
      </c>
      <c r="E14" s="2" t="s">
        <v>2</v>
      </c>
      <c r="F14" s="2" t="s">
        <v>1</v>
      </c>
      <c r="G14" s="2">
        <v>14.5</v>
      </c>
      <c r="H14" s="3">
        <v>43437</v>
      </c>
      <c r="I14" s="2">
        <v>1780</v>
      </c>
      <c r="J14" s="2">
        <v>44.32</v>
      </c>
      <c r="K14" s="2">
        <f>I14*J14</f>
        <v>78889.600000000006</v>
      </c>
    </row>
    <row r="15" spans="1:11" ht="27" customHeight="1" x14ac:dyDescent="0.15">
      <c r="A15" s="2">
        <v>11</v>
      </c>
      <c r="B15" s="2" t="s">
        <v>3</v>
      </c>
      <c r="C15" s="3">
        <v>43437</v>
      </c>
      <c r="D15" s="2">
        <v>86363</v>
      </c>
      <c r="E15" s="2" t="s">
        <v>2</v>
      </c>
      <c r="F15" s="2" t="s">
        <v>1</v>
      </c>
      <c r="G15" s="2">
        <v>14.5</v>
      </c>
      <c r="H15" s="3">
        <v>43437</v>
      </c>
      <c r="I15" s="2">
        <v>1780</v>
      </c>
      <c r="J15" s="2">
        <v>37.200000000000003</v>
      </c>
      <c r="K15" s="2">
        <f>I15*J15</f>
        <v>66216</v>
      </c>
    </row>
    <row r="16" spans="1:11" ht="27" customHeight="1" x14ac:dyDescent="0.15">
      <c r="A16" s="2" t="s">
        <v>0</v>
      </c>
      <c r="B16" s="2"/>
      <c r="C16" s="2"/>
      <c r="D16" s="2"/>
      <c r="E16" s="2"/>
      <c r="F16" s="2"/>
      <c r="G16" s="2"/>
      <c r="H16" s="2"/>
      <c r="I16" s="2"/>
      <c r="J16" s="2">
        <f>SUM(J5:J15)</f>
        <v>490.2</v>
      </c>
      <c r="K16" s="2">
        <f>SUM(K5:K15)</f>
        <v>872556</v>
      </c>
    </row>
  </sheetData>
  <mergeCells count="4">
    <mergeCell ref="A1:K1"/>
    <mergeCell ref="A2:K2"/>
    <mergeCell ref="A3:F3"/>
    <mergeCell ref="H3:K3"/>
  </mergeCells>
  <phoneticPr fontId="1" type="noConversion"/>
  <pageMargins left="0.75" right="0.75" top="1" bottom="1" header="0.51" footer="0.51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12-3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2018-12-05T04:07:58Z</dcterms:created>
  <dcterms:modified xsi:type="dcterms:W3CDTF">2018-12-05T04:08:14Z</dcterms:modified>
</cp:coreProperties>
</file>