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ktop\PriceSummarize\files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79" i="1" l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79" i="1" l="1"/>
</calcChain>
</file>

<file path=xl/sharedStrings.xml><?xml version="1.0" encoding="utf-8"?>
<sst xmlns="http://schemas.openxmlformats.org/spreadsheetml/2006/main" count="312" uniqueCount="43">
  <si>
    <t>点价/收购日报表</t>
  </si>
  <si>
    <t>产区服务单位名称：大安市洵佶粮贸有限责任公司</t>
  </si>
  <si>
    <t>填报人：肖库</t>
  </si>
  <si>
    <t>序号</t>
  </si>
  <si>
    <t>生产会员名称</t>
  </si>
  <si>
    <t>过磅车号</t>
  </si>
  <si>
    <t>品种</t>
  </si>
  <si>
    <t>等级</t>
  </si>
  <si>
    <t>水分</t>
  </si>
  <si>
    <t>潮粮单价</t>
  </si>
  <si>
    <t>结算重量</t>
  </si>
  <si>
    <t>结算金额</t>
  </si>
  <si>
    <t>大安市洵佶粮贸有限责任公司</t>
  </si>
  <si>
    <r>
      <rPr>
        <sz val="10.5"/>
        <color theme="1"/>
        <rFont val="宋体"/>
        <family val="3"/>
        <charset val="134"/>
      </rPr>
      <t>吉</t>
    </r>
    <r>
      <rPr>
        <sz val="10.5"/>
        <color theme="1"/>
        <rFont val="Calibri"/>
        <family val="2"/>
      </rPr>
      <t>AF5645</t>
    </r>
  </si>
  <si>
    <t>玉米</t>
  </si>
  <si>
    <t>二等</t>
  </si>
  <si>
    <r>
      <rPr>
        <sz val="10.5"/>
        <color theme="1"/>
        <rFont val="宋体"/>
        <family val="3"/>
        <charset val="134"/>
      </rPr>
      <t>黑</t>
    </r>
    <r>
      <rPr>
        <sz val="10.5"/>
        <color theme="1"/>
        <rFont val="Calibri"/>
        <family val="2"/>
      </rPr>
      <t>EZ3062</t>
    </r>
  </si>
  <si>
    <t>吉AF5645</t>
  </si>
  <si>
    <r>
      <rPr>
        <sz val="10.5"/>
        <color theme="1"/>
        <rFont val="宋体"/>
        <family val="3"/>
        <charset val="134"/>
      </rPr>
      <t>吉</t>
    </r>
    <r>
      <rPr>
        <sz val="10.5"/>
        <color theme="1"/>
        <rFont val="Calibri"/>
        <family val="2"/>
      </rPr>
      <t>C36238</t>
    </r>
  </si>
  <si>
    <t>吉G5L888</t>
  </si>
  <si>
    <r>
      <rPr>
        <sz val="10.5"/>
        <color theme="1"/>
        <rFont val="宋体"/>
        <family val="3"/>
        <charset val="134"/>
      </rPr>
      <t>鲁</t>
    </r>
    <r>
      <rPr>
        <sz val="10.5"/>
        <color theme="1"/>
        <rFont val="Calibri"/>
        <family val="2"/>
      </rPr>
      <t>A2963V</t>
    </r>
  </si>
  <si>
    <t>黑EZ3062</t>
  </si>
  <si>
    <r>
      <rPr>
        <sz val="10.5"/>
        <color theme="1"/>
        <rFont val="宋体"/>
        <family val="3"/>
        <charset val="134"/>
      </rPr>
      <t>吉</t>
    </r>
    <r>
      <rPr>
        <sz val="10.5"/>
        <color theme="1"/>
        <rFont val="Calibri"/>
        <family val="2"/>
      </rPr>
      <t>J13272</t>
    </r>
  </si>
  <si>
    <r>
      <rPr>
        <sz val="10.5"/>
        <color theme="1"/>
        <rFont val="宋体"/>
        <family val="3"/>
        <charset val="134"/>
      </rPr>
      <t>吉</t>
    </r>
    <r>
      <rPr>
        <sz val="10.5"/>
        <color theme="1"/>
        <rFont val="Calibri"/>
        <family val="2"/>
      </rPr>
      <t>G5L888</t>
    </r>
  </si>
  <si>
    <t>吉C36238</t>
  </si>
  <si>
    <t>鲁A2963V</t>
  </si>
  <si>
    <t>吉J13272</t>
  </si>
  <si>
    <t>吉J77048</t>
  </si>
  <si>
    <t>吉J07748</t>
  </si>
  <si>
    <t>辽ML6867</t>
  </si>
  <si>
    <t>吉A6C466</t>
  </si>
  <si>
    <t>黑BJ9901</t>
  </si>
  <si>
    <t>黑EB7919</t>
  </si>
  <si>
    <t>吉B74332</t>
  </si>
  <si>
    <t>辽GC5251</t>
  </si>
  <si>
    <t>吉G55118</t>
  </si>
  <si>
    <t>辽GF0714</t>
  </si>
  <si>
    <t>吉BA3909</t>
  </si>
  <si>
    <t>吉G5F677</t>
  </si>
  <si>
    <t>合计</t>
  </si>
  <si>
    <t>点价日期</t>
    <phoneticPr fontId="7" type="noConversion"/>
  </si>
  <si>
    <t>系统数据与线下差额</t>
  </si>
  <si>
    <t>过磅日期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</si>
</sst>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_ "/>
    <numFmt numFmtId="178" formatCode="yyyy&quot;年&quot;m&quot;月&quot;d&quot;日&quot;;@"/>
    <numFmt numFmtId="179" formatCode="0.00_ "/>
  </numFmts>
  <fonts count="10" x14ac:knownFonts="1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178" fontId="4" fillId="0" borderId="1" xfId="1" applyNumberFormat="1" applyFont="1" applyBorder="1" applyAlignment="1">
      <alignment horizontal="center" vertical="center" wrapText="1"/>
    </xf>
    <xf numFmtId="177" fontId="3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/>
    </xf>
    <xf numFmtId="0" fontId="0" fillId="0" borderId="0" xfId="0" applyBorder="1">
      <alignment vertical="center"/>
    </xf>
    <xf numFmtId="176" fontId="0" fillId="0" borderId="5" xfId="0" applyNumberFormat="1" applyBorder="1">
      <alignment vertical="center"/>
    </xf>
    <xf numFmtId="179" fontId="0" fillId="0" borderId="5" xfId="0" applyNumberForma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0" fillId="0" borderId="2" xfId="1" applyFont="1" applyBorder="1" applyAlignment="1">
      <alignment horizontal="left" vertical="center"/>
    </xf>
    <xf numFmtId="0" fontId="0" fillId="0" borderId="3" xfId="1" applyFont="1" applyBorder="1" applyAlignment="1">
      <alignment horizontal="left" vertical="center"/>
    </xf>
    <xf numFmtId="0" fontId="0" fillId="0" borderId="3" xfId="1" applyFont="1" applyBorder="1" applyAlignment="1">
      <alignment horizontal="center" vertical="center"/>
    </xf>
    <xf numFmtId="0" fontId="0" fillId="0" borderId="4" xfId="1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activeCell="C5" sqref="C5"/>
    </sheetView>
  </sheetViews>
  <sheetFormatPr defaultColWidth="9" defaultRowHeight="13.5" x14ac:dyDescent="0.15"/>
  <cols>
    <col min="1" max="1" width="7.5" customWidth="1"/>
    <col min="2" max="2" width="31.75" customWidth="1"/>
    <col min="3" max="3" width="17" customWidth="1"/>
    <col min="4" max="4" width="10.75" customWidth="1"/>
    <col min="5" max="6" width="8" customWidth="1"/>
    <col min="7" max="7" width="8.25" style="1" customWidth="1"/>
    <col min="8" max="8" width="13.25" style="1" customWidth="1"/>
    <col min="9" max="9" width="10.5" style="1" customWidth="1"/>
    <col min="10" max="10" width="11.625" customWidth="1"/>
    <col min="11" max="11" width="14.5" customWidth="1"/>
  </cols>
  <sheetData>
    <row r="1" spans="1:12" ht="20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15">
      <c r="A2" s="24" t="s">
        <v>1</v>
      </c>
      <c r="B2" s="25"/>
      <c r="C2" s="25"/>
      <c r="D2" s="25"/>
      <c r="E2" s="25"/>
      <c r="F2" s="25"/>
      <c r="G2" s="26"/>
      <c r="H2" s="26"/>
      <c r="I2" s="26"/>
      <c r="J2" s="25"/>
      <c r="K2" s="27"/>
    </row>
    <row r="3" spans="1:12" x14ac:dyDescent="0.15">
      <c r="A3" s="24" t="s">
        <v>2</v>
      </c>
      <c r="B3" s="25"/>
      <c r="C3" s="25"/>
      <c r="D3" s="25"/>
      <c r="E3" s="25"/>
      <c r="F3" s="27"/>
      <c r="G3" s="2"/>
      <c r="H3" s="15"/>
      <c r="I3" s="3"/>
      <c r="J3" s="17">
        <v>1811</v>
      </c>
      <c r="K3" s="18">
        <v>1474</v>
      </c>
    </row>
    <row r="4" spans="1:12" x14ac:dyDescent="0.15">
      <c r="A4" s="4" t="s">
        <v>3</v>
      </c>
      <c r="B4" s="5" t="s">
        <v>4</v>
      </c>
      <c r="C4" s="5" t="s">
        <v>42</v>
      </c>
      <c r="D4" s="5" t="s">
        <v>5</v>
      </c>
      <c r="E4" s="5" t="s">
        <v>6</v>
      </c>
      <c r="F4" s="5" t="s">
        <v>7</v>
      </c>
      <c r="G4" s="5" t="s">
        <v>8</v>
      </c>
      <c r="H4" s="16" t="s">
        <v>40</v>
      </c>
      <c r="I4" s="5" t="s">
        <v>9</v>
      </c>
      <c r="J4" s="5" t="s">
        <v>10</v>
      </c>
      <c r="K4" s="5" t="s">
        <v>11</v>
      </c>
      <c r="L4" s="19"/>
    </row>
    <row r="5" spans="1:12" ht="18" customHeight="1" x14ac:dyDescent="0.15">
      <c r="A5" s="6">
        <v>1</v>
      </c>
      <c r="B5" s="7" t="s">
        <v>12</v>
      </c>
      <c r="C5" s="8">
        <v>43423</v>
      </c>
      <c r="D5" s="7" t="s">
        <v>13</v>
      </c>
      <c r="E5" s="7" t="s">
        <v>14</v>
      </c>
      <c r="F5" s="7" t="s">
        <v>15</v>
      </c>
      <c r="G5" s="9">
        <v>25</v>
      </c>
      <c r="H5" s="8">
        <v>43430</v>
      </c>
      <c r="I5" s="7">
        <v>1582</v>
      </c>
      <c r="J5" s="13">
        <v>11.5</v>
      </c>
      <c r="K5" s="14">
        <f t="shared" ref="K5:K36" si="0">I5*J5</f>
        <v>18193</v>
      </c>
    </row>
    <row r="6" spans="1:12" ht="18" customHeight="1" x14ac:dyDescent="0.15">
      <c r="A6" s="6">
        <v>2</v>
      </c>
      <c r="B6" s="7" t="s">
        <v>12</v>
      </c>
      <c r="C6" s="8">
        <v>43423</v>
      </c>
      <c r="D6" s="7" t="s">
        <v>16</v>
      </c>
      <c r="E6" s="7" t="s">
        <v>14</v>
      </c>
      <c r="F6" s="7" t="s">
        <v>15</v>
      </c>
      <c r="G6" s="9">
        <v>26.5</v>
      </c>
      <c r="H6" s="8">
        <v>43430</v>
      </c>
      <c r="I6" s="7">
        <v>1550</v>
      </c>
      <c r="J6" s="13">
        <v>10.42</v>
      </c>
      <c r="K6" s="14">
        <f t="shared" si="0"/>
        <v>16151</v>
      </c>
    </row>
    <row r="7" spans="1:12" ht="18" customHeight="1" x14ac:dyDescent="0.15">
      <c r="A7" s="6">
        <v>3</v>
      </c>
      <c r="B7" s="7" t="s">
        <v>12</v>
      </c>
      <c r="C7" s="8">
        <v>43423</v>
      </c>
      <c r="D7" s="10" t="s">
        <v>17</v>
      </c>
      <c r="E7" s="7" t="s">
        <v>14</v>
      </c>
      <c r="F7" s="7" t="s">
        <v>15</v>
      </c>
      <c r="G7" s="9">
        <v>23</v>
      </c>
      <c r="H7" s="8">
        <v>43430</v>
      </c>
      <c r="I7" s="7">
        <v>1626</v>
      </c>
      <c r="J7" s="13">
        <v>9.48</v>
      </c>
      <c r="K7" s="14">
        <f t="shared" si="0"/>
        <v>15414.480000000001</v>
      </c>
    </row>
    <row r="8" spans="1:12" ht="18" customHeight="1" x14ac:dyDescent="0.15">
      <c r="A8" s="6">
        <v>4</v>
      </c>
      <c r="B8" s="7" t="s">
        <v>12</v>
      </c>
      <c r="C8" s="8">
        <v>43423</v>
      </c>
      <c r="D8" s="7" t="s">
        <v>18</v>
      </c>
      <c r="E8" s="7" t="s">
        <v>14</v>
      </c>
      <c r="F8" s="7" t="s">
        <v>15</v>
      </c>
      <c r="G8" s="9">
        <v>24.5</v>
      </c>
      <c r="H8" s="8">
        <v>43430</v>
      </c>
      <c r="I8" s="7">
        <v>1592</v>
      </c>
      <c r="J8" s="13">
        <v>17.82</v>
      </c>
      <c r="K8" s="14">
        <f t="shared" si="0"/>
        <v>28369.439999999999</v>
      </c>
    </row>
    <row r="9" spans="1:12" ht="18" customHeight="1" x14ac:dyDescent="0.15">
      <c r="A9" s="6">
        <v>5</v>
      </c>
      <c r="B9" s="7" t="s">
        <v>12</v>
      </c>
      <c r="C9" s="8">
        <v>43423</v>
      </c>
      <c r="D9" s="7" t="s">
        <v>19</v>
      </c>
      <c r="E9" s="7" t="s">
        <v>14</v>
      </c>
      <c r="F9" s="7" t="s">
        <v>15</v>
      </c>
      <c r="G9" s="9">
        <v>25.5</v>
      </c>
      <c r="H9" s="8">
        <v>43430</v>
      </c>
      <c r="I9" s="7">
        <v>1572</v>
      </c>
      <c r="J9" s="13">
        <v>32</v>
      </c>
      <c r="K9" s="14">
        <f t="shared" si="0"/>
        <v>50304</v>
      </c>
    </row>
    <row r="10" spans="1:12" ht="18" customHeight="1" x14ac:dyDescent="0.15">
      <c r="A10" s="6">
        <v>6</v>
      </c>
      <c r="B10" s="7" t="s">
        <v>12</v>
      </c>
      <c r="C10" s="8">
        <v>43424</v>
      </c>
      <c r="D10" s="7" t="s">
        <v>20</v>
      </c>
      <c r="E10" s="7" t="s">
        <v>14</v>
      </c>
      <c r="F10" s="7" t="s">
        <v>15</v>
      </c>
      <c r="G10" s="9">
        <v>25</v>
      </c>
      <c r="H10" s="8">
        <v>43430</v>
      </c>
      <c r="I10" s="7">
        <v>1582</v>
      </c>
      <c r="J10" s="13">
        <v>15.04</v>
      </c>
      <c r="K10" s="14">
        <f t="shared" si="0"/>
        <v>23793.279999999999</v>
      </c>
    </row>
    <row r="11" spans="1:12" ht="18" customHeight="1" x14ac:dyDescent="0.15">
      <c r="A11" s="6">
        <v>7</v>
      </c>
      <c r="B11" s="7" t="s">
        <v>12</v>
      </c>
      <c r="C11" s="8">
        <v>43424</v>
      </c>
      <c r="D11" s="10" t="s">
        <v>21</v>
      </c>
      <c r="E11" s="7" t="s">
        <v>14</v>
      </c>
      <c r="F11" s="7" t="s">
        <v>15</v>
      </c>
      <c r="G11" s="9">
        <v>25</v>
      </c>
      <c r="H11" s="8">
        <v>43430</v>
      </c>
      <c r="I11" s="7">
        <v>1582</v>
      </c>
      <c r="J11" s="13">
        <v>10.76</v>
      </c>
      <c r="K11" s="14">
        <f t="shared" si="0"/>
        <v>17022.32</v>
      </c>
    </row>
    <row r="12" spans="1:12" ht="18" customHeight="1" x14ac:dyDescent="0.15">
      <c r="A12" s="6">
        <v>8</v>
      </c>
      <c r="B12" s="7" t="s">
        <v>12</v>
      </c>
      <c r="C12" s="8">
        <v>43424</v>
      </c>
      <c r="D12" s="10" t="s">
        <v>17</v>
      </c>
      <c r="E12" s="7" t="s">
        <v>14</v>
      </c>
      <c r="F12" s="7" t="s">
        <v>15</v>
      </c>
      <c r="G12" s="9">
        <v>27</v>
      </c>
      <c r="H12" s="8">
        <v>43430</v>
      </c>
      <c r="I12" s="7">
        <v>1538</v>
      </c>
      <c r="J12" s="13">
        <v>18.68</v>
      </c>
      <c r="K12" s="14">
        <f t="shared" si="0"/>
        <v>28729.84</v>
      </c>
    </row>
    <row r="13" spans="1:12" ht="18" customHeight="1" x14ac:dyDescent="0.15">
      <c r="A13" s="6">
        <v>9</v>
      </c>
      <c r="B13" s="7" t="s">
        <v>12</v>
      </c>
      <c r="C13" s="8">
        <v>43424</v>
      </c>
      <c r="D13" s="7" t="s">
        <v>22</v>
      </c>
      <c r="E13" s="7" t="s">
        <v>14</v>
      </c>
      <c r="F13" s="7" t="s">
        <v>15</v>
      </c>
      <c r="G13" s="9">
        <v>23.5</v>
      </c>
      <c r="H13" s="8">
        <v>43430</v>
      </c>
      <c r="I13" s="7">
        <v>1614</v>
      </c>
      <c r="J13" s="13">
        <v>9.36</v>
      </c>
      <c r="K13" s="14">
        <f t="shared" si="0"/>
        <v>15107.039999999999</v>
      </c>
    </row>
    <row r="14" spans="1:12" ht="18" customHeight="1" x14ac:dyDescent="0.15">
      <c r="A14" s="6">
        <v>10</v>
      </c>
      <c r="B14" s="7" t="s">
        <v>12</v>
      </c>
      <c r="C14" s="8">
        <v>43424</v>
      </c>
      <c r="D14" s="7" t="s">
        <v>23</v>
      </c>
      <c r="E14" s="7" t="s">
        <v>14</v>
      </c>
      <c r="F14" s="7" t="s">
        <v>15</v>
      </c>
      <c r="G14" s="9">
        <v>24.5</v>
      </c>
      <c r="H14" s="8">
        <v>43430</v>
      </c>
      <c r="I14" s="7">
        <v>1592</v>
      </c>
      <c r="J14" s="13">
        <v>33.159999999999997</v>
      </c>
      <c r="K14" s="14">
        <f t="shared" si="0"/>
        <v>52790.719999999994</v>
      </c>
    </row>
    <row r="15" spans="1:12" ht="18" customHeight="1" x14ac:dyDescent="0.15">
      <c r="A15" s="6">
        <v>11</v>
      </c>
      <c r="B15" s="7" t="s">
        <v>12</v>
      </c>
      <c r="C15" s="8">
        <v>43424</v>
      </c>
      <c r="D15" s="10" t="s">
        <v>24</v>
      </c>
      <c r="E15" s="7" t="s">
        <v>14</v>
      </c>
      <c r="F15" s="7" t="s">
        <v>15</v>
      </c>
      <c r="G15" s="9">
        <v>23.5</v>
      </c>
      <c r="H15" s="8">
        <v>43430</v>
      </c>
      <c r="I15" s="7">
        <v>1614</v>
      </c>
      <c r="J15" s="13">
        <v>19.059999999999999</v>
      </c>
      <c r="K15" s="14">
        <f t="shared" si="0"/>
        <v>30762.839999999997</v>
      </c>
    </row>
    <row r="16" spans="1:12" ht="18" customHeight="1" x14ac:dyDescent="0.15">
      <c r="A16" s="6">
        <v>12</v>
      </c>
      <c r="B16" s="7" t="s">
        <v>12</v>
      </c>
      <c r="C16" s="8">
        <v>43424</v>
      </c>
      <c r="D16" s="10" t="s">
        <v>25</v>
      </c>
      <c r="E16" s="7" t="s">
        <v>14</v>
      </c>
      <c r="F16" s="7" t="s">
        <v>15</v>
      </c>
      <c r="G16" s="9">
        <v>23.5</v>
      </c>
      <c r="H16" s="8">
        <v>43430</v>
      </c>
      <c r="I16" s="7">
        <v>1614</v>
      </c>
      <c r="J16" s="13">
        <v>15.58</v>
      </c>
      <c r="K16" s="14">
        <f t="shared" si="0"/>
        <v>25146.12</v>
      </c>
    </row>
    <row r="17" spans="1:11" ht="18" customHeight="1" x14ac:dyDescent="0.15">
      <c r="A17" s="6">
        <v>13</v>
      </c>
      <c r="B17" s="7" t="s">
        <v>12</v>
      </c>
      <c r="C17" s="8">
        <v>43424</v>
      </c>
      <c r="D17" s="10" t="s">
        <v>21</v>
      </c>
      <c r="E17" s="7" t="s">
        <v>14</v>
      </c>
      <c r="F17" s="7" t="s">
        <v>15</v>
      </c>
      <c r="G17" s="9">
        <v>26.5</v>
      </c>
      <c r="H17" s="8">
        <v>43430</v>
      </c>
      <c r="I17" s="7">
        <v>1550</v>
      </c>
      <c r="J17" s="13">
        <v>1.6</v>
      </c>
      <c r="K17" s="14">
        <f t="shared" si="0"/>
        <v>2480</v>
      </c>
    </row>
    <row r="18" spans="1:11" ht="18" customHeight="1" x14ac:dyDescent="0.15">
      <c r="A18" s="6">
        <v>14</v>
      </c>
      <c r="B18" s="7" t="s">
        <v>12</v>
      </c>
      <c r="C18" s="8">
        <v>43424</v>
      </c>
      <c r="D18" s="6" t="s">
        <v>17</v>
      </c>
      <c r="E18" s="7" t="s">
        <v>14</v>
      </c>
      <c r="F18" s="7" t="s">
        <v>15</v>
      </c>
      <c r="G18" s="9">
        <v>23.5</v>
      </c>
      <c r="H18" s="8">
        <v>43430</v>
      </c>
      <c r="I18" s="6">
        <v>1614</v>
      </c>
      <c r="J18" s="13">
        <v>18.600000000000001</v>
      </c>
      <c r="K18" s="14">
        <f t="shared" si="0"/>
        <v>30020.400000000001</v>
      </c>
    </row>
    <row r="19" spans="1:11" ht="18" customHeight="1" x14ac:dyDescent="0.15">
      <c r="A19" s="6">
        <v>15</v>
      </c>
      <c r="B19" s="7" t="s">
        <v>12</v>
      </c>
      <c r="C19" s="8">
        <v>43424</v>
      </c>
      <c r="D19" s="6" t="s">
        <v>24</v>
      </c>
      <c r="E19" s="7" t="s">
        <v>14</v>
      </c>
      <c r="F19" s="7" t="s">
        <v>15</v>
      </c>
      <c r="G19" s="9">
        <v>23</v>
      </c>
      <c r="H19" s="8">
        <v>43430</v>
      </c>
      <c r="I19" s="6">
        <v>1626</v>
      </c>
      <c r="J19" s="13">
        <v>17.22</v>
      </c>
      <c r="K19" s="14">
        <f t="shared" si="0"/>
        <v>27999.719999999998</v>
      </c>
    </row>
    <row r="20" spans="1:11" ht="18" customHeight="1" x14ac:dyDescent="0.15">
      <c r="A20" s="6">
        <v>16</v>
      </c>
      <c r="B20" s="7" t="s">
        <v>12</v>
      </c>
      <c r="C20" s="8">
        <v>43424</v>
      </c>
      <c r="D20" s="6" t="s">
        <v>21</v>
      </c>
      <c r="E20" s="7" t="s">
        <v>14</v>
      </c>
      <c r="F20" s="7" t="s">
        <v>15</v>
      </c>
      <c r="G20" s="9">
        <v>23</v>
      </c>
      <c r="H20" s="8">
        <v>43430</v>
      </c>
      <c r="I20" s="6">
        <v>1626</v>
      </c>
      <c r="J20" s="13">
        <v>10.5</v>
      </c>
      <c r="K20" s="14">
        <f t="shared" si="0"/>
        <v>17073</v>
      </c>
    </row>
    <row r="21" spans="1:11" ht="18" customHeight="1" x14ac:dyDescent="0.15">
      <c r="A21" s="6">
        <v>17</v>
      </c>
      <c r="B21" s="7" t="s">
        <v>12</v>
      </c>
      <c r="C21" s="8">
        <v>43424</v>
      </c>
      <c r="D21" s="6" t="s">
        <v>26</v>
      </c>
      <c r="E21" s="7" t="s">
        <v>14</v>
      </c>
      <c r="F21" s="7" t="s">
        <v>15</v>
      </c>
      <c r="G21" s="9">
        <v>23</v>
      </c>
      <c r="H21" s="8">
        <v>43430</v>
      </c>
      <c r="I21" s="6">
        <v>1626</v>
      </c>
      <c r="J21" s="13">
        <v>9.64</v>
      </c>
      <c r="K21" s="14">
        <f t="shared" si="0"/>
        <v>15674.640000000001</v>
      </c>
    </row>
    <row r="22" spans="1:11" ht="18" customHeight="1" x14ac:dyDescent="0.15">
      <c r="A22" s="6">
        <v>18</v>
      </c>
      <c r="B22" s="7" t="s">
        <v>12</v>
      </c>
      <c r="C22" s="8">
        <v>43424</v>
      </c>
      <c r="D22" s="6" t="s">
        <v>25</v>
      </c>
      <c r="E22" s="7" t="s">
        <v>14</v>
      </c>
      <c r="F22" s="7" t="s">
        <v>15</v>
      </c>
      <c r="G22" s="9">
        <v>24</v>
      </c>
      <c r="H22" s="8">
        <v>43430</v>
      </c>
      <c r="I22" s="6">
        <v>1604</v>
      </c>
      <c r="J22" s="13">
        <v>15.3</v>
      </c>
      <c r="K22" s="14">
        <f t="shared" si="0"/>
        <v>24541.200000000001</v>
      </c>
    </row>
    <row r="23" spans="1:11" ht="18" customHeight="1" x14ac:dyDescent="0.15">
      <c r="A23" s="6">
        <v>19</v>
      </c>
      <c r="B23" s="7" t="s">
        <v>12</v>
      </c>
      <c r="C23" s="8">
        <v>43424</v>
      </c>
      <c r="D23" s="6" t="s">
        <v>19</v>
      </c>
      <c r="E23" s="7" t="s">
        <v>14</v>
      </c>
      <c r="F23" s="7" t="s">
        <v>15</v>
      </c>
      <c r="G23" s="9">
        <v>23.5</v>
      </c>
      <c r="H23" s="8">
        <v>43430</v>
      </c>
      <c r="I23" s="6">
        <v>1614</v>
      </c>
      <c r="J23" s="13">
        <v>32.18</v>
      </c>
      <c r="K23" s="14">
        <f t="shared" si="0"/>
        <v>51938.52</v>
      </c>
    </row>
    <row r="24" spans="1:11" ht="18" customHeight="1" x14ac:dyDescent="0.15">
      <c r="A24" s="6">
        <v>20</v>
      </c>
      <c r="B24" s="7" t="s">
        <v>12</v>
      </c>
      <c r="C24" s="8">
        <v>43425</v>
      </c>
      <c r="D24" s="6" t="s">
        <v>17</v>
      </c>
      <c r="E24" s="7" t="s">
        <v>14</v>
      </c>
      <c r="F24" s="7" t="s">
        <v>15</v>
      </c>
      <c r="G24" s="9">
        <v>23.5</v>
      </c>
      <c r="H24" s="8">
        <v>43430</v>
      </c>
      <c r="I24" s="6">
        <v>1614</v>
      </c>
      <c r="J24" s="13">
        <v>18.239999999999998</v>
      </c>
      <c r="K24" s="14">
        <f t="shared" si="0"/>
        <v>29439.359999999997</v>
      </c>
    </row>
    <row r="25" spans="1:11" ht="18" customHeight="1" x14ac:dyDescent="0.15">
      <c r="A25" s="6">
        <v>21</v>
      </c>
      <c r="B25" s="7" t="s">
        <v>12</v>
      </c>
      <c r="C25" s="8">
        <v>43425</v>
      </c>
      <c r="D25" s="6" t="s">
        <v>19</v>
      </c>
      <c r="E25" s="7" t="s">
        <v>14</v>
      </c>
      <c r="F25" s="7" t="s">
        <v>15</v>
      </c>
      <c r="G25" s="9">
        <v>23.5</v>
      </c>
      <c r="H25" s="8">
        <v>43430</v>
      </c>
      <c r="I25" s="6">
        <v>1614</v>
      </c>
      <c r="J25" s="13">
        <v>32.159999999999997</v>
      </c>
      <c r="K25" s="14">
        <f t="shared" si="0"/>
        <v>51906.239999999998</v>
      </c>
    </row>
    <row r="26" spans="1:11" ht="18" customHeight="1" x14ac:dyDescent="0.15">
      <c r="A26" s="6">
        <v>22</v>
      </c>
      <c r="B26" s="7" t="s">
        <v>12</v>
      </c>
      <c r="C26" s="8">
        <v>43425</v>
      </c>
      <c r="D26" s="6" t="s">
        <v>27</v>
      </c>
      <c r="E26" s="7" t="s">
        <v>14</v>
      </c>
      <c r="F26" s="7" t="s">
        <v>15</v>
      </c>
      <c r="G26" s="9">
        <v>22.5</v>
      </c>
      <c r="H26" s="8">
        <v>43430</v>
      </c>
      <c r="I26" s="6">
        <v>1636</v>
      </c>
      <c r="J26" s="13">
        <v>45.44</v>
      </c>
      <c r="K26" s="14">
        <f t="shared" si="0"/>
        <v>74339.839999999997</v>
      </c>
    </row>
    <row r="27" spans="1:11" ht="18" customHeight="1" x14ac:dyDescent="0.15">
      <c r="A27" s="6">
        <v>23</v>
      </c>
      <c r="B27" s="7" t="s">
        <v>12</v>
      </c>
      <c r="C27" s="8">
        <v>43425</v>
      </c>
      <c r="D27" s="6" t="s">
        <v>24</v>
      </c>
      <c r="E27" s="7" t="s">
        <v>14</v>
      </c>
      <c r="F27" s="7" t="s">
        <v>15</v>
      </c>
      <c r="G27" s="9">
        <v>22</v>
      </c>
      <c r="H27" s="8">
        <v>43430</v>
      </c>
      <c r="I27" s="6">
        <v>1648</v>
      </c>
      <c r="J27" s="13">
        <v>19.059999999999999</v>
      </c>
      <c r="K27" s="14">
        <f t="shared" si="0"/>
        <v>31410.879999999997</v>
      </c>
    </row>
    <row r="28" spans="1:11" ht="18" customHeight="1" x14ac:dyDescent="0.15">
      <c r="A28" s="6">
        <v>24</v>
      </c>
      <c r="B28" s="7" t="s">
        <v>12</v>
      </c>
      <c r="C28" s="8">
        <v>43425</v>
      </c>
      <c r="D28" s="6" t="s">
        <v>21</v>
      </c>
      <c r="E28" s="7" t="s">
        <v>14</v>
      </c>
      <c r="F28" s="7" t="s">
        <v>15</v>
      </c>
      <c r="G28" s="9">
        <v>22.5</v>
      </c>
      <c r="H28" s="8">
        <v>43430</v>
      </c>
      <c r="I28" s="6">
        <v>1636</v>
      </c>
      <c r="J28" s="13">
        <v>10.32</v>
      </c>
      <c r="K28" s="14">
        <f t="shared" si="0"/>
        <v>16883.52</v>
      </c>
    </row>
    <row r="29" spans="1:11" ht="18" customHeight="1" x14ac:dyDescent="0.15">
      <c r="A29" s="6">
        <v>25</v>
      </c>
      <c r="B29" s="7" t="s">
        <v>12</v>
      </c>
      <c r="C29" s="8">
        <v>43425</v>
      </c>
      <c r="D29" s="11" t="s">
        <v>24</v>
      </c>
      <c r="E29" s="7" t="s">
        <v>14</v>
      </c>
      <c r="F29" s="7" t="s">
        <v>15</v>
      </c>
      <c r="G29" s="9">
        <v>22.5</v>
      </c>
      <c r="H29" s="8">
        <v>43430</v>
      </c>
      <c r="I29" s="12">
        <v>1636</v>
      </c>
      <c r="J29" s="13">
        <v>18.22</v>
      </c>
      <c r="K29" s="14">
        <f t="shared" si="0"/>
        <v>29807.919999999998</v>
      </c>
    </row>
    <row r="30" spans="1:11" ht="18" customHeight="1" x14ac:dyDescent="0.15">
      <c r="A30" s="6">
        <v>26</v>
      </c>
      <c r="B30" s="7" t="s">
        <v>12</v>
      </c>
      <c r="C30" s="8">
        <v>43425</v>
      </c>
      <c r="D30" s="11" t="s">
        <v>26</v>
      </c>
      <c r="E30" s="7" t="s">
        <v>14</v>
      </c>
      <c r="F30" s="7" t="s">
        <v>15</v>
      </c>
      <c r="G30" s="9">
        <v>23</v>
      </c>
      <c r="H30" s="8">
        <v>43430</v>
      </c>
      <c r="I30" s="12">
        <v>1626</v>
      </c>
      <c r="J30" s="13">
        <v>9.98</v>
      </c>
      <c r="K30" s="14">
        <f t="shared" si="0"/>
        <v>16227.480000000001</v>
      </c>
    </row>
    <row r="31" spans="1:11" ht="18" customHeight="1" x14ac:dyDescent="0.15">
      <c r="A31" s="6">
        <v>27</v>
      </c>
      <c r="B31" s="7" t="s">
        <v>12</v>
      </c>
      <c r="C31" s="8">
        <v>43425</v>
      </c>
      <c r="D31" s="11" t="s">
        <v>19</v>
      </c>
      <c r="E31" s="7" t="s">
        <v>14</v>
      </c>
      <c r="F31" s="7" t="s">
        <v>15</v>
      </c>
      <c r="G31" s="9">
        <v>23</v>
      </c>
      <c r="H31" s="8">
        <v>43430</v>
      </c>
      <c r="I31" s="12">
        <v>1626</v>
      </c>
      <c r="J31" s="13">
        <v>33.200000000000003</v>
      </c>
      <c r="K31" s="14">
        <f t="shared" si="0"/>
        <v>53983.200000000004</v>
      </c>
    </row>
    <row r="32" spans="1:11" ht="18" customHeight="1" x14ac:dyDescent="0.15">
      <c r="A32" s="6">
        <v>28</v>
      </c>
      <c r="B32" s="7" t="s">
        <v>12</v>
      </c>
      <c r="C32" s="8">
        <v>43425</v>
      </c>
      <c r="D32" s="11" t="s">
        <v>17</v>
      </c>
      <c r="E32" s="7" t="s">
        <v>14</v>
      </c>
      <c r="F32" s="7" t="s">
        <v>15</v>
      </c>
      <c r="G32" s="9">
        <v>22.5</v>
      </c>
      <c r="H32" s="8">
        <v>43430</v>
      </c>
      <c r="I32" s="12">
        <v>1636</v>
      </c>
      <c r="J32" s="13">
        <v>18.420000000000002</v>
      </c>
      <c r="K32" s="14">
        <f t="shared" si="0"/>
        <v>30135.120000000003</v>
      </c>
    </row>
    <row r="33" spans="1:11" ht="18" customHeight="1" x14ac:dyDescent="0.15">
      <c r="A33" s="6">
        <v>29</v>
      </c>
      <c r="B33" s="7" t="s">
        <v>12</v>
      </c>
      <c r="C33" s="8">
        <v>43426</v>
      </c>
      <c r="D33" s="11" t="s">
        <v>19</v>
      </c>
      <c r="E33" s="7" t="s">
        <v>14</v>
      </c>
      <c r="F33" s="7" t="s">
        <v>15</v>
      </c>
      <c r="G33" s="9">
        <v>22.5</v>
      </c>
      <c r="H33" s="8">
        <v>43430</v>
      </c>
      <c r="I33" s="12">
        <v>1636</v>
      </c>
      <c r="J33" s="13">
        <v>32.619999999999997</v>
      </c>
      <c r="K33" s="14">
        <f t="shared" si="0"/>
        <v>53366.319999999992</v>
      </c>
    </row>
    <row r="34" spans="1:11" ht="18" customHeight="1" x14ac:dyDescent="0.15">
      <c r="A34" s="6">
        <v>30</v>
      </c>
      <c r="B34" s="7" t="s">
        <v>12</v>
      </c>
      <c r="C34" s="8">
        <v>43426</v>
      </c>
      <c r="D34" s="11" t="s">
        <v>19</v>
      </c>
      <c r="E34" s="7" t="s">
        <v>14</v>
      </c>
      <c r="F34" s="7" t="s">
        <v>15</v>
      </c>
      <c r="G34" s="9">
        <v>22</v>
      </c>
      <c r="H34" s="8">
        <v>43430</v>
      </c>
      <c r="I34" s="12">
        <v>1648</v>
      </c>
      <c r="J34" s="13">
        <v>32.479999999999997</v>
      </c>
      <c r="K34" s="14">
        <f t="shared" si="0"/>
        <v>53527.039999999994</v>
      </c>
    </row>
    <row r="35" spans="1:11" ht="18" customHeight="1" x14ac:dyDescent="0.15">
      <c r="A35" s="6">
        <v>31</v>
      </c>
      <c r="B35" s="7" t="s">
        <v>12</v>
      </c>
      <c r="C35" s="8">
        <v>43426</v>
      </c>
      <c r="D35" s="11" t="s">
        <v>17</v>
      </c>
      <c r="E35" s="7" t="s">
        <v>14</v>
      </c>
      <c r="F35" s="7" t="s">
        <v>15</v>
      </c>
      <c r="G35" s="9">
        <v>22.5</v>
      </c>
      <c r="H35" s="8">
        <v>43430</v>
      </c>
      <c r="I35" s="12">
        <v>1636</v>
      </c>
      <c r="J35" s="13">
        <v>18.399999999999999</v>
      </c>
      <c r="K35" s="14">
        <f t="shared" si="0"/>
        <v>30102.399999999998</v>
      </c>
    </row>
    <row r="36" spans="1:11" ht="18" customHeight="1" x14ac:dyDescent="0.15">
      <c r="A36" s="6">
        <v>32</v>
      </c>
      <c r="B36" s="7" t="s">
        <v>12</v>
      </c>
      <c r="C36" s="8">
        <v>43426</v>
      </c>
      <c r="D36" s="11" t="s">
        <v>24</v>
      </c>
      <c r="E36" s="7" t="s">
        <v>14</v>
      </c>
      <c r="F36" s="7" t="s">
        <v>15</v>
      </c>
      <c r="G36" s="9">
        <v>21.5</v>
      </c>
      <c r="H36" s="8">
        <v>43430</v>
      </c>
      <c r="I36" s="12">
        <v>1658</v>
      </c>
      <c r="J36" s="13">
        <v>18.940000000000001</v>
      </c>
      <c r="K36" s="14">
        <f t="shared" si="0"/>
        <v>31402.52</v>
      </c>
    </row>
    <row r="37" spans="1:11" ht="18" customHeight="1" x14ac:dyDescent="0.15">
      <c r="A37" s="6">
        <v>33</v>
      </c>
      <c r="B37" s="7" t="s">
        <v>12</v>
      </c>
      <c r="C37" s="8">
        <v>43426</v>
      </c>
      <c r="D37" s="11" t="s">
        <v>21</v>
      </c>
      <c r="E37" s="7" t="s">
        <v>14</v>
      </c>
      <c r="F37" s="7" t="s">
        <v>15</v>
      </c>
      <c r="G37" s="9">
        <v>22.5</v>
      </c>
      <c r="H37" s="8">
        <v>43430</v>
      </c>
      <c r="I37" s="12">
        <v>1636</v>
      </c>
      <c r="J37" s="13">
        <v>11.1</v>
      </c>
      <c r="K37" s="14">
        <f t="shared" ref="K37:K68" si="1">I37*J37</f>
        <v>18159.599999999999</v>
      </c>
    </row>
    <row r="38" spans="1:11" ht="18" customHeight="1" x14ac:dyDescent="0.15">
      <c r="A38" s="6">
        <v>34</v>
      </c>
      <c r="B38" s="7" t="s">
        <v>12</v>
      </c>
      <c r="C38" s="8">
        <v>43426</v>
      </c>
      <c r="D38" s="11" t="s">
        <v>26</v>
      </c>
      <c r="E38" s="7" t="s">
        <v>14</v>
      </c>
      <c r="F38" s="7" t="s">
        <v>15</v>
      </c>
      <c r="G38" s="9">
        <v>23</v>
      </c>
      <c r="H38" s="8">
        <v>43430</v>
      </c>
      <c r="I38" s="12">
        <v>1626</v>
      </c>
      <c r="J38" s="13">
        <v>10.039999999999999</v>
      </c>
      <c r="K38" s="14">
        <f t="shared" si="1"/>
        <v>16325.039999999999</v>
      </c>
    </row>
    <row r="39" spans="1:11" ht="18" customHeight="1" x14ac:dyDescent="0.15">
      <c r="A39" s="6">
        <v>35</v>
      </c>
      <c r="B39" s="7" t="s">
        <v>12</v>
      </c>
      <c r="C39" s="8">
        <v>43426</v>
      </c>
      <c r="D39" s="11" t="s">
        <v>24</v>
      </c>
      <c r="E39" s="7" t="s">
        <v>14</v>
      </c>
      <c r="F39" s="7" t="s">
        <v>15</v>
      </c>
      <c r="G39" s="9">
        <v>22.5</v>
      </c>
      <c r="H39" s="8">
        <v>43430</v>
      </c>
      <c r="I39" s="12">
        <v>1636</v>
      </c>
      <c r="J39" s="13">
        <v>19</v>
      </c>
      <c r="K39" s="14">
        <f t="shared" si="1"/>
        <v>31084</v>
      </c>
    </row>
    <row r="40" spans="1:11" ht="18" customHeight="1" x14ac:dyDescent="0.15">
      <c r="A40" s="6">
        <v>36</v>
      </c>
      <c r="B40" s="7" t="s">
        <v>12</v>
      </c>
      <c r="C40" s="8">
        <v>43426</v>
      </c>
      <c r="D40" s="11" t="s">
        <v>17</v>
      </c>
      <c r="E40" s="7" t="s">
        <v>14</v>
      </c>
      <c r="F40" s="7" t="s">
        <v>15</v>
      </c>
      <c r="G40" s="9">
        <v>23</v>
      </c>
      <c r="H40" s="8">
        <v>43430</v>
      </c>
      <c r="I40" s="12">
        <v>1626</v>
      </c>
      <c r="J40" s="13">
        <v>18.12</v>
      </c>
      <c r="K40" s="14">
        <f t="shared" si="1"/>
        <v>29463.120000000003</v>
      </c>
    </row>
    <row r="41" spans="1:11" ht="18" customHeight="1" x14ac:dyDescent="0.15">
      <c r="A41" s="6">
        <v>37</v>
      </c>
      <c r="B41" s="7" t="s">
        <v>12</v>
      </c>
      <c r="C41" s="8">
        <v>43426</v>
      </c>
      <c r="D41" s="11" t="s">
        <v>21</v>
      </c>
      <c r="E41" s="7" t="s">
        <v>14</v>
      </c>
      <c r="F41" s="7" t="s">
        <v>15</v>
      </c>
      <c r="G41" s="9">
        <v>21</v>
      </c>
      <c r="H41" s="8">
        <v>43430</v>
      </c>
      <c r="I41" s="12">
        <v>1668</v>
      </c>
      <c r="J41" s="13">
        <v>11.04</v>
      </c>
      <c r="K41" s="14">
        <f t="shared" si="1"/>
        <v>18414.719999999998</v>
      </c>
    </row>
    <row r="42" spans="1:11" ht="18" customHeight="1" x14ac:dyDescent="0.15">
      <c r="A42" s="6">
        <v>38</v>
      </c>
      <c r="B42" s="7" t="s">
        <v>12</v>
      </c>
      <c r="C42" s="8">
        <v>43426</v>
      </c>
      <c r="D42" s="11" t="s">
        <v>24</v>
      </c>
      <c r="E42" s="7" t="s">
        <v>14</v>
      </c>
      <c r="F42" s="7" t="s">
        <v>15</v>
      </c>
      <c r="G42" s="9">
        <v>22</v>
      </c>
      <c r="H42" s="8">
        <v>43430</v>
      </c>
      <c r="I42" s="12">
        <v>1648</v>
      </c>
      <c r="J42" s="13">
        <v>18.420000000000002</v>
      </c>
      <c r="K42" s="14">
        <f t="shared" si="1"/>
        <v>30356.160000000003</v>
      </c>
    </row>
    <row r="43" spans="1:11" ht="18" customHeight="1" x14ac:dyDescent="0.15">
      <c r="A43" s="6">
        <v>39</v>
      </c>
      <c r="B43" s="7" t="s">
        <v>12</v>
      </c>
      <c r="C43" s="8">
        <v>43426</v>
      </c>
      <c r="D43" s="11" t="s">
        <v>26</v>
      </c>
      <c r="E43" s="7" t="s">
        <v>14</v>
      </c>
      <c r="F43" s="7" t="s">
        <v>15</v>
      </c>
      <c r="G43" s="9">
        <v>22</v>
      </c>
      <c r="H43" s="8">
        <v>43430</v>
      </c>
      <c r="I43" s="12">
        <v>1648</v>
      </c>
      <c r="J43" s="13">
        <v>9.24</v>
      </c>
      <c r="K43" s="14">
        <f t="shared" si="1"/>
        <v>15227.52</v>
      </c>
    </row>
    <row r="44" spans="1:11" ht="18" customHeight="1" x14ac:dyDescent="0.15">
      <c r="A44" s="6">
        <v>40</v>
      </c>
      <c r="B44" s="7" t="s">
        <v>12</v>
      </c>
      <c r="C44" s="8">
        <v>43426</v>
      </c>
      <c r="D44" s="11" t="s">
        <v>17</v>
      </c>
      <c r="E44" s="7" t="s">
        <v>14</v>
      </c>
      <c r="F44" s="7" t="s">
        <v>15</v>
      </c>
      <c r="G44" s="9">
        <v>22</v>
      </c>
      <c r="H44" s="8">
        <v>43430</v>
      </c>
      <c r="I44" s="12">
        <v>1648</v>
      </c>
      <c r="J44" s="13">
        <v>18.14</v>
      </c>
      <c r="K44" s="14">
        <f t="shared" si="1"/>
        <v>29894.720000000001</v>
      </c>
    </row>
    <row r="45" spans="1:11" ht="18" customHeight="1" x14ac:dyDescent="0.15">
      <c r="A45" s="6">
        <v>41</v>
      </c>
      <c r="B45" s="7" t="s">
        <v>12</v>
      </c>
      <c r="C45" s="8">
        <v>43427</v>
      </c>
      <c r="D45" s="11" t="s">
        <v>28</v>
      </c>
      <c r="E45" s="7" t="s">
        <v>14</v>
      </c>
      <c r="F45" s="7" t="s">
        <v>15</v>
      </c>
      <c r="G45" s="9">
        <v>22</v>
      </c>
      <c r="H45" s="8">
        <v>43430</v>
      </c>
      <c r="I45" s="12">
        <v>1648</v>
      </c>
      <c r="J45" s="13">
        <v>42.68</v>
      </c>
      <c r="K45" s="14">
        <f t="shared" si="1"/>
        <v>70336.639999999999</v>
      </c>
    </row>
    <row r="46" spans="1:11" ht="18" customHeight="1" x14ac:dyDescent="0.15">
      <c r="A46" s="6">
        <v>42</v>
      </c>
      <c r="B46" s="7" t="s">
        <v>12</v>
      </c>
      <c r="C46" s="8">
        <v>43427</v>
      </c>
      <c r="D46" s="11" t="s">
        <v>19</v>
      </c>
      <c r="E46" s="7" t="s">
        <v>14</v>
      </c>
      <c r="F46" s="7" t="s">
        <v>15</v>
      </c>
      <c r="G46" s="9">
        <v>22</v>
      </c>
      <c r="H46" s="8">
        <v>43430</v>
      </c>
      <c r="I46" s="12">
        <v>1648</v>
      </c>
      <c r="J46" s="13">
        <v>32.520000000000003</v>
      </c>
      <c r="K46" s="14">
        <f t="shared" si="1"/>
        <v>53592.960000000006</v>
      </c>
    </row>
    <row r="47" spans="1:11" ht="18" customHeight="1" x14ac:dyDescent="0.15">
      <c r="A47" s="6">
        <v>43</v>
      </c>
      <c r="B47" s="7" t="s">
        <v>12</v>
      </c>
      <c r="C47" s="8">
        <v>43427</v>
      </c>
      <c r="D47" s="11" t="s">
        <v>17</v>
      </c>
      <c r="E47" s="7" t="s">
        <v>14</v>
      </c>
      <c r="F47" s="7" t="s">
        <v>15</v>
      </c>
      <c r="G47" s="9">
        <v>22</v>
      </c>
      <c r="H47" s="8">
        <v>43430</v>
      </c>
      <c r="I47" s="12">
        <v>1648</v>
      </c>
      <c r="J47" s="13">
        <v>18.2</v>
      </c>
      <c r="K47" s="14">
        <f t="shared" si="1"/>
        <v>29993.599999999999</v>
      </c>
    </row>
    <row r="48" spans="1:11" ht="18" customHeight="1" x14ac:dyDescent="0.15">
      <c r="A48" s="6">
        <v>44</v>
      </c>
      <c r="B48" s="7" t="s">
        <v>12</v>
      </c>
      <c r="C48" s="8">
        <v>43427</v>
      </c>
      <c r="D48" s="11" t="s">
        <v>24</v>
      </c>
      <c r="E48" s="7" t="s">
        <v>14</v>
      </c>
      <c r="F48" s="7" t="s">
        <v>15</v>
      </c>
      <c r="G48" s="9">
        <v>23</v>
      </c>
      <c r="H48" s="8">
        <v>43430</v>
      </c>
      <c r="I48" s="12">
        <v>1626</v>
      </c>
      <c r="J48" s="13">
        <v>19</v>
      </c>
      <c r="K48" s="14">
        <f t="shared" si="1"/>
        <v>30894</v>
      </c>
    </row>
    <row r="49" spans="1:11" ht="18" customHeight="1" x14ac:dyDescent="0.15">
      <c r="A49" s="6">
        <v>45</v>
      </c>
      <c r="B49" s="7" t="s">
        <v>12</v>
      </c>
      <c r="C49" s="8">
        <v>43427</v>
      </c>
      <c r="D49" s="11" t="s">
        <v>21</v>
      </c>
      <c r="E49" s="7" t="s">
        <v>14</v>
      </c>
      <c r="F49" s="7" t="s">
        <v>15</v>
      </c>
      <c r="G49" s="9">
        <v>21.5</v>
      </c>
      <c r="H49" s="8">
        <v>43430</v>
      </c>
      <c r="I49" s="12">
        <v>1658</v>
      </c>
      <c r="J49" s="13">
        <v>11.1</v>
      </c>
      <c r="K49" s="14">
        <f t="shared" si="1"/>
        <v>18403.8</v>
      </c>
    </row>
    <row r="50" spans="1:11" ht="18" customHeight="1" x14ac:dyDescent="0.15">
      <c r="A50" s="6">
        <v>46</v>
      </c>
      <c r="B50" s="7" t="s">
        <v>12</v>
      </c>
      <c r="C50" s="8">
        <v>43427</v>
      </c>
      <c r="D50" s="11" t="s">
        <v>17</v>
      </c>
      <c r="E50" s="7" t="s">
        <v>14</v>
      </c>
      <c r="F50" s="7" t="s">
        <v>15</v>
      </c>
      <c r="G50" s="9">
        <v>22</v>
      </c>
      <c r="H50" s="8">
        <v>43430</v>
      </c>
      <c r="I50" s="12">
        <v>1648</v>
      </c>
      <c r="J50" s="13">
        <v>18.260000000000002</v>
      </c>
      <c r="K50" s="14">
        <f t="shared" si="1"/>
        <v>30092.480000000003</v>
      </c>
    </row>
    <row r="51" spans="1:11" ht="18" customHeight="1" x14ac:dyDescent="0.15">
      <c r="A51" s="6">
        <v>47</v>
      </c>
      <c r="B51" s="7" t="s">
        <v>12</v>
      </c>
      <c r="C51" s="8">
        <v>43427</v>
      </c>
      <c r="D51" s="11" t="s">
        <v>19</v>
      </c>
      <c r="E51" s="7" t="s">
        <v>14</v>
      </c>
      <c r="F51" s="7" t="s">
        <v>15</v>
      </c>
      <c r="G51" s="9">
        <v>23</v>
      </c>
      <c r="H51" s="8">
        <v>43430</v>
      </c>
      <c r="I51" s="12">
        <v>1626</v>
      </c>
      <c r="J51" s="13">
        <v>31.86</v>
      </c>
      <c r="K51" s="14">
        <f t="shared" si="1"/>
        <v>51804.36</v>
      </c>
    </row>
    <row r="52" spans="1:11" ht="18" customHeight="1" x14ac:dyDescent="0.15">
      <c r="A52" s="6">
        <v>48</v>
      </c>
      <c r="B52" s="7" t="s">
        <v>12</v>
      </c>
      <c r="C52" s="8">
        <v>43427</v>
      </c>
      <c r="D52" s="11" t="s">
        <v>28</v>
      </c>
      <c r="E52" s="7" t="s">
        <v>14</v>
      </c>
      <c r="F52" s="7" t="s">
        <v>15</v>
      </c>
      <c r="G52" s="9">
        <v>22.5</v>
      </c>
      <c r="H52" s="8">
        <v>43430</v>
      </c>
      <c r="I52" s="12">
        <v>1636</v>
      </c>
      <c r="J52" s="13">
        <v>44.3</v>
      </c>
      <c r="K52" s="14">
        <f t="shared" si="1"/>
        <v>72474.799999999988</v>
      </c>
    </row>
    <row r="53" spans="1:11" ht="18" customHeight="1" x14ac:dyDescent="0.15">
      <c r="A53" s="6">
        <v>49</v>
      </c>
      <c r="B53" s="7" t="s">
        <v>12</v>
      </c>
      <c r="C53" s="8">
        <v>43427</v>
      </c>
      <c r="D53" s="11" t="s">
        <v>26</v>
      </c>
      <c r="E53" s="7" t="s">
        <v>14</v>
      </c>
      <c r="F53" s="7" t="s">
        <v>15</v>
      </c>
      <c r="G53" s="9">
        <v>22.5</v>
      </c>
      <c r="H53" s="8">
        <v>43430</v>
      </c>
      <c r="I53" s="12">
        <v>1636</v>
      </c>
      <c r="J53" s="13">
        <v>9.6</v>
      </c>
      <c r="K53" s="14">
        <f t="shared" si="1"/>
        <v>15705.599999999999</v>
      </c>
    </row>
    <row r="54" spans="1:11" ht="18" customHeight="1" x14ac:dyDescent="0.15">
      <c r="A54" s="6">
        <v>50</v>
      </c>
      <c r="B54" s="7" t="s">
        <v>12</v>
      </c>
      <c r="C54" s="8">
        <v>43427</v>
      </c>
      <c r="D54" s="11" t="s">
        <v>26</v>
      </c>
      <c r="E54" s="7" t="s">
        <v>14</v>
      </c>
      <c r="F54" s="7" t="s">
        <v>15</v>
      </c>
      <c r="G54" s="9">
        <v>23</v>
      </c>
      <c r="H54" s="8">
        <v>43430</v>
      </c>
      <c r="I54" s="12">
        <v>1626</v>
      </c>
      <c r="J54" s="13">
        <v>9.32</v>
      </c>
      <c r="K54" s="14">
        <f t="shared" si="1"/>
        <v>15154.32</v>
      </c>
    </row>
    <row r="55" spans="1:11" ht="18" customHeight="1" x14ac:dyDescent="0.15">
      <c r="A55" s="6">
        <v>51</v>
      </c>
      <c r="B55" s="7" t="s">
        <v>12</v>
      </c>
      <c r="C55" s="8">
        <v>43427</v>
      </c>
      <c r="D55" s="11" t="s">
        <v>17</v>
      </c>
      <c r="E55" s="7" t="s">
        <v>14</v>
      </c>
      <c r="F55" s="7" t="s">
        <v>15</v>
      </c>
      <c r="G55" s="9">
        <v>23</v>
      </c>
      <c r="H55" s="8">
        <v>43430</v>
      </c>
      <c r="I55" s="12">
        <v>1626</v>
      </c>
      <c r="J55" s="13">
        <v>17.440000000000001</v>
      </c>
      <c r="K55" s="14">
        <f t="shared" si="1"/>
        <v>28357.440000000002</v>
      </c>
    </row>
    <row r="56" spans="1:11" ht="18" customHeight="1" x14ac:dyDescent="0.15">
      <c r="A56" s="6">
        <v>52</v>
      </c>
      <c r="B56" s="7" t="s">
        <v>12</v>
      </c>
      <c r="C56" s="8">
        <v>43428</v>
      </c>
      <c r="D56" s="11" t="s">
        <v>21</v>
      </c>
      <c r="E56" s="7" t="s">
        <v>14</v>
      </c>
      <c r="F56" s="7" t="s">
        <v>15</v>
      </c>
      <c r="G56" s="9">
        <v>22.5</v>
      </c>
      <c r="H56" s="8">
        <v>43430</v>
      </c>
      <c r="I56" s="12">
        <v>1636</v>
      </c>
      <c r="J56" s="13">
        <v>10.52</v>
      </c>
      <c r="K56" s="14">
        <f t="shared" si="1"/>
        <v>17210.719999999998</v>
      </c>
    </row>
    <row r="57" spans="1:11" ht="18" customHeight="1" x14ac:dyDescent="0.15">
      <c r="A57" s="6">
        <v>53</v>
      </c>
      <c r="B57" s="7" t="s">
        <v>12</v>
      </c>
      <c r="C57" s="8">
        <v>43428</v>
      </c>
      <c r="D57" s="11" t="s">
        <v>25</v>
      </c>
      <c r="E57" s="7" t="s">
        <v>14</v>
      </c>
      <c r="F57" s="7" t="s">
        <v>15</v>
      </c>
      <c r="G57" s="9">
        <v>22</v>
      </c>
      <c r="H57" s="8">
        <v>43430</v>
      </c>
      <c r="I57" s="12">
        <v>1648</v>
      </c>
      <c r="J57" s="13">
        <v>15.18</v>
      </c>
      <c r="K57" s="14">
        <f t="shared" si="1"/>
        <v>25016.639999999999</v>
      </c>
    </row>
    <row r="58" spans="1:11" ht="18" customHeight="1" x14ac:dyDescent="0.15">
      <c r="A58" s="6">
        <v>54</v>
      </c>
      <c r="B58" s="7" t="s">
        <v>12</v>
      </c>
      <c r="C58" s="8">
        <v>43428</v>
      </c>
      <c r="D58" s="11" t="s">
        <v>28</v>
      </c>
      <c r="E58" s="7" t="s">
        <v>14</v>
      </c>
      <c r="F58" s="7" t="s">
        <v>15</v>
      </c>
      <c r="G58" s="9">
        <v>23</v>
      </c>
      <c r="H58" s="8">
        <v>43430</v>
      </c>
      <c r="I58" s="12">
        <v>1626</v>
      </c>
      <c r="J58" s="13">
        <v>44.34</v>
      </c>
      <c r="K58" s="14">
        <f t="shared" si="1"/>
        <v>72096.840000000011</v>
      </c>
    </row>
    <row r="59" spans="1:11" ht="18" customHeight="1" x14ac:dyDescent="0.15">
      <c r="A59" s="6">
        <v>55</v>
      </c>
      <c r="B59" s="7" t="s">
        <v>12</v>
      </c>
      <c r="C59" s="8">
        <v>43428</v>
      </c>
      <c r="D59" s="11" t="s">
        <v>25</v>
      </c>
      <c r="E59" s="7" t="s">
        <v>14</v>
      </c>
      <c r="F59" s="7" t="s">
        <v>15</v>
      </c>
      <c r="G59" s="9">
        <v>23</v>
      </c>
      <c r="H59" s="8">
        <v>43430</v>
      </c>
      <c r="I59" s="12">
        <v>1626</v>
      </c>
      <c r="J59" s="13">
        <v>15.56</v>
      </c>
      <c r="K59" s="14">
        <f t="shared" si="1"/>
        <v>25300.560000000001</v>
      </c>
    </row>
    <row r="60" spans="1:11" ht="18" customHeight="1" x14ac:dyDescent="0.15">
      <c r="A60" s="6">
        <v>56</v>
      </c>
      <c r="B60" s="7" t="s">
        <v>12</v>
      </c>
      <c r="C60" s="8">
        <v>43428</v>
      </c>
      <c r="D60" s="11" t="s">
        <v>19</v>
      </c>
      <c r="E60" s="7" t="s">
        <v>14</v>
      </c>
      <c r="F60" s="7" t="s">
        <v>15</v>
      </c>
      <c r="G60" s="9">
        <v>22.5</v>
      </c>
      <c r="H60" s="8">
        <v>43430</v>
      </c>
      <c r="I60" s="12">
        <v>1636</v>
      </c>
      <c r="J60" s="13">
        <v>32.26</v>
      </c>
      <c r="K60" s="14">
        <f t="shared" si="1"/>
        <v>52777.359999999993</v>
      </c>
    </row>
    <row r="61" spans="1:11" ht="18" customHeight="1" x14ac:dyDescent="0.15">
      <c r="A61" s="6">
        <v>57</v>
      </c>
      <c r="B61" s="7" t="s">
        <v>12</v>
      </c>
      <c r="C61" s="8">
        <v>43428</v>
      </c>
      <c r="D61" s="11" t="s">
        <v>26</v>
      </c>
      <c r="E61" s="7" t="s">
        <v>14</v>
      </c>
      <c r="F61" s="7" t="s">
        <v>15</v>
      </c>
      <c r="G61" s="9">
        <v>22.5</v>
      </c>
      <c r="H61" s="8">
        <v>43430</v>
      </c>
      <c r="I61" s="12">
        <v>1636</v>
      </c>
      <c r="J61" s="13">
        <v>9.3800000000000008</v>
      </c>
      <c r="K61" s="14">
        <f t="shared" si="1"/>
        <v>15345.680000000002</v>
      </c>
    </row>
    <row r="62" spans="1:11" ht="18" customHeight="1" x14ac:dyDescent="0.15">
      <c r="A62" s="6">
        <v>58</v>
      </c>
      <c r="B62" s="7" t="s">
        <v>12</v>
      </c>
      <c r="C62" s="8">
        <v>43428</v>
      </c>
      <c r="D62" s="11" t="s">
        <v>21</v>
      </c>
      <c r="E62" s="7" t="s">
        <v>14</v>
      </c>
      <c r="F62" s="7" t="s">
        <v>15</v>
      </c>
      <c r="G62" s="9">
        <v>22</v>
      </c>
      <c r="H62" s="8">
        <v>43430</v>
      </c>
      <c r="I62" s="12">
        <v>1648</v>
      </c>
      <c r="J62" s="13">
        <v>10.8</v>
      </c>
      <c r="K62" s="14">
        <f t="shared" si="1"/>
        <v>17798.400000000001</v>
      </c>
    </row>
    <row r="63" spans="1:11" ht="18" customHeight="1" x14ac:dyDescent="0.15">
      <c r="A63" s="6">
        <v>59</v>
      </c>
      <c r="B63" s="7" t="s">
        <v>12</v>
      </c>
      <c r="C63" s="8">
        <v>43428</v>
      </c>
      <c r="D63" s="11" t="s">
        <v>25</v>
      </c>
      <c r="E63" s="7" t="s">
        <v>14</v>
      </c>
      <c r="F63" s="7" t="s">
        <v>15</v>
      </c>
      <c r="G63" s="9">
        <v>21.5</v>
      </c>
      <c r="H63" s="8">
        <v>43430</v>
      </c>
      <c r="I63" s="12">
        <v>1658</v>
      </c>
      <c r="J63" s="13">
        <v>15.34</v>
      </c>
      <c r="K63" s="14">
        <f t="shared" si="1"/>
        <v>25433.72</v>
      </c>
    </row>
    <row r="64" spans="1:11" ht="18" customHeight="1" x14ac:dyDescent="0.15">
      <c r="A64" s="6">
        <v>60</v>
      </c>
      <c r="B64" s="7" t="s">
        <v>12</v>
      </c>
      <c r="C64" s="8">
        <v>43428</v>
      </c>
      <c r="D64" s="11" t="s">
        <v>28</v>
      </c>
      <c r="E64" s="7" t="s">
        <v>14</v>
      </c>
      <c r="F64" s="7" t="s">
        <v>15</v>
      </c>
      <c r="G64" s="9">
        <v>22.5</v>
      </c>
      <c r="H64" s="8">
        <v>43430</v>
      </c>
      <c r="I64" s="12">
        <v>1636</v>
      </c>
      <c r="J64" s="13">
        <v>44.88</v>
      </c>
      <c r="K64" s="14">
        <f t="shared" si="1"/>
        <v>73423.680000000008</v>
      </c>
    </row>
    <row r="65" spans="1:11" ht="18" customHeight="1" x14ac:dyDescent="0.15">
      <c r="A65" s="6">
        <v>61</v>
      </c>
      <c r="B65" s="7" t="s">
        <v>12</v>
      </c>
      <c r="C65" s="8">
        <v>43429</v>
      </c>
      <c r="D65" s="11" t="s">
        <v>19</v>
      </c>
      <c r="E65" s="7" t="s">
        <v>14</v>
      </c>
      <c r="F65" s="7" t="s">
        <v>15</v>
      </c>
      <c r="G65" s="9">
        <v>22.5</v>
      </c>
      <c r="H65" s="8">
        <v>43430</v>
      </c>
      <c r="I65" s="12">
        <v>1636</v>
      </c>
      <c r="J65" s="13">
        <v>32.799999999999997</v>
      </c>
      <c r="K65" s="14">
        <f t="shared" si="1"/>
        <v>53660.799999999996</v>
      </c>
    </row>
    <row r="66" spans="1:11" ht="18" customHeight="1" x14ac:dyDescent="0.15">
      <c r="A66" s="6">
        <v>62</v>
      </c>
      <c r="B66" s="7" t="s">
        <v>12</v>
      </c>
      <c r="C66" s="8">
        <v>43429</v>
      </c>
      <c r="D66" s="11" t="s">
        <v>28</v>
      </c>
      <c r="E66" s="7" t="s">
        <v>14</v>
      </c>
      <c r="F66" s="7" t="s">
        <v>15</v>
      </c>
      <c r="G66" s="9">
        <v>23</v>
      </c>
      <c r="H66" s="8">
        <v>43430</v>
      </c>
      <c r="I66" s="12">
        <v>1626</v>
      </c>
      <c r="J66" s="13">
        <v>23.64</v>
      </c>
      <c r="K66" s="14">
        <f t="shared" si="1"/>
        <v>38438.639999999999</v>
      </c>
    </row>
    <row r="67" spans="1:11" ht="18" customHeight="1" x14ac:dyDescent="0.15">
      <c r="A67" s="6">
        <v>63</v>
      </c>
      <c r="B67" s="7" t="s">
        <v>12</v>
      </c>
      <c r="C67" s="8">
        <v>43429</v>
      </c>
      <c r="D67" s="11" t="s">
        <v>29</v>
      </c>
      <c r="E67" s="7" t="s">
        <v>14</v>
      </c>
      <c r="F67" s="7" t="s">
        <v>15</v>
      </c>
      <c r="G67" s="9">
        <v>22</v>
      </c>
      <c r="H67" s="8">
        <v>43430</v>
      </c>
      <c r="I67" s="12">
        <v>1648</v>
      </c>
      <c r="J67" s="13">
        <v>25.94</v>
      </c>
      <c r="K67" s="14">
        <f t="shared" si="1"/>
        <v>42749.120000000003</v>
      </c>
    </row>
    <row r="68" spans="1:11" ht="18" customHeight="1" x14ac:dyDescent="0.15">
      <c r="A68" s="6">
        <v>64</v>
      </c>
      <c r="B68" s="7" t="s">
        <v>12</v>
      </c>
      <c r="C68" s="8">
        <v>43429</v>
      </c>
      <c r="D68" s="11" t="s">
        <v>30</v>
      </c>
      <c r="E68" s="7" t="s">
        <v>14</v>
      </c>
      <c r="F68" s="7" t="s">
        <v>15</v>
      </c>
      <c r="G68" s="9">
        <v>23.5</v>
      </c>
      <c r="H68" s="8">
        <v>43430</v>
      </c>
      <c r="I68" s="12">
        <v>1614</v>
      </c>
      <c r="J68" s="13">
        <v>20.68</v>
      </c>
      <c r="K68" s="14">
        <f t="shared" si="1"/>
        <v>33377.519999999997</v>
      </c>
    </row>
    <row r="69" spans="1:11" ht="18" customHeight="1" x14ac:dyDescent="0.15">
      <c r="A69" s="6">
        <v>65</v>
      </c>
      <c r="B69" s="7" t="s">
        <v>12</v>
      </c>
      <c r="C69" s="8">
        <v>43429</v>
      </c>
      <c r="D69" s="11" t="s">
        <v>31</v>
      </c>
      <c r="E69" s="7" t="s">
        <v>14</v>
      </c>
      <c r="F69" s="7" t="s">
        <v>15</v>
      </c>
      <c r="G69" s="9">
        <v>20</v>
      </c>
      <c r="H69" s="8">
        <v>43430</v>
      </c>
      <c r="I69" s="12">
        <v>1688</v>
      </c>
      <c r="J69" s="13">
        <v>49.26</v>
      </c>
      <c r="K69" s="14">
        <f t="shared" ref="K69:K100" si="2">I69*J69</f>
        <v>83150.87999999999</v>
      </c>
    </row>
    <row r="70" spans="1:11" ht="18" customHeight="1" x14ac:dyDescent="0.15">
      <c r="A70" s="6">
        <v>66</v>
      </c>
      <c r="B70" s="7" t="s">
        <v>12</v>
      </c>
      <c r="C70" s="8">
        <v>43429</v>
      </c>
      <c r="D70" s="11" t="s">
        <v>32</v>
      </c>
      <c r="E70" s="7" t="s">
        <v>14</v>
      </c>
      <c r="F70" s="7" t="s">
        <v>15</v>
      </c>
      <c r="G70" s="9">
        <v>24.5</v>
      </c>
      <c r="H70" s="8">
        <v>43430</v>
      </c>
      <c r="I70" s="12">
        <v>1592</v>
      </c>
      <c r="J70" s="13">
        <v>27.06</v>
      </c>
      <c r="K70" s="14">
        <f t="shared" si="2"/>
        <v>43079.519999999997</v>
      </c>
    </row>
    <row r="71" spans="1:11" ht="18" customHeight="1" x14ac:dyDescent="0.15">
      <c r="A71" s="6">
        <v>67</v>
      </c>
      <c r="B71" s="7" t="s">
        <v>12</v>
      </c>
      <c r="C71" s="8">
        <v>43429</v>
      </c>
      <c r="D71" s="11" t="s">
        <v>33</v>
      </c>
      <c r="E71" s="7" t="s">
        <v>14</v>
      </c>
      <c r="F71" s="7" t="s">
        <v>15</v>
      </c>
      <c r="G71" s="9">
        <v>23.5</v>
      </c>
      <c r="H71" s="8">
        <v>43430</v>
      </c>
      <c r="I71" s="12">
        <v>1614</v>
      </c>
      <c r="J71" s="13">
        <v>24.98</v>
      </c>
      <c r="K71" s="14">
        <f t="shared" si="2"/>
        <v>40317.72</v>
      </c>
    </row>
    <row r="72" spans="1:11" ht="18" customHeight="1" x14ac:dyDescent="0.15">
      <c r="A72" s="6">
        <v>68</v>
      </c>
      <c r="B72" s="7" t="s">
        <v>12</v>
      </c>
      <c r="C72" s="8">
        <v>43429</v>
      </c>
      <c r="D72" s="11" t="s">
        <v>34</v>
      </c>
      <c r="E72" s="7" t="s">
        <v>14</v>
      </c>
      <c r="F72" s="7" t="s">
        <v>15</v>
      </c>
      <c r="G72" s="9">
        <v>23</v>
      </c>
      <c r="H72" s="8">
        <v>43430</v>
      </c>
      <c r="I72" s="12">
        <v>1626</v>
      </c>
      <c r="J72" s="13">
        <v>23.8</v>
      </c>
      <c r="K72" s="14">
        <f t="shared" si="2"/>
        <v>38698.800000000003</v>
      </c>
    </row>
    <row r="73" spans="1:11" ht="18" customHeight="1" x14ac:dyDescent="0.15">
      <c r="A73" s="6">
        <v>69</v>
      </c>
      <c r="B73" s="7" t="s">
        <v>12</v>
      </c>
      <c r="C73" s="8">
        <v>43429</v>
      </c>
      <c r="D73" s="11" t="s">
        <v>35</v>
      </c>
      <c r="E73" s="7" t="s">
        <v>14</v>
      </c>
      <c r="F73" s="7" t="s">
        <v>15</v>
      </c>
      <c r="G73" s="9">
        <v>24</v>
      </c>
      <c r="H73" s="8">
        <v>43430</v>
      </c>
      <c r="I73" s="12">
        <v>1604</v>
      </c>
      <c r="J73" s="13">
        <v>15.8</v>
      </c>
      <c r="K73" s="14">
        <f t="shared" si="2"/>
        <v>25343.200000000001</v>
      </c>
    </row>
    <row r="74" spans="1:11" ht="18" customHeight="1" x14ac:dyDescent="0.15">
      <c r="A74" s="6">
        <v>70</v>
      </c>
      <c r="B74" s="7" t="s">
        <v>12</v>
      </c>
      <c r="C74" s="8">
        <v>43429</v>
      </c>
      <c r="D74" s="11" t="s">
        <v>36</v>
      </c>
      <c r="E74" s="7" t="s">
        <v>14</v>
      </c>
      <c r="F74" s="7" t="s">
        <v>15</v>
      </c>
      <c r="G74" s="9">
        <v>25.5</v>
      </c>
      <c r="H74" s="8">
        <v>43430</v>
      </c>
      <c r="I74" s="12">
        <v>1572</v>
      </c>
      <c r="J74" s="13">
        <v>24.8</v>
      </c>
      <c r="K74" s="14">
        <f t="shared" si="2"/>
        <v>38985.599999999999</v>
      </c>
    </row>
    <row r="75" spans="1:11" ht="18" customHeight="1" x14ac:dyDescent="0.15">
      <c r="A75" s="6">
        <v>71</v>
      </c>
      <c r="B75" s="7" t="s">
        <v>12</v>
      </c>
      <c r="C75" s="8">
        <v>43429</v>
      </c>
      <c r="D75" s="11" t="s">
        <v>37</v>
      </c>
      <c r="E75" s="7" t="s">
        <v>14</v>
      </c>
      <c r="F75" s="7" t="s">
        <v>15</v>
      </c>
      <c r="G75" s="9">
        <v>24</v>
      </c>
      <c r="H75" s="8">
        <v>43430</v>
      </c>
      <c r="I75" s="12">
        <v>1604</v>
      </c>
      <c r="J75" s="13">
        <v>20.46</v>
      </c>
      <c r="K75" s="14">
        <f t="shared" si="2"/>
        <v>32817.840000000004</v>
      </c>
    </row>
    <row r="76" spans="1:11" ht="18" customHeight="1" x14ac:dyDescent="0.15">
      <c r="A76" s="6">
        <v>72</v>
      </c>
      <c r="B76" s="7" t="s">
        <v>12</v>
      </c>
      <c r="C76" s="8">
        <v>43429</v>
      </c>
      <c r="D76" s="11" t="s">
        <v>29</v>
      </c>
      <c r="E76" s="7" t="s">
        <v>14</v>
      </c>
      <c r="F76" s="7" t="s">
        <v>15</v>
      </c>
      <c r="G76" s="9">
        <v>22.5</v>
      </c>
      <c r="H76" s="8">
        <v>43430</v>
      </c>
      <c r="I76" s="12">
        <v>1636</v>
      </c>
      <c r="J76" s="13">
        <v>21.54</v>
      </c>
      <c r="K76" s="14">
        <f t="shared" si="2"/>
        <v>35239.439999999995</v>
      </c>
    </row>
    <row r="77" spans="1:11" ht="18" customHeight="1" x14ac:dyDescent="0.15">
      <c r="A77" s="6">
        <v>73</v>
      </c>
      <c r="B77" s="7" t="s">
        <v>12</v>
      </c>
      <c r="C77" s="8">
        <v>43429</v>
      </c>
      <c r="D77" s="11" t="s">
        <v>38</v>
      </c>
      <c r="E77" s="7" t="s">
        <v>14</v>
      </c>
      <c r="F77" s="7" t="s">
        <v>15</v>
      </c>
      <c r="G77" s="9">
        <v>22.5</v>
      </c>
      <c r="H77" s="8">
        <v>43430</v>
      </c>
      <c r="I77" s="12">
        <v>1636</v>
      </c>
      <c r="J77" s="13">
        <v>26.34</v>
      </c>
      <c r="K77" s="14">
        <f t="shared" si="2"/>
        <v>43092.24</v>
      </c>
    </row>
    <row r="78" spans="1:11" ht="18" customHeight="1" x14ac:dyDescent="0.15">
      <c r="A78" s="6">
        <v>74</v>
      </c>
      <c r="B78" s="7" t="s">
        <v>12</v>
      </c>
      <c r="C78" s="8">
        <v>43429</v>
      </c>
      <c r="D78" s="11" t="s">
        <v>30</v>
      </c>
      <c r="E78" s="7" t="s">
        <v>14</v>
      </c>
      <c r="F78" s="7" t="s">
        <v>15</v>
      </c>
      <c r="G78" s="9">
        <v>23.5</v>
      </c>
      <c r="H78" s="8">
        <v>43430</v>
      </c>
      <c r="I78" s="12">
        <v>1614</v>
      </c>
      <c r="J78" s="13">
        <v>23.7</v>
      </c>
      <c r="K78" s="14">
        <f t="shared" si="2"/>
        <v>38251.799999999996</v>
      </c>
    </row>
    <row r="79" spans="1:11" ht="18.75" customHeight="1" x14ac:dyDescent="0.15">
      <c r="A79" s="28" t="s">
        <v>39</v>
      </c>
      <c r="B79" s="28"/>
      <c r="C79" s="28"/>
      <c r="D79" s="28"/>
      <c r="E79" s="28"/>
      <c r="F79" s="28"/>
      <c r="G79" s="28"/>
      <c r="H79" s="28"/>
      <c r="I79" s="28"/>
      <c r="J79" s="20">
        <f>SUM(J5:J78)</f>
        <v>1543.82</v>
      </c>
      <c r="K79" s="21">
        <f>SUM(K5:K78)</f>
        <v>2511385.0000000005</v>
      </c>
    </row>
    <row r="80" spans="1:11" ht="21.75" customHeight="1" x14ac:dyDescent="0.15">
      <c r="A80" s="22" t="s">
        <v>41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</row>
  </sheetData>
  <mergeCells count="5">
    <mergeCell ref="A80:K80"/>
    <mergeCell ref="A1:K1"/>
    <mergeCell ref="A2:K2"/>
    <mergeCell ref="A3:F3"/>
    <mergeCell ref="A79:I79"/>
  </mergeCells>
  <phoneticPr fontId="7" type="noConversion"/>
  <pageMargins left="0.90416666666666701" right="0.55000000000000004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XiaZaiMa.COM</cp:lastModifiedBy>
  <dcterms:created xsi:type="dcterms:W3CDTF">2018-11-26T06:17:00Z</dcterms:created>
  <dcterms:modified xsi:type="dcterms:W3CDTF">2018-12-05T06:00:39Z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