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PriceSummarize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19" i="1" l="1"/>
</calcChain>
</file>

<file path=xl/sharedStrings.xml><?xml version="1.0" encoding="utf-8"?>
<sst xmlns="http://schemas.openxmlformats.org/spreadsheetml/2006/main" count="73" uniqueCount="31">
  <si>
    <t>点价/收购日报表</t>
  </si>
  <si>
    <t>产区服务单位名称：大安市洵佶粮贸有限责任公司</t>
  </si>
  <si>
    <t>填报人：肖库</t>
  </si>
  <si>
    <t>序号</t>
  </si>
  <si>
    <t>生产会员名称</t>
  </si>
  <si>
    <t>过磅车号</t>
  </si>
  <si>
    <t>品种</t>
  </si>
  <si>
    <t>等级</t>
  </si>
  <si>
    <t>水分</t>
  </si>
  <si>
    <t>点价日期</t>
    <phoneticPr fontId="6" type="noConversion"/>
  </si>
  <si>
    <t>潮粮单价</t>
  </si>
  <si>
    <t>结算重量</t>
  </si>
  <si>
    <t>结算金额</t>
  </si>
  <si>
    <t>大安市洵佶粮贸有限责任公司</t>
  </si>
  <si>
    <t>吉BA3909</t>
  </si>
  <si>
    <t>玉米</t>
  </si>
  <si>
    <t>二等</t>
  </si>
  <si>
    <t>吉J9H171</t>
  </si>
  <si>
    <t>吉J06563</t>
  </si>
  <si>
    <t>辽GF0714</t>
  </si>
  <si>
    <t>辽GC5251</t>
  </si>
  <si>
    <t>吉A6C466</t>
  </si>
  <si>
    <t>辽ML6867</t>
  </si>
  <si>
    <t>黑AG8377</t>
  </si>
  <si>
    <t>吉G55010</t>
  </si>
  <si>
    <t>鲁Q34219</t>
  </si>
  <si>
    <t>吉G55118</t>
  </si>
  <si>
    <t>合计</t>
    <phoneticPr fontId="3" type="noConversion"/>
  </si>
  <si>
    <t>系统数据与线下差额</t>
    <phoneticPr fontId="3" type="noConversion"/>
  </si>
  <si>
    <t>填报日期：</t>
  </si>
  <si>
    <t>过磅日期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</si>
</sst>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0.0_ "/>
    <numFmt numFmtId="178" formatCode="0.000_ "/>
  </numFmts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177" fontId="5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8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178" fontId="9" fillId="0" borderId="1" xfId="0" applyNumberFormat="1" applyFont="1" applyBorder="1">
      <alignment vertical="center"/>
    </xf>
    <xf numFmtId="0" fontId="10" fillId="0" borderId="1" xfId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4" sqref="C4"/>
    </sheetView>
  </sheetViews>
  <sheetFormatPr defaultRowHeight="13.5" x14ac:dyDescent="0.15"/>
  <cols>
    <col min="2" max="2" width="25.25" customWidth="1"/>
    <col min="3" max="3" width="16.75" customWidth="1"/>
    <col min="8" max="8" width="17" customWidth="1"/>
    <col min="9" max="9" width="9.375" customWidth="1"/>
    <col min="10" max="10" width="11" customWidth="1"/>
    <col min="11" max="11" width="12.75" customWidth="1"/>
  </cols>
  <sheetData>
    <row r="1" spans="1:11" ht="30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4" customHeight="1" x14ac:dyDescent="0.1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21" customHeight="1" x14ac:dyDescent="0.15">
      <c r="A3" s="21" t="s">
        <v>2</v>
      </c>
      <c r="B3" s="22"/>
      <c r="C3" s="22"/>
      <c r="D3" s="22"/>
      <c r="E3" s="22"/>
      <c r="F3" s="23"/>
      <c r="G3" s="15" t="s">
        <v>29</v>
      </c>
      <c r="H3" s="26">
        <v>43431</v>
      </c>
      <c r="I3" s="26"/>
      <c r="J3" s="26"/>
      <c r="K3" s="26"/>
    </row>
    <row r="4" spans="1:11" x14ac:dyDescent="0.15">
      <c r="A4" s="1" t="s">
        <v>3</v>
      </c>
      <c r="B4" s="2" t="s">
        <v>4</v>
      </c>
      <c r="C4" s="2" t="s">
        <v>30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11" t="s">
        <v>10</v>
      </c>
      <c r="J4" s="12" t="s">
        <v>11</v>
      </c>
      <c r="K4" s="2" t="s">
        <v>12</v>
      </c>
    </row>
    <row r="5" spans="1:11" ht="18" customHeight="1" x14ac:dyDescent="0.15">
      <c r="A5" s="3">
        <v>1</v>
      </c>
      <c r="B5" s="4" t="s">
        <v>13</v>
      </c>
      <c r="C5" s="5">
        <v>43430</v>
      </c>
      <c r="D5" s="6" t="s">
        <v>14</v>
      </c>
      <c r="E5" s="4" t="s">
        <v>15</v>
      </c>
      <c r="F5" s="4" t="s">
        <v>16</v>
      </c>
      <c r="G5" s="7">
        <v>23</v>
      </c>
      <c r="H5" s="5">
        <v>43431</v>
      </c>
      <c r="I5" s="8">
        <v>1626</v>
      </c>
      <c r="J5" s="9">
        <v>22</v>
      </c>
      <c r="K5" s="10">
        <f t="shared" ref="K5:K18" si="0">I5*J5</f>
        <v>35772</v>
      </c>
    </row>
    <row r="6" spans="1:11" ht="18" customHeight="1" x14ac:dyDescent="0.15">
      <c r="A6" s="3">
        <v>2</v>
      </c>
      <c r="B6" s="4" t="s">
        <v>13</v>
      </c>
      <c r="C6" s="5">
        <v>43430</v>
      </c>
      <c r="D6" s="6" t="s">
        <v>17</v>
      </c>
      <c r="E6" s="4" t="s">
        <v>15</v>
      </c>
      <c r="F6" s="4" t="s">
        <v>16</v>
      </c>
      <c r="G6" s="7">
        <v>22.5</v>
      </c>
      <c r="H6" s="5">
        <v>43431</v>
      </c>
      <c r="I6" s="8">
        <v>1636</v>
      </c>
      <c r="J6" s="9">
        <v>19.2</v>
      </c>
      <c r="K6" s="10">
        <f t="shared" si="0"/>
        <v>31411.199999999997</v>
      </c>
    </row>
    <row r="7" spans="1:11" ht="18" customHeight="1" x14ac:dyDescent="0.15">
      <c r="A7" s="3">
        <v>3</v>
      </c>
      <c r="B7" s="4" t="s">
        <v>13</v>
      </c>
      <c r="C7" s="5">
        <v>43430</v>
      </c>
      <c r="D7" s="6" t="s">
        <v>18</v>
      </c>
      <c r="E7" s="4" t="s">
        <v>15</v>
      </c>
      <c r="F7" s="4" t="s">
        <v>16</v>
      </c>
      <c r="G7" s="7">
        <v>23.5</v>
      </c>
      <c r="H7" s="5">
        <v>43431</v>
      </c>
      <c r="I7" s="8">
        <v>1614</v>
      </c>
      <c r="J7" s="9">
        <v>13.84</v>
      </c>
      <c r="K7" s="10">
        <f t="shared" si="0"/>
        <v>22337.759999999998</v>
      </c>
    </row>
    <row r="8" spans="1:11" ht="18" customHeight="1" x14ac:dyDescent="0.15">
      <c r="A8" s="3">
        <v>4</v>
      </c>
      <c r="B8" s="4" t="s">
        <v>13</v>
      </c>
      <c r="C8" s="5">
        <v>43430</v>
      </c>
      <c r="D8" s="6" t="s">
        <v>19</v>
      </c>
      <c r="E8" s="4" t="s">
        <v>15</v>
      </c>
      <c r="F8" s="4" t="s">
        <v>16</v>
      </c>
      <c r="G8" s="7">
        <v>24.5</v>
      </c>
      <c r="H8" s="5">
        <v>43431</v>
      </c>
      <c r="I8" s="8">
        <v>1592</v>
      </c>
      <c r="J8" s="9">
        <v>23.84</v>
      </c>
      <c r="K8" s="10">
        <f t="shared" si="0"/>
        <v>37953.279999999999</v>
      </c>
    </row>
    <row r="9" spans="1:11" ht="18" customHeight="1" x14ac:dyDescent="0.15">
      <c r="A9" s="3">
        <v>5</v>
      </c>
      <c r="B9" s="4" t="s">
        <v>13</v>
      </c>
      <c r="C9" s="5">
        <v>43430</v>
      </c>
      <c r="D9" s="6" t="s">
        <v>20</v>
      </c>
      <c r="E9" s="4" t="s">
        <v>15</v>
      </c>
      <c r="F9" s="4" t="s">
        <v>16</v>
      </c>
      <c r="G9" s="7">
        <v>22</v>
      </c>
      <c r="H9" s="5">
        <v>43431</v>
      </c>
      <c r="I9" s="8">
        <v>1648</v>
      </c>
      <c r="J9" s="9">
        <v>23.86</v>
      </c>
      <c r="K9" s="10">
        <f t="shared" si="0"/>
        <v>39321.279999999999</v>
      </c>
    </row>
    <row r="10" spans="1:11" ht="18" customHeight="1" x14ac:dyDescent="0.15">
      <c r="A10" s="3">
        <v>6</v>
      </c>
      <c r="B10" s="4" t="s">
        <v>13</v>
      </c>
      <c r="C10" s="5">
        <v>43430</v>
      </c>
      <c r="D10" s="6" t="s">
        <v>21</v>
      </c>
      <c r="E10" s="4" t="s">
        <v>15</v>
      </c>
      <c r="F10" s="4" t="s">
        <v>16</v>
      </c>
      <c r="G10" s="7">
        <v>23</v>
      </c>
      <c r="H10" s="5">
        <v>43431</v>
      </c>
      <c r="I10" s="8">
        <v>1626</v>
      </c>
      <c r="J10" s="9">
        <v>23.28</v>
      </c>
      <c r="K10" s="10">
        <f t="shared" si="0"/>
        <v>37853.279999999999</v>
      </c>
    </row>
    <row r="11" spans="1:11" ht="18" customHeight="1" x14ac:dyDescent="0.15">
      <c r="A11" s="3">
        <v>7</v>
      </c>
      <c r="B11" s="4" t="s">
        <v>13</v>
      </c>
      <c r="C11" s="5">
        <v>43430</v>
      </c>
      <c r="D11" s="6" t="s">
        <v>22</v>
      </c>
      <c r="E11" s="4" t="s">
        <v>15</v>
      </c>
      <c r="F11" s="4" t="s">
        <v>16</v>
      </c>
      <c r="G11" s="7">
        <v>23</v>
      </c>
      <c r="H11" s="5">
        <v>43431</v>
      </c>
      <c r="I11" s="8">
        <v>1626</v>
      </c>
      <c r="J11" s="9">
        <v>23.18</v>
      </c>
      <c r="K11" s="10">
        <f t="shared" si="0"/>
        <v>37690.68</v>
      </c>
    </row>
    <row r="12" spans="1:11" ht="18" customHeight="1" x14ac:dyDescent="0.15">
      <c r="A12" s="3">
        <v>8</v>
      </c>
      <c r="B12" s="4" t="s">
        <v>13</v>
      </c>
      <c r="C12" s="5">
        <v>43430</v>
      </c>
      <c r="D12" s="6" t="s">
        <v>23</v>
      </c>
      <c r="E12" s="4" t="s">
        <v>15</v>
      </c>
      <c r="F12" s="4" t="s">
        <v>16</v>
      </c>
      <c r="G12" s="7">
        <v>23</v>
      </c>
      <c r="H12" s="5">
        <v>43431</v>
      </c>
      <c r="I12" s="8">
        <v>1626</v>
      </c>
      <c r="J12" s="9">
        <v>23.66</v>
      </c>
      <c r="K12" s="10">
        <f t="shared" si="0"/>
        <v>38471.160000000003</v>
      </c>
    </row>
    <row r="13" spans="1:11" ht="18" customHeight="1" x14ac:dyDescent="0.15">
      <c r="A13" s="3">
        <v>9</v>
      </c>
      <c r="B13" s="4" t="s">
        <v>13</v>
      </c>
      <c r="C13" s="5">
        <v>43430</v>
      </c>
      <c r="D13" s="6" t="s">
        <v>24</v>
      </c>
      <c r="E13" s="4" t="s">
        <v>15</v>
      </c>
      <c r="F13" s="4" t="s">
        <v>16</v>
      </c>
      <c r="G13" s="7">
        <v>24.5</v>
      </c>
      <c r="H13" s="5">
        <v>43431</v>
      </c>
      <c r="I13" s="8">
        <v>1592</v>
      </c>
      <c r="J13" s="9">
        <v>15.8</v>
      </c>
      <c r="K13" s="10">
        <f t="shared" si="0"/>
        <v>25153.600000000002</v>
      </c>
    </row>
    <row r="14" spans="1:11" ht="18" customHeight="1" x14ac:dyDescent="0.15">
      <c r="A14" s="3">
        <v>10</v>
      </c>
      <c r="B14" s="4" t="s">
        <v>13</v>
      </c>
      <c r="C14" s="5">
        <v>43430</v>
      </c>
      <c r="D14" s="6" t="s">
        <v>25</v>
      </c>
      <c r="E14" s="4" t="s">
        <v>15</v>
      </c>
      <c r="F14" s="4" t="s">
        <v>16</v>
      </c>
      <c r="G14" s="7">
        <v>21.5</v>
      </c>
      <c r="H14" s="5">
        <v>43431</v>
      </c>
      <c r="I14" s="8">
        <v>1658</v>
      </c>
      <c r="J14" s="9">
        <v>30.92</v>
      </c>
      <c r="K14" s="10">
        <f t="shared" si="0"/>
        <v>51265.36</v>
      </c>
    </row>
    <row r="15" spans="1:11" ht="18" customHeight="1" x14ac:dyDescent="0.15">
      <c r="A15" s="3">
        <v>11</v>
      </c>
      <c r="B15" s="4" t="s">
        <v>13</v>
      </c>
      <c r="C15" s="5">
        <v>43430</v>
      </c>
      <c r="D15" s="6" t="s">
        <v>17</v>
      </c>
      <c r="E15" s="4" t="s">
        <v>15</v>
      </c>
      <c r="F15" s="4" t="s">
        <v>16</v>
      </c>
      <c r="G15" s="7">
        <v>24.5</v>
      </c>
      <c r="H15" s="5">
        <v>43431</v>
      </c>
      <c r="I15" s="8">
        <v>1592</v>
      </c>
      <c r="J15" s="9">
        <v>23.36</v>
      </c>
      <c r="K15" s="10">
        <f t="shared" si="0"/>
        <v>37189.120000000003</v>
      </c>
    </row>
    <row r="16" spans="1:11" ht="18" customHeight="1" x14ac:dyDescent="0.15">
      <c r="A16" s="3">
        <v>12</v>
      </c>
      <c r="B16" s="4" t="s">
        <v>13</v>
      </c>
      <c r="C16" s="5">
        <v>43430</v>
      </c>
      <c r="D16" s="6" t="s">
        <v>26</v>
      </c>
      <c r="E16" s="4" t="s">
        <v>15</v>
      </c>
      <c r="F16" s="4" t="s">
        <v>16</v>
      </c>
      <c r="G16" s="7">
        <v>22</v>
      </c>
      <c r="H16" s="5">
        <v>43431</v>
      </c>
      <c r="I16" s="8">
        <v>1648</v>
      </c>
      <c r="J16" s="9">
        <v>15.9</v>
      </c>
      <c r="K16" s="10">
        <f t="shared" si="0"/>
        <v>26203.200000000001</v>
      </c>
    </row>
    <row r="17" spans="1:11" ht="18" customHeight="1" x14ac:dyDescent="0.15">
      <c r="A17" s="3">
        <v>13</v>
      </c>
      <c r="B17" s="4" t="s">
        <v>13</v>
      </c>
      <c r="C17" s="5">
        <v>43430</v>
      </c>
      <c r="D17" s="6" t="s">
        <v>24</v>
      </c>
      <c r="E17" s="4" t="s">
        <v>15</v>
      </c>
      <c r="F17" s="4" t="s">
        <v>16</v>
      </c>
      <c r="G17" s="7">
        <v>26</v>
      </c>
      <c r="H17" s="5">
        <v>43431</v>
      </c>
      <c r="I17" s="8">
        <v>1560</v>
      </c>
      <c r="J17" s="9">
        <v>13.82</v>
      </c>
      <c r="K17" s="10">
        <f t="shared" si="0"/>
        <v>21559.200000000001</v>
      </c>
    </row>
    <row r="18" spans="1:11" ht="18" customHeight="1" x14ac:dyDescent="0.15">
      <c r="A18" s="3">
        <v>14</v>
      </c>
      <c r="B18" s="4" t="s">
        <v>13</v>
      </c>
      <c r="C18" s="5">
        <v>43430</v>
      </c>
      <c r="D18" s="6" t="s">
        <v>18</v>
      </c>
      <c r="E18" s="4" t="s">
        <v>15</v>
      </c>
      <c r="F18" s="4" t="s">
        <v>16</v>
      </c>
      <c r="G18" s="7">
        <v>25</v>
      </c>
      <c r="H18" s="5">
        <v>43431</v>
      </c>
      <c r="I18" s="8">
        <v>1582</v>
      </c>
      <c r="J18" s="9">
        <v>23.68</v>
      </c>
      <c r="K18" s="10">
        <f t="shared" si="0"/>
        <v>37461.760000000002</v>
      </c>
    </row>
    <row r="19" spans="1:11" ht="19.5" customHeight="1" x14ac:dyDescent="0.15">
      <c r="A19" s="16" t="s">
        <v>27</v>
      </c>
      <c r="B19" s="17"/>
      <c r="C19" s="17"/>
      <c r="D19" s="17"/>
      <c r="E19" s="17"/>
      <c r="F19" s="17"/>
      <c r="G19" s="17"/>
      <c r="H19" s="17"/>
      <c r="I19" s="17"/>
      <c r="J19" s="13">
        <f>SUM(J5:J18)</f>
        <v>296.34000000000003</v>
      </c>
      <c r="K19" s="14">
        <f>SUM(K5:K18)</f>
        <v>479642.88</v>
      </c>
    </row>
    <row r="20" spans="1:11" ht="24.75" customHeight="1" x14ac:dyDescent="0.15">
      <c r="A20" s="18" t="s">
        <v>28</v>
      </c>
      <c r="B20" s="19"/>
      <c r="C20" s="19"/>
      <c r="D20" s="19"/>
      <c r="E20" s="19"/>
      <c r="F20" s="19"/>
      <c r="G20" s="19"/>
      <c r="H20" s="19"/>
      <c r="I20" s="19"/>
      <c r="J20" s="19"/>
      <c r="K20" s="20"/>
    </row>
  </sheetData>
  <mergeCells count="6">
    <mergeCell ref="A19:I19"/>
    <mergeCell ref="A20:K20"/>
    <mergeCell ref="A3:F3"/>
    <mergeCell ref="A1:K1"/>
    <mergeCell ref="A2:K2"/>
    <mergeCell ref="H3:K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daohangxitong.com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daohangxitong.com</dc:creator>
  <cp:lastModifiedBy>XiaZaiMa.COM</cp:lastModifiedBy>
  <dcterms:created xsi:type="dcterms:W3CDTF">2018-11-27T06:49:22Z</dcterms:created>
  <dcterms:modified xsi:type="dcterms:W3CDTF">2018-12-05T06:00:47Z</dcterms:modified>
</cp:coreProperties>
</file>