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汇总" sheetId="6" r:id="rId1"/>
    <sheet name="2019" sheetId="7" r:id="rId2"/>
  </sheets>
  <calcPr calcId="144525"/>
</workbook>
</file>

<file path=xl/sharedStrings.xml><?xml version="1.0" encoding="utf-8"?>
<sst xmlns="http://schemas.openxmlformats.org/spreadsheetml/2006/main" count="2660" uniqueCount="99">
  <si>
    <t>日期</t>
  </si>
  <si>
    <t>省份</t>
  </si>
  <si>
    <t>品种</t>
  </si>
  <si>
    <t>年度</t>
  </si>
  <si>
    <t>等级</t>
  </si>
  <si>
    <t>交易数量</t>
  </si>
  <si>
    <t>成交数量</t>
  </si>
  <si>
    <t>最高价</t>
  </si>
  <si>
    <t>最低价</t>
  </si>
  <si>
    <t>平均价</t>
  </si>
  <si>
    <t>成交比率</t>
  </si>
  <si>
    <t>2018/4/12（周四）</t>
  </si>
  <si>
    <t>合计</t>
  </si>
  <si>
    <t>玉米</t>
  </si>
  <si>
    <t>--</t>
  </si>
  <si>
    <t>黑龙江省</t>
  </si>
  <si>
    <t>二等</t>
  </si>
  <si>
    <t>三等</t>
  </si>
  <si>
    <t>一等</t>
  </si>
  <si>
    <t>小计</t>
  </si>
  <si>
    <t>吉林省</t>
  </si>
  <si>
    <t>辽宁省</t>
  </si>
  <si>
    <t>内蒙古自治区</t>
  </si>
  <si>
    <t>四等</t>
  </si>
  <si>
    <t>2018/4/13（周五）</t>
  </si>
  <si>
    <t>分贷分还</t>
  </si>
  <si>
    <t>美国2号黄玉米</t>
  </si>
  <si>
    <t>定向</t>
  </si>
  <si>
    <t>四川省</t>
  </si>
  <si>
    <t>2018/4/19（周四）</t>
  </si>
  <si>
    <t>2018/4/20（周五）</t>
  </si>
  <si>
    <t>2018/4/26（周四）</t>
  </si>
  <si>
    <t>2018/4/27（周五）</t>
  </si>
  <si>
    <t>2018/5/3（周四）</t>
  </si>
  <si>
    <t>2018/5/4（周五）</t>
  </si>
  <si>
    <t>2018/5/10 (周四)</t>
  </si>
  <si>
    <t>黑龙江</t>
  </si>
  <si>
    <t>2018/5/11 (周五)</t>
  </si>
  <si>
    <t>2018/5/17 (周四)</t>
  </si>
  <si>
    <t>2018/5/18 (周五)</t>
  </si>
  <si>
    <t>2018/5/24 (周四)</t>
  </si>
  <si>
    <t>2018/5/25 (周五)</t>
  </si>
  <si>
    <t>吉林</t>
  </si>
  <si>
    <t>辽宁</t>
  </si>
  <si>
    <t>五等</t>
  </si>
  <si>
    <t>2019年度国家临储拍卖</t>
  </si>
  <si>
    <t>第一次临储拍卖</t>
  </si>
  <si>
    <t>3992113吨</t>
  </si>
  <si>
    <t>3619329吨</t>
  </si>
  <si>
    <t>1810元/吨</t>
  </si>
  <si>
    <t>1550元/吨</t>
  </si>
  <si>
    <t>1639.49元/吨</t>
  </si>
  <si>
    <t>496907吨</t>
  </si>
  <si>
    <t>294102吨</t>
  </si>
  <si>
    <t>1700元/吨</t>
  </si>
  <si>
    <t>1630元/吨</t>
  </si>
  <si>
    <t>1636.85元/吨</t>
  </si>
  <si>
    <t>2644467吨</t>
  </si>
  <si>
    <t>2474490吨</t>
  </si>
  <si>
    <t>1780元/吨</t>
  </si>
  <si>
    <t>1590元/吨</t>
  </si>
  <si>
    <t>1622.43元/吨</t>
  </si>
  <si>
    <t>836569吨</t>
  </si>
  <si>
    <t>836567吨</t>
  </si>
  <si>
    <t>1770元/吨</t>
  </si>
  <si>
    <t>1688.83元/吨</t>
  </si>
  <si>
    <t>4183吨</t>
  </si>
  <si>
    <t>1690元/吨</t>
  </si>
  <si>
    <t>1670元/吨</t>
  </si>
  <si>
    <t>1681.91元/吨</t>
  </si>
  <si>
    <t>3982126吨</t>
  </si>
  <si>
    <t>3609342吨</t>
  </si>
  <si>
    <t>1639.06元/吨</t>
  </si>
  <si>
    <t>9987吨</t>
  </si>
  <si>
    <t>1790元/吨</t>
  </si>
  <si>
    <t>1795.01元/吨</t>
  </si>
  <si>
    <t>起拍价</t>
  </si>
  <si>
    <t>溢价</t>
  </si>
  <si>
    <t>第二次临储拍卖</t>
  </si>
  <si>
    <t>—</t>
  </si>
  <si>
    <t>内蒙古自治 区（南）</t>
  </si>
  <si>
    <t>内蒙古自治 区（北）</t>
  </si>
  <si>
    <t>―</t>
  </si>
  <si>
    <t>1750元</t>
  </si>
  <si>
    <t>1730元</t>
  </si>
  <si>
    <t>1650元</t>
  </si>
  <si>
    <t>第三次临储拍卖</t>
  </si>
  <si>
    <t>4007038吨</t>
  </si>
  <si>
    <t>1840元/吨</t>
  </si>
  <si>
    <t>内蒙古自治区（南）</t>
  </si>
  <si>
    <t>1740元/吨</t>
  </si>
  <si>
    <t>1820元/吨</t>
  </si>
  <si>
    <t>1660元/吨</t>
  </si>
  <si>
    <t>1600元/吨</t>
  </si>
  <si>
    <t>1730元/吨</t>
  </si>
  <si>
    <t>1720元/吨</t>
  </si>
  <si>
    <t>1650元/吨</t>
  </si>
  <si>
    <t>1750元/吨</t>
  </si>
  <si>
    <t>1640元/吨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</si>
</sst>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4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534B07"/>
      <name val="宋体"/>
      <charset val="134"/>
      <scheme val="minor"/>
    </font>
    <font>
      <i/>
      <sz val="12"/>
      <color rgb="FF000000"/>
      <name val="宋体"/>
      <charset val="134"/>
      <scheme val="minor"/>
    </font>
    <font>
      <sz val="9.75"/>
      <color rgb="FF000000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9.75"/>
      <color theme="1"/>
      <name val="宋体"/>
      <charset val="134"/>
      <scheme val="minor"/>
    </font>
    <font>
      <sz val="9.75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0"/>
      <color rgb="FF000000"/>
      <name val="&amp;quot"/>
      <charset val="134"/>
    </font>
    <font>
      <sz val="10"/>
      <color rgb="FF000000"/>
      <name val="&amp;quot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/>
      <diagonal/>
    </border>
    <border>
      <left/>
      <right style="medium">
        <color rgb="FFEEEEEE"/>
      </right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EEEEEE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11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7" fillId="24" borderId="29" applyNumberFormat="0" applyAlignment="0" applyProtection="0">
      <alignment vertical="center"/>
    </xf>
    <xf numFmtId="0" fontId="39" fillId="24" borderId="23" applyNumberFormat="0" applyAlignment="0" applyProtection="0">
      <alignment vertical="center"/>
    </xf>
    <xf numFmtId="0" fontId="36" fillId="23" borderId="28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14" fontId="5" fillId="0" borderId="5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14" fontId="5" fillId="0" borderId="5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center" wrapText="1"/>
    </xf>
    <xf numFmtId="14" fontId="5" fillId="0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top" wrapText="1"/>
    </xf>
    <xf numFmtId="0" fontId="8" fillId="4" borderId="7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3" borderId="1" xfId="0" applyFont="1" applyFill="1" applyBorder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5" fillId="3" borderId="2" xfId="0" applyFont="1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0" fontId="0" fillId="6" borderId="9" xfId="0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3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1" fillId="7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16" fillId="5" borderId="17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14" fontId="16" fillId="5" borderId="12" xfId="0" applyNumberFormat="1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17" fillId="5" borderId="1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16" fillId="5" borderId="12" xfId="0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0" fillId="5" borderId="19" xfId="0" applyFill="1" applyBorder="1">
      <alignment vertical="center"/>
    </xf>
    <xf numFmtId="0" fontId="21" fillId="0" borderId="18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/>
    </xf>
    <xf numFmtId="14" fontId="16" fillId="2" borderId="12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7" fillId="0" borderId="0" xfId="0" applyFont="1" applyAlignment="1" quotePrefix="1">
      <alignment horizontal="center" vertical="center" wrapText="1"/>
    </xf>
    <xf numFmtId="0" fontId="16" fillId="5" borderId="12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4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5"/>
  <sheetViews>
    <sheetView topLeftCell="A672" workbookViewId="0">
      <selection activeCell="E669" sqref="E669"/>
    </sheetView>
  </sheetViews>
  <sheetFormatPr defaultColWidth="9" defaultRowHeight="13.5"/>
  <cols>
    <col min="1" max="1" width="11.875" customWidth="1"/>
  </cols>
  <sheetData>
    <row r="1" ht="17.25" spans="1:12">
      <c r="A1" s="80" t="s">
        <v>0</v>
      </c>
      <c r="B1" s="80" t="s">
        <v>1</v>
      </c>
      <c r="C1" s="81"/>
      <c r="D1" s="82" t="s">
        <v>2</v>
      </c>
      <c r="E1" s="82" t="s">
        <v>3</v>
      </c>
      <c r="F1" s="82" t="s">
        <v>4</v>
      </c>
      <c r="G1" s="82" t="s">
        <v>5</v>
      </c>
      <c r="H1" s="82" t="s">
        <v>6</v>
      </c>
      <c r="I1" s="82" t="s">
        <v>7</v>
      </c>
      <c r="J1" s="82" t="s">
        <v>8</v>
      </c>
      <c r="K1" s="82" t="s">
        <v>9</v>
      </c>
      <c r="L1" s="82" t="s">
        <v>10</v>
      </c>
    </row>
    <row r="2" ht="33.75" spans="1:12">
      <c r="A2" s="83" t="s">
        <v>11</v>
      </c>
      <c r="B2" s="84" t="s">
        <v>12</v>
      </c>
      <c r="C2" s="85"/>
      <c r="D2" s="83" t="s">
        <v>13</v>
      </c>
      <c r="E2" s="83" t="s">
        <v>14</v>
      </c>
      <c r="F2" s="83" t="s">
        <v>14</v>
      </c>
      <c r="G2" s="83">
        <v>3590247</v>
      </c>
      <c r="H2" s="83">
        <v>3330979</v>
      </c>
      <c r="I2" s="83">
        <v>1660</v>
      </c>
      <c r="J2" s="83">
        <v>1260</v>
      </c>
      <c r="K2" s="83">
        <v>1480.86</v>
      </c>
      <c r="L2" s="83">
        <v>92.78</v>
      </c>
    </row>
    <row r="3" ht="17.25" spans="1:12">
      <c r="A3" s="86"/>
      <c r="B3" s="87" t="s">
        <v>15</v>
      </c>
      <c r="C3" s="83"/>
      <c r="D3" s="83" t="s">
        <v>13</v>
      </c>
      <c r="E3" s="83">
        <v>2013</v>
      </c>
      <c r="F3" s="83" t="s">
        <v>16</v>
      </c>
      <c r="G3" s="83">
        <v>163336</v>
      </c>
      <c r="H3" s="83">
        <v>163336</v>
      </c>
      <c r="I3" s="83">
        <v>1430</v>
      </c>
      <c r="J3" s="83">
        <v>1290</v>
      </c>
      <c r="K3" s="83">
        <v>1368.29</v>
      </c>
      <c r="L3" s="83">
        <v>100</v>
      </c>
    </row>
    <row r="4" ht="17.25" spans="1:12">
      <c r="A4" s="88"/>
      <c r="B4" s="89"/>
      <c r="C4" s="83"/>
      <c r="D4" s="83" t="s">
        <v>13</v>
      </c>
      <c r="E4" s="83">
        <v>2013</v>
      </c>
      <c r="F4" s="83" t="s">
        <v>17</v>
      </c>
      <c r="G4" s="83">
        <v>72938</v>
      </c>
      <c r="H4" s="83">
        <v>72938</v>
      </c>
      <c r="I4" s="83">
        <v>1470</v>
      </c>
      <c r="J4" s="83">
        <v>1260</v>
      </c>
      <c r="K4" s="83">
        <v>1400.03</v>
      </c>
      <c r="L4" s="83">
        <v>100</v>
      </c>
    </row>
    <row r="5" ht="17.25" spans="1:12">
      <c r="A5" s="88"/>
      <c r="B5" s="89"/>
      <c r="C5" s="83"/>
      <c r="D5" s="83" t="s">
        <v>13</v>
      </c>
      <c r="E5" s="83">
        <v>2014</v>
      </c>
      <c r="F5" s="83" t="s">
        <v>18</v>
      </c>
      <c r="G5" s="83">
        <v>5472</v>
      </c>
      <c r="H5" s="83">
        <v>5427</v>
      </c>
      <c r="I5" s="83">
        <v>1430</v>
      </c>
      <c r="J5" s="83">
        <v>1430</v>
      </c>
      <c r="K5" s="83">
        <v>1430</v>
      </c>
      <c r="L5" s="83">
        <v>99.18</v>
      </c>
    </row>
    <row r="6" ht="17.25" spans="1:12">
      <c r="A6" s="88"/>
      <c r="B6" s="89"/>
      <c r="C6" s="83"/>
      <c r="D6" s="83" t="s">
        <v>13</v>
      </c>
      <c r="E6" s="83">
        <v>2014</v>
      </c>
      <c r="F6" s="83" t="s">
        <v>16</v>
      </c>
      <c r="G6" s="83">
        <v>669617</v>
      </c>
      <c r="H6" s="83">
        <v>515610</v>
      </c>
      <c r="I6" s="83">
        <v>1460</v>
      </c>
      <c r="J6" s="83">
        <v>1390</v>
      </c>
      <c r="K6" s="83">
        <v>1403.15</v>
      </c>
      <c r="L6" s="83">
        <v>77</v>
      </c>
    </row>
    <row r="7" ht="17.25" spans="1:12">
      <c r="A7" s="88"/>
      <c r="B7" s="89"/>
      <c r="C7" s="83"/>
      <c r="D7" s="83" t="s">
        <v>13</v>
      </c>
      <c r="E7" s="83">
        <v>2014</v>
      </c>
      <c r="F7" s="83" t="s">
        <v>17</v>
      </c>
      <c r="G7" s="83">
        <v>86569</v>
      </c>
      <c r="H7" s="83">
        <v>84261</v>
      </c>
      <c r="I7" s="83">
        <v>1440</v>
      </c>
      <c r="J7" s="83">
        <v>1350</v>
      </c>
      <c r="K7" s="83">
        <v>1379.99</v>
      </c>
      <c r="L7" s="83">
        <v>97.33</v>
      </c>
    </row>
    <row r="8" ht="17.25" spans="1:12">
      <c r="A8" s="88"/>
      <c r="B8" s="90"/>
      <c r="C8" s="83" t="s">
        <v>19</v>
      </c>
      <c r="D8" s="83" t="s">
        <v>13</v>
      </c>
      <c r="E8" s="83" t="s">
        <v>14</v>
      </c>
      <c r="F8" s="83" t="s">
        <v>14</v>
      </c>
      <c r="G8" s="83">
        <v>997932</v>
      </c>
      <c r="H8" s="83">
        <v>841572</v>
      </c>
      <c r="I8" s="83">
        <v>1470</v>
      </c>
      <c r="J8" s="83">
        <v>1260</v>
      </c>
      <c r="K8" s="83">
        <v>1393.97</v>
      </c>
      <c r="L8" s="83">
        <v>84.33</v>
      </c>
    </row>
    <row r="9" ht="17.25" spans="1:12">
      <c r="A9" s="91"/>
      <c r="B9" s="87" t="s">
        <v>20</v>
      </c>
      <c r="C9" s="83"/>
      <c r="D9" s="83" t="s">
        <v>13</v>
      </c>
      <c r="E9" s="83">
        <v>2013</v>
      </c>
      <c r="F9" s="83" t="s">
        <v>16</v>
      </c>
      <c r="G9" s="83">
        <v>3671</v>
      </c>
      <c r="H9" s="83">
        <v>3671</v>
      </c>
      <c r="I9" s="83">
        <v>1480</v>
      </c>
      <c r="J9" s="83">
        <v>1480</v>
      </c>
      <c r="K9" s="83">
        <v>1480</v>
      </c>
      <c r="L9" s="83">
        <v>100</v>
      </c>
    </row>
    <row r="10" ht="17.25" spans="1:12">
      <c r="A10" s="91"/>
      <c r="B10" s="89"/>
      <c r="C10" s="83"/>
      <c r="D10" s="83" t="s">
        <v>13</v>
      </c>
      <c r="E10" s="83">
        <v>2014</v>
      </c>
      <c r="F10" s="83" t="s">
        <v>18</v>
      </c>
      <c r="G10" s="83">
        <v>738117</v>
      </c>
      <c r="H10" s="83">
        <v>737928</v>
      </c>
      <c r="I10" s="83">
        <v>1590</v>
      </c>
      <c r="J10" s="83">
        <v>1480</v>
      </c>
      <c r="K10" s="83">
        <v>1541.58</v>
      </c>
      <c r="L10" s="83">
        <v>99.97</v>
      </c>
    </row>
    <row r="11" ht="17.25" spans="1:12">
      <c r="A11" s="91"/>
      <c r="B11" s="89"/>
      <c r="C11" s="83"/>
      <c r="D11" s="83" t="s">
        <v>13</v>
      </c>
      <c r="E11" s="83">
        <v>2014</v>
      </c>
      <c r="F11" s="83" t="s">
        <v>16</v>
      </c>
      <c r="G11" s="83">
        <v>751395</v>
      </c>
      <c r="H11" s="83">
        <v>751395</v>
      </c>
      <c r="I11" s="83">
        <v>1580</v>
      </c>
      <c r="J11" s="83">
        <v>1440</v>
      </c>
      <c r="K11" s="83">
        <v>1510.96</v>
      </c>
      <c r="L11" s="83">
        <v>100</v>
      </c>
    </row>
    <row r="12" ht="17.25" spans="1:12">
      <c r="A12" s="91"/>
      <c r="B12" s="89"/>
      <c r="C12" s="83"/>
      <c r="D12" s="83" t="s">
        <v>13</v>
      </c>
      <c r="E12" s="83">
        <v>2014</v>
      </c>
      <c r="F12" s="83" t="s">
        <v>17</v>
      </c>
      <c r="G12" s="83">
        <v>49975</v>
      </c>
      <c r="H12" s="83">
        <v>49919</v>
      </c>
      <c r="I12" s="83">
        <v>1540</v>
      </c>
      <c r="J12" s="83">
        <v>1400</v>
      </c>
      <c r="K12" s="83">
        <v>1463.85</v>
      </c>
      <c r="L12" s="83">
        <v>99.89</v>
      </c>
    </row>
    <row r="13" ht="17.25" spans="1:12">
      <c r="A13" s="91"/>
      <c r="B13" s="90"/>
      <c r="C13" s="83" t="s">
        <v>19</v>
      </c>
      <c r="D13" s="83" t="s">
        <v>13</v>
      </c>
      <c r="E13" s="83" t="s">
        <v>14</v>
      </c>
      <c r="F13" s="83" t="s">
        <v>14</v>
      </c>
      <c r="G13" s="83">
        <v>1543158</v>
      </c>
      <c r="H13" s="83">
        <v>1542913</v>
      </c>
      <c r="I13" s="83">
        <v>1590</v>
      </c>
      <c r="J13" s="83">
        <v>1400</v>
      </c>
      <c r="K13" s="83">
        <v>1524.01</v>
      </c>
      <c r="L13" s="83">
        <v>99.98</v>
      </c>
    </row>
    <row r="14" ht="17.25" spans="1:12">
      <c r="A14" s="91"/>
      <c r="B14" s="87" t="s">
        <v>21</v>
      </c>
      <c r="C14" s="83"/>
      <c r="D14" s="83" t="s">
        <v>13</v>
      </c>
      <c r="E14" s="83">
        <v>2014</v>
      </c>
      <c r="F14" s="83" t="s">
        <v>18</v>
      </c>
      <c r="G14" s="83">
        <v>224805</v>
      </c>
      <c r="H14" s="83">
        <v>224704</v>
      </c>
      <c r="I14" s="83">
        <v>1650</v>
      </c>
      <c r="J14" s="83">
        <v>1540</v>
      </c>
      <c r="K14" s="83">
        <v>1584.51</v>
      </c>
      <c r="L14" s="83">
        <v>99.95</v>
      </c>
    </row>
    <row r="15" ht="17.25" spans="1:12">
      <c r="A15" s="91"/>
      <c r="B15" s="89"/>
      <c r="C15" s="83"/>
      <c r="D15" s="83" t="s">
        <v>13</v>
      </c>
      <c r="E15" s="83">
        <v>2014</v>
      </c>
      <c r="F15" s="83" t="s">
        <v>16</v>
      </c>
      <c r="G15" s="83">
        <v>20287</v>
      </c>
      <c r="H15" s="83">
        <v>20287</v>
      </c>
      <c r="I15" s="83">
        <v>1610</v>
      </c>
      <c r="J15" s="83">
        <v>1550</v>
      </c>
      <c r="K15" s="83">
        <v>1564.92</v>
      </c>
      <c r="L15" s="83">
        <v>100</v>
      </c>
    </row>
    <row r="16" ht="17.25" spans="1:12">
      <c r="A16" s="91"/>
      <c r="B16" s="89"/>
      <c r="C16" s="83"/>
      <c r="D16" s="83" t="s">
        <v>13</v>
      </c>
      <c r="E16" s="83">
        <v>2015</v>
      </c>
      <c r="F16" s="83" t="s">
        <v>18</v>
      </c>
      <c r="G16" s="83">
        <v>46283</v>
      </c>
      <c r="H16" s="83">
        <v>46283</v>
      </c>
      <c r="I16" s="83">
        <v>1660</v>
      </c>
      <c r="J16" s="83">
        <v>1600</v>
      </c>
      <c r="K16" s="83">
        <v>1621.36</v>
      </c>
      <c r="L16" s="83">
        <v>100</v>
      </c>
    </row>
    <row r="17" ht="17.25" spans="1:12">
      <c r="A17" s="91"/>
      <c r="B17" s="90"/>
      <c r="C17" s="83" t="s">
        <v>19</v>
      </c>
      <c r="D17" s="83" t="s">
        <v>13</v>
      </c>
      <c r="E17" s="83" t="s">
        <v>14</v>
      </c>
      <c r="F17" s="83" t="s">
        <v>14</v>
      </c>
      <c r="G17" s="83">
        <v>291375</v>
      </c>
      <c r="H17" s="83">
        <v>291274</v>
      </c>
      <c r="I17" s="83">
        <v>1660</v>
      </c>
      <c r="J17" s="83">
        <v>1540</v>
      </c>
      <c r="K17" s="83">
        <v>1589</v>
      </c>
      <c r="L17" s="83">
        <v>99.97</v>
      </c>
    </row>
    <row r="18" ht="17.25" customHeight="1" spans="1:12">
      <c r="A18" s="91"/>
      <c r="B18" s="87" t="s">
        <v>22</v>
      </c>
      <c r="C18" s="83"/>
      <c r="D18" s="83" t="s">
        <v>13</v>
      </c>
      <c r="E18" s="83">
        <v>2014</v>
      </c>
      <c r="F18" s="83" t="s">
        <v>16</v>
      </c>
      <c r="G18" s="83">
        <v>249408</v>
      </c>
      <c r="H18" s="83">
        <v>244427</v>
      </c>
      <c r="I18" s="83">
        <v>1590</v>
      </c>
      <c r="J18" s="83">
        <v>1390</v>
      </c>
      <c r="K18" s="83">
        <v>1477.82</v>
      </c>
      <c r="L18" s="83">
        <v>98</v>
      </c>
    </row>
    <row r="19" ht="17.25" spans="1:12">
      <c r="A19" s="91"/>
      <c r="B19" s="89"/>
      <c r="C19" s="83"/>
      <c r="D19" s="83" t="s">
        <v>13</v>
      </c>
      <c r="E19" s="83">
        <v>2014</v>
      </c>
      <c r="F19" s="83" t="s">
        <v>17</v>
      </c>
      <c r="G19" s="83">
        <v>411040</v>
      </c>
      <c r="H19" s="83">
        <v>313459</v>
      </c>
      <c r="I19" s="83">
        <v>1500</v>
      </c>
      <c r="J19" s="83">
        <v>1350</v>
      </c>
      <c r="K19" s="83">
        <v>1376.25</v>
      </c>
      <c r="L19" s="83">
        <v>76.26</v>
      </c>
    </row>
    <row r="20" ht="17.25" spans="1:12">
      <c r="A20" s="91"/>
      <c r="B20" s="89"/>
      <c r="C20" s="83"/>
      <c r="D20" s="83" t="s">
        <v>13</v>
      </c>
      <c r="E20" s="83">
        <v>2014</v>
      </c>
      <c r="F20" s="83" t="s">
        <v>23</v>
      </c>
      <c r="G20" s="83">
        <v>267</v>
      </c>
      <c r="H20" s="83">
        <v>267</v>
      </c>
      <c r="I20" s="83">
        <v>1320</v>
      </c>
      <c r="J20" s="83">
        <v>1320</v>
      </c>
      <c r="K20" s="83">
        <v>1320</v>
      </c>
      <c r="L20" s="83">
        <v>100</v>
      </c>
    </row>
    <row r="21" ht="17.25" spans="1:12">
      <c r="A21" s="91"/>
      <c r="B21" s="89"/>
      <c r="C21" s="83"/>
      <c r="D21" s="83" t="s">
        <v>13</v>
      </c>
      <c r="E21" s="83">
        <v>2015</v>
      </c>
      <c r="F21" s="83" t="s">
        <v>18</v>
      </c>
      <c r="G21" s="83">
        <v>46291</v>
      </c>
      <c r="H21" s="83">
        <v>46291</v>
      </c>
      <c r="I21" s="83">
        <v>1620</v>
      </c>
      <c r="J21" s="83">
        <v>1600</v>
      </c>
      <c r="K21" s="83">
        <v>1608.55</v>
      </c>
      <c r="L21" s="83">
        <v>100</v>
      </c>
    </row>
    <row r="22" ht="17.25" spans="1:12">
      <c r="A22" s="91"/>
      <c r="B22" s="89"/>
      <c r="C22" s="83"/>
      <c r="D22" s="83" t="s">
        <v>13</v>
      </c>
      <c r="E22" s="83">
        <v>2015</v>
      </c>
      <c r="F22" s="83" t="s">
        <v>16</v>
      </c>
      <c r="G22" s="83">
        <v>29781</v>
      </c>
      <c r="H22" s="83">
        <v>29781</v>
      </c>
      <c r="I22" s="83">
        <v>1600</v>
      </c>
      <c r="J22" s="83">
        <v>1550</v>
      </c>
      <c r="K22" s="83">
        <v>1589.07</v>
      </c>
      <c r="L22" s="83">
        <v>100</v>
      </c>
    </row>
    <row r="23" ht="17.25" spans="1:12">
      <c r="A23" s="91"/>
      <c r="B23" s="89"/>
      <c r="C23" s="83"/>
      <c r="D23" s="83" t="s">
        <v>13</v>
      </c>
      <c r="E23" s="83">
        <v>2015</v>
      </c>
      <c r="F23" s="83" t="s">
        <v>17</v>
      </c>
      <c r="G23" s="83">
        <v>20995</v>
      </c>
      <c r="H23" s="83">
        <v>20995</v>
      </c>
      <c r="I23" s="83">
        <v>1500</v>
      </c>
      <c r="J23" s="83">
        <v>1450</v>
      </c>
      <c r="K23" s="83">
        <v>1457.06</v>
      </c>
      <c r="L23" s="83">
        <v>100</v>
      </c>
    </row>
    <row r="24" ht="17.25" spans="1:12">
      <c r="A24" s="92"/>
      <c r="B24" s="90"/>
      <c r="C24" s="83" t="s">
        <v>19</v>
      </c>
      <c r="D24" s="83" t="s">
        <v>13</v>
      </c>
      <c r="E24" s="83" t="s">
        <v>14</v>
      </c>
      <c r="F24" s="83" t="s">
        <v>14</v>
      </c>
      <c r="G24" s="83">
        <v>757782</v>
      </c>
      <c r="H24" s="83">
        <v>655220</v>
      </c>
      <c r="I24" s="83">
        <v>1620</v>
      </c>
      <c r="J24" s="83">
        <v>1320</v>
      </c>
      <c r="K24" s="83">
        <v>1442.79</v>
      </c>
      <c r="L24" s="83">
        <v>86.4</v>
      </c>
    </row>
    <row r="25" ht="17.25" spans="1:12">
      <c r="A25" s="80" t="s">
        <v>0</v>
      </c>
      <c r="B25" s="80" t="s">
        <v>1</v>
      </c>
      <c r="C25" s="81"/>
      <c r="D25" s="82" t="s">
        <v>2</v>
      </c>
      <c r="E25" s="82" t="s">
        <v>3</v>
      </c>
      <c r="F25" s="82" t="s">
        <v>4</v>
      </c>
      <c r="G25" s="82" t="s">
        <v>5</v>
      </c>
      <c r="H25" s="82" t="s">
        <v>6</v>
      </c>
      <c r="I25" s="82" t="s">
        <v>7</v>
      </c>
      <c r="J25" s="82" t="s">
        <v>8</v>
      </c>
      <c r="K25" s="82" t="s">
        <v>9</v>
      </c>
      <c r="L25" s="82" t="s">
        <v>10</v>
      </c>
    </row>
    <row r="26" ht="33.75" spans="1:12">
      <c r="A26" s="83" t="s">
        <v>24</v>
      </c>
      <c r="B26" s="84" t="s">
        <v>12</v>
      </c>
      <c r="C26" s="85"/>
      <c r="D26" s="83" t="s">
        <v>13</v>
      </c>
      <c r="E26" s="83" t="s">
        <v>14</v>
      </c>
      <c r="F26" s="83" t="s">
        <v>14</v>
      </c>
      <c r="G26" s="83">
        <v>301972</v>
      </c>
      <c r="H26" s="83">
        <v>301850</v>
      </c>
      <c r="I26" s="83">
        <v>1550</v>
      </c>
      <c r="J26" s="83">
        <v>1290</v>
      </c>
      <c r="K26" s="83">
        <v>1470.82</v>
      </c>
      <c r="L26" s="83">
        <v>99.96</v>
      </c>
    </row>
    <row r="27" ht="17.25" spans="1:12">
      <c r="A27" s="93" t="s">
        <v>25</v>
      </c>
      <c r="B27" s="87" t="s">
        <v>15</v>
      </c>
      <c r="C27" s="83"/>
      <c r="D27" s="83" t="s">
        <v>13</v>
      </c>
      <c r="E27" s="83">
        <v>2013</v>
      </c>
      <c r="F27" s="83" t="s">
        <v>16</v>
      </c>
      <c r="G27" s="83">
        <v>27075</v>
      </c>
      <c r="H27" s="83">
        <v>26953</v>
      </c>
      <c r="I27" s="83">
        <v>1500</v>
      </c>
      <c r="J27" s="83">
        <v>1290</v>
      </c>
      <c r="K27" s="83">
        <v>1348.17</v>
      </c>
      <c r="L27" s="83">
        <v>99.55</v>
      </c>
    </row>
    <row r="28" ht="17.25" spans="1:12">
      <c r="A28" s="93"/>
      <c r="B28" s="89"/>
      <c r="C28" s="83"/>
      <c r="D28" s="83" t="s">
        <v>13</v>
      </c>
      <c r="E28" s="83">
        <v>2013</v>
      </c>
      <c r="F28" s="83" t="s">
        <v>17</v>
      </c>
      <c r="G28" s="83">
        <v>63177</v>
      </c>
      <c r="H28" s="83">
        <v>63177</v>
      </c>
      <c r="I28" s="83">
        <v>1410</v>
      </c>
      <c r="J28" s="83">
        <v>1330</v>
      </c>
      <c r="K28" s="83">
        <v>1381.94</v>
      </c>
      <c r="L28" s="83">
        <v>100</v>
      </c>
    </row>
    <row r="29" ht="17.25" spans="1:12">
      <c r="A29" s="93"/>
      <c r="B29" s="90"/>
      <c r="C29" s="83" t="s">
        <v>19</v>
      </c>
      <c r="D29" s="83" t="s">
        <v>13</v>
      </c>
      <c r="E29" s="83" t="s">
        <v>14</v>
      </c>
      <c r="F29" s="83" t="s">
        <v>14</v>
      </c>
      <c r="G29" s="83">
        <v>90252</v>
      </c>
      <c r="H29" s="83">
        <v>90130</v>
      </c>
      <c r="I29" s="83">
        <v>1500</v>
      </c>
      <c r="J29" s="83">
        <v>1290</v>
      </c>
      <c r="K29" s="83">
        <v>1371.84</v>
      </c>
      <c r="L29" s="83">
        <v>99.87</v>
      </c>
    </row>
    <row r="30" ht="17.25" spans="1:12">
      <c r="A30" s="93"/>
      <c r="B30" s="87" t="s">
        <v>20</v>
      </c>
      <c r="C30" s="83"/>
      <c r="D30" s="83" t="s">
        <v>13</v>
      </c>
      <c r="E30" s="83">
        <v>2013</v>
      </c>
      <c r="F30" s="83" t="s">
        <v>18</v>
      </c>
      <c r="G30" s="83">
        <v>126787</v>
      </c>
      <c r="H30" s="83">
        <v>126787</v>
      </c>
      <c r="I30" s="83">
        <v>1540</v>
      </c>
      <c r="J30" s="83">
        <v>1480</v>
      </c>
      <c r="K30" s="83">
        <v>1508.8</v>
      </c>
      <c r="L30" s="83">
        <v>100</v>
      </c>
    </row>
    <row r="31" ht="17.25" spans="1:12">
      <c r="A31" s="93"/>
      <c r="B31" s="89"/>
      <c r="C31" s="83"/>
      <c r="D31" s="83" t="s">
        <v>13</v>
      </c>
      <c r="E31" s="83">
        <v>2013</v>
      </c>
      <c r="F31" s="83" t="s">
        <v>16</v>
      </c>
      <c r="G31" s="83">
        <v>84933</v>
      </c>
      <c r="H31" s="83">
        <v>84933</v>
      </c>
      <c r="I31" s="83">
        <v>1550</v>
      </c>
      <c r="J31" s="83">
        <v>1470</v>
      </c>
      <c r="K31" s="83">
        <v>1519.18</v>
      </c>
      <c r="L31" s="83">
        <v>100</v>
      </c>
    </row>
    <row r="32" ht="17.25" spans="1:12">
      <c r="A32" s="93"/>
      <c r="B32" s="90"/>
      <c r="C32" s="83" t="s">
        <v>19</v>
      </c>
      <c r="D32" s="83" t="s">
        <v>13</v>
      </c>
      <c r="E32" s="83" t="s">
        <v>14</v>
      </c>
      <c r="F32" s="83" t="s">
        <v>14</v>
      </c>
      <c r="G32" s="83">
        <v>211720</v>
      </c>
      <c r="H32" s="83">
        <v>211720</v>
      </c>
      <c r="I32" s="83">
        <v>1550</v>
      </c>
      <c r="J32" s="83">
        <v>1470</v>
      </c>
      <c r="K32" s="83">
        <v>1512.96</v>
      </c>
      <c r="L32" s="83">
        <v>100</v>
      </c>
    </row>
    <row r="33" ht="17.25" spans="1:12">
      <c r="A33" s="80" t="s">
        <v>0</v>
      </c>
      <c r="B33" s="80" t="s">
        <v>1</v>
      </c>
      <c r="C33" s="81"/>
      <c r="D33" s="82" t="s">
        <v>2</v>
      </c>
      <c r="E33" s="82" t="s">
        <v>3</v>
      </c>
      <c r="F33" s="82" t="s">
        <v>4</v>
      </c>
      <c r="G33" s="82" t="s">
        <v>5</v>
      </c>
      <c r="H33" s="82" t="s">
        <v>6</v>
      </c>
      <c r="I33" s="82" t="s">
        <v>7</v>
      </c>
      <c r="J33" s="82" t="s">
        <v>8</v>
      </c>
      <c r="K33" s="82" t="s">
        <v>9</v>
      </c>
      <c r="L33" s="82" t="s">
        <v>10</v>
      </c>
    </row>
    <row r="34" ht="33.75" spans="1:12">
      <c r="A34" s="83" t="s">
        <v>24</v>
      </c>
      <c r="B34" s="84" t="s">
        <v>12</v>
      </c>
      <c r="C34" s="85"/>
      <c r="D34" s="83" t="s">
        <v>13</v>
      </c>
      <c r="E34" s="83" t="s">
        <v>14</v>
      </c>
      <c r="F34" s="83" t="s">
        <v>14</v>
      </c>
      <c r="G34" s="83">
        <v>3089437</v>
      </c>
      <c r="H34" s="83">
        <v>2626533</v>
      </c>
      <c r="I34" s="83">
        <v>1550</v>
      </c>
      <c r="J34" s="83">
        <v>1330</v>
      </c>
      <c r="K34" s="83">
        <v>1410.16</v>
      </c>
      <c r="L34" s="83">
        <v>85.02</v>
      </c>
    </row>
    <row r="35" ht="17.25" spans="1:12">
      <c r="A35" s="86"/>
      <c r="B35" s="87" t="s">
        <v>15</v>
      </c>
      <c r="C35" s="83"/>
      <c r="D35" s="83" t="s">
        <v>13</v>
      </c>
      <c r="E35" s="83">
        <v>2014</v>
      </c>
      <c r="F35" s="83" t="s">
        <v>18</v>
      </c>
      <c r="G35" s="83">
        <v>150836</v>
      </c>
      <c r="H35" s="83">
        <v>2746</v>
      </c>
      <c r="I35" s="83">
        <v>1430</v>
      </c>
      <c r="J35" s="83">
        <v>1430</v>
      </c>
      <c r="K35" s="83">
        <v>1430</v>
      </c>
      <c r="L35" s="83">
        <v>1.82</v>
      </c>
    </row>
    <row r="36" ht="17.25" spans="1:12">
      <c r="A36" s="91"/>
      <c r="B36" s="89"/>
      <c r="C36" s="83"/>
      <c r="D36" s="83" t="s">
        <v>13</v>
      </c>
      <c r="E36" s="83">
        <v>2014</v>
      </c>
      <c r="F36" s="83" t="s">
        <v>16</v>
      </c>
      <c r="G36" s="83">
        <v>1216771</v>
      </c>
      <c r="H36" s="83">
        <v>909741</v>
      </c>
      <c r="I36" s="83">
        <v>1550</v>
      </c>
      <c r="J36" s="83">
        <v>1390</v>
      </c>
      <c r="K36" s="83">
        <v>1428.85</v>
      </c>
      <c r="L36" s="83">
        <v>74.77</v>
      </c>
    </row>
    <row r="37" ht="17.25" spans="1:12">
      <c r="A37" s="91"/>
      <c r="B37" s="89"/>
      <c r="C37" s="83"/>
      <c r="D37" s="83" t="s">
        <v>13</v>
      </c>
      <c r="E37" s="83">
        <v>2014</v>
      </c>
      <c r="F37" s="83" t="s">
        <v>17</v>
      </c>
      <c r="G37" s="83">
        <v>1712692</v>
      </c>
      <c r="H37" s="83">
        <v>1704908</v>
      </c>
      <c r="I37" s="83">
        <v>1540</v>
      </c>
      <c r="J37" s="83">
        <v>1350</v>
      </c>
      <c r="K37" s="83">
        <v>1400.26</v>
      </c>
      <c r="L37" s="83">
        <v>99.55</v>
      </c>
    </row>
    <row r="38" ht="17.25" spans="1:12">
      <c r="A38" s="91"/>
      <c r="B38" s="89"/>
      <c r="C38" s="83"/>
      <c r="D38" s="83" t="s">
        <v>13</v>
      </c>
      <c r="E38" s="83">
        <v>2014</v>
      </c>
      <c r="F38" s="83" t="s">
        <v>23</v>
      </c>
      <c r="G38" s="83">
        <v>9138</v>
      </c>
      <c r="H38" s="83">
        <v>9138</v>
      </c>
      <c r="I38" s="83">
        <v>1410</v>
      </c>
      <c r="J38" s="83">
        <v>1330</v>
      </c>
      <c r="K38" s="83">
        <v>1391.5</v>
      </c>
      <c r="L38" s="83">
        <v>100</v>
      </c>
    </row>
    <row r="39" ht="17.25" spans="1:12">
      <c r="A39" s="92"/>
      <c r="B39" s="90"/>
      <c r="C39" s="83" t="s">
        <v>19</v>
      </c>
      <c r="D39" s="83" t="s">
        <v>13</v>
      </c>
      <c r="E39" s="83" t="s">
        <v>14</v>
      </c>
      <c r="F39" s="83" t="s">
        <v>14</v>
      </c>
      <c r="G39" s="83">
        <v>3089437</v>
      </c>
      <c r="H39" s="83">
        <v>2626533</v>
      </c>
      <c r="I39" s="83">
        <v>1550</v>
      </c>
      <c r="J39" s="83">
        <v>1330</v>
      </c>
      <c r="K39" s="83">
        <v>1410.16</v>
      </c>
      <c r="L39" s="83">
        <v>85.02</v>
      </c>
    </row>
    <row r="40" ht="17.25" spans="1:12">
      <c r="A40" s="80" t="s">
        <v>0</v>
      </c>
      <c r="B40" s="80" t="s">
        <v>1</v>
      </c>
      <c r="C40" s="81"/>
      <c r="D40" s="82" t="s">
        <v>2</v>
      </c>
      <c r="E40" s="82" t="s">
        <v>3</v>
      </c>
      <c r="F40" s="82" t="s">
        <v>4</v>
      </c>
      <c r="G40" s="82" t="s">
        <v>5</v>
      </c>
      <c r="H40" s="82" t="s">
        <v>6</v>
      </c>
      <c r="I40" s="82" t="s">
        <v>7</v>
      </c>
      <c r="J40" s="82" t="s">
        <v>8</v>
      </c>
      <c r="K40" s="82" t="s">
        <v>9</v>
      </c>
      <c r="L40" s="82" t="s">
        <v>10</v>
      </c>
    </row>
    <row r="41" ht="33.75" spans="1:12">
      <c r="A41" s="83" t="s">
        <v>24</v>
      </c>
      <c r="B41" s="84" t="s">
        <v>12</v>
      </c>
      <c r="C41" s="85"/>
      <c r="D41" s="83" t="s">
        <v>13</v>
      </c>
      <c r="E41" s="83" t="s">
        <v>14</v>
      </c>
      <c r="F41" s="83" t="s">
        <v>14</v>
      </c>
      <c r="G41" s="83">
        <v>301972</v>
      </c>
      <c r="H41" s="83">
        <v>301850</v>
      </c>
      <c r="I41" s="83">
        <v>1550</v>
      </c>
      <c r="J41" s="83">
        <v>1290</v>
      </c>
      <c r="K41" s="83">
        <v>1470.82</v>
      </c>
      <c r="L41" s="83">
        <v>99.96</v>
      </c>
    </row>
    <row r="42" ht="17.25" spans="1:12">
      <c r="A42" s="94" t="s">
        <v>25</v>
      </c>
      <c r="B42" s="87" t="s">
        <v>15</v>
      </c>
      <c r="C42" s="83"/>
      <c r="D42" s="83" t="s">
        <v>13</v>
      </c>
      <c r="E42" s="83">
        <v>2013</v>
      </c>
      <c r="F42" s="83" t="s">
        <v>16</v>
      </c>
      <c r="G42" s="83">
        <v>27075</v>
      </c>
      <c r="H42" s="83">
        <v>26953</v>
      </c>
      <c r="I42" s="83">
        <v>1500</v>
      </c>
      <c r="J42" s="83">
        <v>1290</v>
      </c>
      <c r="K42" s="83">
        <v>1348.17</v>
      </c>
      <c r="L42" s="83">
        <v>99.55</v>
      </c>
    </row>
    <row r="43" ht="17.25" spans="1:12">
      <c r="A43" s="95"/>
      <c r="B43" s="89"/>
      <c r="C43" s="83"/>
      <c r="D43" s="83" t="s">
        <v>13</v>
      </c>
      <c r="E43" s="83">
        <v>2013</v>
      </c>
      <c r="F43" s="83" t="s">
        <v>17</v>
      </c>
      <c r="G43" s="83">
        <v>63177</v>
      </c>
      <c r="H43" s="83">
        <v>63177</v>
      </c>
      <c r="I43" s="83">
        <v>1410</v>
      </c>
      <c r="J43" s="83">
        <v>1330</v>
      </c>
      <c r="K43" s="83">
        <v>1381.94</v>
      </c>
      <c r="L43" s="83">
        <v>100</v>
      </c>
    </row>
    <row r="44" ht="17.25" spans="1:12">
      <c r="A44" s="95"/>
      <c r="B44" s="90"/>
      <c r="C44" s="83" t="s">
        <v>19</v>
      </c>
      <c r="D44" s="83" t="s">
        <v>13</v>
      </c>
      <c r="E44" s="83" t="s">
        <v>14</v>
      </c>
      <c r="F44" s="83" t="s">
        <v>14</v>
      </c>
      <c r="G44" s="83">
        <v>90252</v>
      </c>
      <c r="H44" s="83">
        <v>90130</v>
      </c>
      <c r="I44" s="83">
        <v>1500</v>
      </c>
      <c r="J44" s="83">
        <v>1290</v>
      </c>
      <c r="K44" s="83">
        <v>1371.84</v>
      </c>
      <c r="L44" s="83">
        <v>99.87</v>
      </c>
    </row>
    <row r="45" ht="17.25" spans="1:12">
      <c r="A45" s="95"/>
      <c r="B45" s="87" t="s">
        <v>20</v>
      </c>
      <c r="C45" s="83"/>
      <c r="D45" s="83" t="s">
        <v>13</v>
      </c>
      <c r="E45" s="83">
        <v>2013</v>
      </c>
      <c r="F45" s="83" t="s">
        <v>18</v>
      </c>
      <c r="G45" s="83">
        <v>126787</v>
      </c>
      <c r="H45" s="83">
        <v>126787</v>
      </c>
      <c r="I45" s="83">
        <v>1540</v>
      </c>
      <c r="J45" s="83">
        <v>1480</v>
      </c>
      <c r="K45" s="83">
        <v>1508.8</v>
      </c>
      <c r="L45" s="83">
        <v>100</v>
      </c>
    </row>
    <row r="46" ht="17.25" customHeight="1" spans="1:12">
      <c r="A46" s="95"/>
      <c r="B46" s="89"/>
      <c r="C46" s="83"/>
      <c r="D46" s="83" t="s">
        <v>13</v>
      </c>
      <c r="E46" s="83">
        <v>2013</v>
      </c>
      <c r="F46" s="83" t="s">
        <v>16</v>
      </c>
      <c r="G46" s="83">
        <v>84933</v>
      </c>
      <c r="H46" s="83">
        <v>84933</v>
      </c>
      <c r="I46" s="83">
        <v>1550</v>
      </c>
      <c r="J46" s="83">
        <v>1470</v>
      </c>
      <c r="K46" s="83">
        <v>1519.18</v>
      </c>
      <c r="L46" s="83">
        <v>100</v>
      </c>
    </row>
    <row r="47" ht="17.25" spans="1:12">
      <c r="A47" s="95"/>
      <c r="B47" s="90"/>
      <c r="C47" s="83" t="s">
        <v>19</v>
      </c>
      <c r="D47" s="83" t="s">
        <v>13</v>
      </c>
      <c r="E47" s="83" t="s">
        <v>14</v>
      </c>
      <c r="F47" s="83" t="s">
        <v>14</v>
      </c>
      <c r="G47" s="83">
        <v>211720</v>
      </c>
      <c r="H47" s="83">
        <v>211720</v>
      </c>
      <c r="I47" s="83">
        <v>1550</v>
      </c>
      <c r="J47" s="83">
        <v>1470</v>
      </c>
      <c r="K47" s="83">
        <v>1512.96</v>
      </c>
      <c r="L47" s="83">
        <v>100</v>
      </c>
    </row>
    <row r="48" ht="17.25" spans="1:12">
      <c r="A48" s="80" t="s">
        <v>0</v>
      </c>
      <c r="B48" s="80" t="s">
        <v>1</v>
      </c>
      <c r="C48" s="81"/>
      <c r="D48" s="82" t="s">
        <v>2</v>
      </c>
      <c r="E48" s="82" t="s">
        <v>3</v>
      </c>
      <c r="F48" s="82" t="s">
        <v>4</v>
      </c>
      <c r="G48" s="82" t="s">
        <v>5</v>
      </c>
      <c r="H48" s="82" t="s">
        <v>6</v>
      </c>
      <c r="I48" s="82" t="s">
        <v>7</v>
      </c>
      <c r="J48" s="82" t="s">
        <v>8</v>
      </c>
      <c r="K48" s="82" t="s">
        <v>9</v>
      </c>
      <c r="L48" s="82" t="s">
        <v>10</v>
      </c>
    </row>
    <row r="49" ht="33.75" spans="1:12">
      <c r="A49" s="96">
        <v>43208</v>
      </c>
      <c r="B49" s="84" t="s">
        <v>12</v>
      </c>
      <c r="C49" s="85"/>
      <c r="D49" s="83" t="s">
        <v>26</v>
      </c>
      <c r="E49" s="83" t="s">
        <v>14</v>
      </c>
      <c r="F49" s="83" t="s">
        <v>14</v>
      </c>
      <c r="G49" s="83">
        <v>500</v>
      </c>
      <c r="H49" s="83">
        <v>500</v>
      </c>
      <c r="I49" s="83">
        <v>1690</v>
      </c>
      <c r="J49" s="83">
        <v>1690</v>
      </c>
      <c r="K49" s="83">
        <v>1690</v>
      </c>
      <c r="L49" s="83">
        <v>100</v>
      </c>
    </row>
    <row r="50" ht="33.75" spans="1:12">
      <c r="A50" s="97" t="s">
        <v>27</v>
      </c>
      <c r="B50" s="87" t="s">
        <v>28</v>
      </c>
      <c r="C50" s="83"/>
      <c r="D50" s="83" t="s">
        <v>26</v>
      </c>
      <c r="E50" s="83">
        <v>2011</v>
      </c>
      <c r="F50" s="83" t="s">
        <v>14</v>
      </c>
      <c r="G50" s="83">
        <v>500</v>
      </c>
      <c r="H50" s="83">
        <v>500</v>
      </c>
      <c r="I50" s="83">
        <v>1690</v>
      </c>
      <c r="J50" s="83">
        <v>1690</v>
      </c>
      <c r="K50" s="83">
        <v>1690</v>
      </c>
      <c r="L50" s="83">
        <v>100</v>
      </c>
    </row>
    <row r="51" ht="33.75" spans="1:12">
      <c r="A51" s="97"/>
      <c r="B51" s="90"/>
      <c r="C51" s="83" t="s">
        <v>19</v>
      </c>
      <c r="D51" s="83" t="s">
        <v>26</v>
      </c>
      <c r="E51" s="83" t="s">
        <v>14</v>
      </c>
      <c r="F51" s="83" t="s">
        <v>14</v>
      </c>
      <c r="G51" s="83">
        <v>500</v>
      </c>
      <c r="H51" s="83">
        <v>500</v>
      </c>
      <c r="I51" s="83">
        <v>1690</v>
      </c>
      <c r="J51" s="83">
        <v>1690</v>
      </c>
      <c r="K51" s="83">
        <v>1690</v>
      </c>
      <c r="L51" s="83">
        <v>100</v>
      </c>
    </row>
    <row r="52" ht="17.25" spans="1:12">
      <c r="A52" s="80" t="s">
        <v>0</v>
      </c>
      <c r="B52" s="80" t="s">
        <v>1</v>
      </c>
      <c r="C52" s="81"/>
      <c r="D52" s="82" t="s">
        <v>2</v>
      </c>
      <c r="E52" s="82" t="s">
        <v>3</v>
      </c>
      <c r="F52" s="82" t="s">
        <v>4</v>
      </c>
      <c r="G52" s="82" t="s">
        <v>5</v>
      </c>
      <c r="H52" s="82" t="s">
        <v>6</v>
      </c>
      <c r="I52" s="82" t="s">
        <v>7</v>
      </c>
      <c r="J52" s="82" t="s">
        <v>8</v>
      </c>
      <c r="K52" s="82" t="s">
        <v>9</v>
      </c>
      <c r="L52" s="82" t="s">
        <v>10</v>
      </c>
    </row>
    <row r="53" ht="33.75" spans="1:12">
      <c r="A53" s="83" t="s">
        <v>29</v>
      </c>
      <c r="B53" s="84" t="s">
        <v>12</v>
      </c>
      <c r="C53" s="85"/>
      <c r="D53" s="83" t="s">
        <v>13</v>
      </c>
      <c r="E53" s="83" t="s">
        <v>14</v>
      </c>
      <c r="F53" s="83" t="s">
        <v>14</v>
      </c>
      <c r="G53" s="83">
        <v>2957607</v>
      </c>
      <c r="H53" s="83">
        <v>2696088</v>
      </c>
      <c r="I53" s="83">
        <v>1640</v>
      </c>
      <c r="J53" s="83">
        <v>1350</v>
      </c>
      <c r="K53" s="83">
        <v>1515.12</v>
      </c>
      <c r="L53" s="100">
        <v>91.16</v>
      </c>
    </row>
    <row r="54" ht="17.25" spans="1:12">
      <c r="A54" s="98"/>
      <c r="B54" s="87" t="s">
        <v>21</v>
      </c>
      <c r="C54" s="83"/>
      <c r="D54" s="83" t="s">
        <v>13</v>
      </c>
      <c r="E54" s="83">
        <v>2014</v>
      </c>
      <c r="F54" s="83" t="s">
        <v>18</v>
      </c>
      <c r="G54" s="83">
        <v>254282</v>
      </c>
      <c r="H54" s="83">
        <v>254282</v>
      </c>
      <c r="I54" s="83">
        <v>1640</v>
      </c>
      <c r="J54" s="83">
        <v>1550</v>
      </c>
      <c r="K54" s="83">
        <v>1597.44</v>
      </c>
      <c r="L54" s="83">
        <v>100</v>
      </c>
    </row>
    <row r="55" ht="17.25" spans="1:12">
      <c r="A55" s="99"/>
      <c r="B55" s="89"/>
      <c r="C55" s="83"/>
      <c r="D55" s="83" t="s">
        <v>13</v>
      </c>
      <c r="E55" s="83">
        <v>2014</v>
      </c>
      <c r="F55" s="83" t="s">
        <v>16</v>
      </c>
      <c r="G55" s="83">
        <v>15250</v>
      </c>
      <c r="H55" s="83">
        <v>15250</v>
      </c>
      <c r="I55" s="83">
        <v>1610</v>
      </c>
      <c r="J55" s="83">
        <v>1550</v>
      </c>
      <c r="K55" s="83">
        <v>1582.56</v>
      </c>
      <c r="L55" s="83">
        <v>100</v>
      </c>
    </row>
    <row r="56" ht="17.25" spans="1:12">
      <c r="A56" s="99"/>
      <c r="B56" s="89"/>
      <c r="C56" s="83"/>
      <c r="D56" s="83" t="s">
        <v>13</v>
      </c>
      <c r="E56" s="83">
        <v>2015</v>
      </c>
      <c r="F56" s="83" t="s">
        <v>18</v>
      </c>
      <c r="G56" s="83">
        <v>24399</v>
      </c>
      <c r="H56" s="83">
        <v>24399</v>
      </c>
      <c r="I56" s="83">
        <v>1640</v>
      </c>
      <c r="J56" s="83">
        <v>1620</v>
      </c>
      <c r="K56" s="83">
        <v>1626.15</v>
      </c>
      <c r="L56" s="83">
        <v>100</v>
      </c>
    </row>
    <row r="57" ht="17.25" spans="1:12">
      <c r="A57" s="99"/>
      <c r="B57" s="90"/>
      <c r="C57" s="83" t="s">
        <v>19</v>
      </c>
      <c r="D57" s="83" t="s">
        <v>13</v>
      </c>
      <c r="E57" s="83" t="s">
        <v>14</v>
      </c>
      <c r="F57" s="83" t="s">
        <v>14</v>
      </c>
      <c r="G57" s="83">
        <v>293931</v>
      </c>
      <c r="H57" s="83">
        <v>293931</v>
      </c>
      <c r="I57" s="83">
        <v>1640</v>
      </c>
      <c r="J57" s="83">
        <v>1550</v>
      </c>
      <c r="K57" s="83">
        <v>1599.05</v>
      </c>
      <c r="L57" s="83">
        <v>100</v>
      </c>
    </row>
    <row r="58" ht="17.25" spans="1:12">
      <c r="A58" s="91"/>
      <c r="B58" s="87" t="s">
        <v>22</v>
      </c>
      <c r="C58" s="83"/>
      <c r="D58" s="83" t="s">
        <v>13</v>
      </c>
      <c r="E58" s="83">
        <v>2014</v>
      </c>
      <c r="F58" s="83" t="s">
        <v>16</v>
      </c>
      <c r="G58" s="83">
        <v>287956</v>
      </c>
      <c r="H58" s="83">
        <v>235983</v>
      </c>
      <c r="I58" s="83">
        <v>1610</v>
      </c>
      <c r="J58" s="83">
        <v>1390</v>
      </c>
      <c r="K58" s="83">
        <v>1505.19</v>
      </c>
      <c r="L58" s="83">
        <v>81.95</v>
      </c>
    </row>
    <row r="59" ht="17.25" spans="1:12">
      <c r="A59" s="91"/>
      <c r="B59" s="89"/>
      <c r="C59" s="83"/>
      <c r="D59" s="83" t="s">
        <v>13</v>
      </c>
      <c r="E59" s="83">
        <v>2014</v>
      </c>
      <c r="F59" s="83" t="s">
        <v>17</v>
      </c>
      <c r="G59" s="83">
        <v>462658</v>
      </c>
      <c r="H59" s="83">
        <v>289690</v>
      </c>
      <c r="I59" s="83">
        <v>1510</v>
      </c>
      <c r="J59" s="83">
        <v>1350</v>
      </c>
      <c r="K59" s="83">
        <v>1411.76</v>
      </c>
      <c r="L59" s="83">
        <v>62.61</v>
      </c>
    </row>
    <row r="60" ht="17.25" spans="1:12">
      <c r="A60" s="91"/>
      <c r="B60" s="90"/>
      <c r="C60" s="83" t="s">
        <v>19</v>
      </c>
      <c r="D60" s="83" t="s">
        <v>13</v>
      </c>
      <c r="E60" s="83" t="s">
        <v>14</v>
      </c>
      <c r="F60" s="83" t="s">
        <v>14</v>
      </c>
      <c r="G60" s="83">
        <v>750614</v>
      </c>
      <c r="H60" s="83">
        <v>525673</v>
      </c>
      <c r="I60" s="83">
        <v>1610</v>
      </c>
      <c r="J60" s="83">
        <v>1350</v>
      </c>
      <c r="K60" s="83">
        <v>1453.7</v>
      </c>
      <c r="L60" s="83">
        <v>70.03</v>
      </c>
    </row>
    <row r="61" ht="17.25" spans="1:12">
      <c r="A61" s="91"/>
      <c r="B61" s="87" t="s">
        <v>15</v>
      </c>
      <c r="C61" s="83"/>
      <c r="D61" s="83" t="s">
        <v>13</v>
      </c>
      <c r="E61" s="83">
        <v>2014</v>
      </c>
      <c r="F61" s="83" t="s">
        <v>16</v>
      </c>
      <c r="G61" s="83">
        <v>72344</v>
      </c>
      <c r="H61" s="83">
        <v>44482</v>
      </c>
      <c r="I61" s="83">
        <v>1390</v>
      </c>
      <c r="J61" s="83">
        <v>1390</v>
      </c>
      <c r="K61" s="83">
        <v>1390</v>
      </c>
      <c r="L61" s="83">
        <v>61.49</v>
      </c>
    </row>
    <row r="62" ht="17.25" spans="1:12">
      <c r="A62" s="91"/>
      <c r="B62" s="89"/>
      <c r="C62" s="83"/>
      <c r="D62" s="83" t="s">
        <v>13</v>
      </c>
      <c r="E62" s="83">
        <v>2014</v>
      </c>
      <c r="F62" s="83" t="s">
        <v>17</v>
      </c>
      <c r="G62" s="83">
        <v>69952</v>
      </c>
      <c r="H62" s="83">
        <v>61236</v>
      </c>
      <c r="I62" s="83">
        <v>1400</v>
      </c>
      <c r="J62" s="83">
        <v>1350</v>
      </c>
      <c r="K62" s="83">
        <v>1367.93</v>
      </c>
      <c r="L62" s="83">
        <v>87.54</v>
      </c>
    </row>
    <row r="63" ht="17.25" spans="1:12">
      <c r="A63" s="91"/>
      <c r="B63" s="90"/>
      <c r="C63" s="83" t="s">
        <v>19</v>
      </c>
      <c r="D63" s="83" t="s">
        <v>13</v>
      </c>
      <c r="E63" s="83" t="s">
        <v>14</v>
      </c>
      <c r="F63" s="83" t="s">
        <v>14</v>
      </c>
      <c r="G63" s="83">
        <v>142296</v>
      </c>
      <c r="H63" s="83">
        <v>105718</v>
      </c>
      <c r="I63" s="83">
        <v>1400</v>
      </c>
      <c r="J63" s="83">
        <v>1350</v>
      </c>
      <c r="K63" s="83">
        <v>1377.22</v>
      </c>
      <c r="L63" s="83">
        <v>74.29</v>
      </c>
    </row>
    <row r="64" ht="17.25" spans="1:12">
      <c r="A64" s="91"/>
      <c r="B64" s="87" t="s">
        <v>20</v>
      </c>
      <c r="C64" s="83"/>
      <c r="D64" s="83" t="s">
        <v>13</v>
      </c>
      <c r="E64" s="83">
        <v>2014</v>
      </c>
      <c r="F64" s="83" t="s">
        <v>18</v>
      </c>
      <c r="G64" s="83">
        <v>718063</v>
      </c>
      <c r="H64" s="83">
        <v>718063</v>
      </c>
      <c r="I64" s="83">
        <v>1620</v>
      </c>
      <c r="J64" s="83">
        <v>1480</v>
      </c>
      <c r="K64" s="83">
        <v>1541.59</v>
      </c>
      <c r="L64" s="83">
        <v>100</v>
      </c>
    </row>
    <row r="65" ht="17.25" spans="1:12">
      <c r="A65" s="91"/>
      <c r="B65" s="89"/>
      <c r="C65" s="83"/>
      <c r="D65" s="83" t="s">
        <v>13</v>
      </c>
      <c r="E65" s="83">
        <v>2014</v>
      </c>
      <c r="F65" s="83" t="s">
        <v>16</v>
      </c>
      <c r="G65" s="83">
        <v>991889</v>
      </c>
      <c r="H65" s="83">
        <v>991889</v>
      </c>
      <c r="I65" s="83">
        <v>1610</v>
      </c>
      <c r="J65" s="83">
        <v>1440</v>
      </c>
      <c r="K65" s="83">
        <v>1520.1</v>
      </c>
      <c r="L65" s="83">
        <v>100</v>
      </c>
    </row>
    <row r="66" ht="17.25" spans="1:12">
      <c r="A66" s="91"/>
      <c r="B66" s="89"/>
      <c r="C66" s="83"/>
      <c r="D66" s="83" t="s">
        <v>13</v>
      </c>
      <c r="E66" s="83">
        <v>2014</v>
      </c>
      <c r="F66" s="83" t="s">
        <v>17</v>
      </c>
      <c r="G66" s="83">
        <v>60814</v>
      </c>
      <c r="H66" s="83">
        <v>60814</v>
      </c>
      <c r="I66" s="83">
        <v>1520</v>
      </c>
      <c r="J66" s="83">
        <v>1400</v>
      </c>
      <c r="K66" s="83">
        <v>1486.15</v>
      </c>
      <c r="L66" s="83">
        <v>100</v>
      </c>
    </row>
    <row r="67" ht="17.25" spans="1:12">
      <c r="A67" s="91"/>
      <c r="B67" s="90"/>
      <c r="C67" s="83" t="s">
        <v>19</v>
      </c>
      <c r="D67" s="83" t="s">
        <v>13</v>
      </c>
      <c r="E67" s="83" t="s">
        <v>14</v>
      </c>
      <c r="F67" s="83" t="s">
        <v>14</v>
      </c>
      <c r="G67" s="83">
        <v>1770766</v>
      </c>
      <c r="H67" s="83">
        <v>1770766</v>
      </c>
      <c r="I67" s="83">
        <v>1620</v>
      </c>
      <c r="J67" s="83">
        <v>1400</v>
      </c>
      <c r="K67" s="83">
        <v>1527.65</v>
      </c>
      <c r="L67" s="83">
        <v>100</v>
      </c>
    </row>
    <row r="68" ht="17.25" spans="1:12">
      <c r="A68" s="80" t="s">
        <v>0</v>
      </c>
      <c r="B68" s="80" t="s">
        <v>1</v>
      </c>
      <c r="C68" s="81"/>
      <c r="D68" s="82" t="s">
        <v>2</v>
      </c>
      <c r="E68" s="82" t="s">
        <v>3</v>
      </c>
      <c r="F68" s="82" t="s">
        <v>4</v>
      </c>
      <c r="G68" s="82" t="s">
        <v>5</v>
      </c>
      <c r="H68" s="82" t="s">
        <v>6</v>
      </c>
      <c r="I68" s="82" t="s">
        <v>7</v>
      </c>
      <c r="J68" s="82" t="s">
        <v>8</v>
      </c>
      <c r="K68" s="82" t="s">
        <v>9</v>
      </c>
      <c r="L68" s="82" t="s">
        <v>10</v>
      </c>
    </row>
    <row r="69" ht="33.75" spans="1:12">
      <c r="A69" s="83" t="s">
        <v>30</v>
      </c>
      <c r="B69" s="84" t="s">
        <v>12</v>
      </c>
      <c r="C69" s="85"/>
      <c r="D69" s="83" t="s">
        <v>13</v>
      </c>
      <c r="E69" s="83" t="s">
        <v>14</v>
      </c>
      <c r="F69" s="83" t="s">
        <v>14</v>
      </c>
      <c r="G69" s="83">
        <v>3966884</v>
      </c>
      <c r="H69" s="83">
        <v>2885935</v>
      </c>
      <c r="I69" s="83">
        <v>1570</v>
      </c>
      <c r="J69" s="83">
        <v>1350</v>
      </c>
      <c r="K69" s="83">
        <v>1413.76</v>
      </c>
      <c r="L69" s="83">
        <v>72.75</v>
      </c>
    </row>
    <row r="70" ht="17.25" spans="1:12">
      <c r="A70" s="86"/>
      <c r="B70" s="87" t="s">
        <v>15</v>
      </c>
      <c r="C70" s="83"/>
      <c r="D70" s="83" t="s">
        <v>13</v>
      </c>
      <c r="E70" s="83">
        <v>2014</v>
      </c>
      <c r="F70" s="83" t="s">
        <v>18</v>
      </c>
      <c r="G70" s="83">
        <v>103216</v>
      </c>
      <c r="H70" s="83">
        <v>3624</v>
      </c>
      <c r="I70" s="83">
        <v>1540</v>
      </c>
      <c r="J70" s="83">
        <v>1430</v>
      </c>
      <c r="K70" s="83">
        <v>1450.15</v>
      </c>
      <c r="L70" s="83">
        <v>3.51</v>
      </c>
    </row>
    <row r="71" ht="17.25" spans="1:12">
      <c r="A71" s="91"/>
      <c r="B71" s="89"/>
      <c r="C71" s="83"/>
      <c r="D71" s="83" t="s">
        <v>13</v>
      </c>
      <c r="E71" s="83">
        <v>2014</v>
      </c>
      <c r="F71" s="83" t="s">
        <v>16</v>
      </c>
      <c r="G71" s="83">
        <v>2289363</v>
      </c>
      <c r="H71" s="83">
        <v>1367943</v>
      </c>
      <c r="I71" s="83">
        <v>1570</v>
      </c>
      <c r="J71" s="83">
        <v>1390</v>
      </c>
      <c r="K71" s="83">
        <v>1432.84</v>
      </c>
      <c r="L71" s="83">
        <v>59.75</v>
      </c>
    </row>
    <row r="72" ht="17.25" spans="1:12">
      <c r="A72" s="91"/>
      <c r="B72" s="89"/>
      <c r="C72" s="83"/>
      <c r="D72" s="83" t="s">
        <v>13</v>
      </c>
      <c r="E72" s="83">
        <v>2014</v>
      </c>
      <c r="F72" s="83" t="s">
        <v>17</v>
      </c>
      <c r="G72" s="83">
        <v>1566388</v>
      </c>
      <c r="H72" s="83">
        <v>1506451</v>
      </c>
      <c r="I72" s="83">
        <v>1510</v>
      </c>
      <c r="J72" s="83">
        <v>1350</v>
      </c>
      <c r="K72" s="83">
        <v>1396.29</v>
      </c>
      <c r="L72" s="83">
        <v>96.17</v>
      </c>
    </row>
    <row r="73" ht="17.25" spans="1:12">
      <c r="A73" s="91"/>
      <c r="B73" s="89"/>
      <c r="C73" s="83"/>
      <c r="D73" s="83" t="s">
        <v>13</v>
      </c>
      <c r="E73" s="83">
        <v>2014</v>
      </c>
      <c r="F73" s="83" t="s">
        <v>23</v>
      </c>
      <c r="G73" s="83">
        <v>7917</v>
      </c>
      <c r="H73" s="83">
        <v>7917</v>
      </c>
      <c r="I73" s="83">
        <v>1440</v>
      </c>
      <c r="J73" s="83">
        <v>1410</v>
      </c>
      <c r="K73" s="83">
        <v>1424.89</v>
      </c>
      <c r="L73" s="83">
        <v>100</v>
      </c>
    </row>
    <row r="74" ht="17.25" spans="1:12">
      <c r="A74" s="91"/>
      <c r="B74" s="90"/>
      <c r="C74" s="83" t="s">
        <v>19</v>
      </c>
      <c r="D74" s="83" t="s">
        <v>13</v>
      </c>
      <c r="E74" s="83" t="s">
        <v>14</v>
      </c>
      <c r="F74" s="83" t="s">
        <v>14</v>
      </c>
      <c r="G74" s="83">
        <v>3966884</v>
      </c>
      <c r="H74" s="83">
        <v>2885935</v>
      </c>
      <c r="I74" s="83">
        <v>1570</v>
      </c>
      <c r="J74" s="83">
        <v>1350</v>
      </c>
      <c r="K74" s="83">
        <v>1413.76</v>
      </c>
      <c r="L74" s="83">
        <v>72.75</v>
      </c>
    </row>
    <row r="75" ht="17.25" spans="1:12">
      <c r="A75" s="80" t="s">
        <v>0</v>
      </c>
      <c r="B75" s="80" t="s">
        <v>1</v>
      </c>
      <c r="C75" s="81"/>
      <c r="D75" s="82" t="s">
        <v>2</v>
      </c>
      <c r="E75" s="82" t="s">
        <v>3</v>
      </c>
      <c r="F75" s="82" t="s">
        <v>4</v>
      </c>
      <c r="G75" s="82" t="s">
        <v>5</v>
      </c>
      <c r="H75" s="82" t="s">
        <v>6</v>
      </c>
      <c r="I75" s="82" t="s">
        <v>7</v>
      </c>
      <c r="J75" s="82" t="s">
        <v>8</v>
      </c>
      <c r="K75" s="82" t="s">
        <v>9</v>
      </c>
      <c r="L75" s="82" t="s">
        <v>10</v>
      </c>
    </row>
    <row r="76" ht="33.75" spans="1:12">
      <c r="A76" s="83" t="s">
        <v>31</v>
      </c>
      <c r="B76" s="84" t="s">
        <v>12</v>
      </c>
      <c r="C76" s="85"/>
      <c r="D76" s="83" t="s">
        <v>13</v>
      </c>
      <c r="E76" s="83" t="s">
        <v>14</v>
      </c>
      <c r="F76" s="83" t="s">
        <v>14</v>
      </c>
      <c r="G76" s="83">
        <v>2983185</v>
      </c>
      <c r="H76" s="83">
        <v>2681155</v>
      </c>
      <c r="I76" s="83">
        <v>1660</v>
      </c>
      <c r="J76" s="83">
        <v>1350</v>
      </c>
      <c r="K76" s="83">
        <v>1495.98</v>
      </c>
      <c r="L76" s="83">
        <v>89.88</v>
      </c>
    </row>
    <row r="77" ht="17.25" customHeight="1" spans="1:12">
      <c r="A77" s="86"/>
      <c r="B77" s="87" t="s">
        <v>15</v>
      </c>
      <c r="C77" s="83"/>
      <c r="D77" s="83" t="s">
        <v>13</v>
      </c>
      <c r="E77" s="83">
        <v>2014</v>
      </c>
      <c r="F77" s="83" t="s">
        <v>16</v>
      </c>
      <c r="G77" s="83">
        <v>155262</v>
      </c>
      <c r="H77" s="83">
        <v>5000</v>
      </c>
      <c r="I77" s="83">
        <v>1390</v>
      </c>
      <c r="J77" s="83">
        <v>1390</v>
      </c>
      <c r="K77" s="83">
        <v>1390</v>
      </c>
      <c r="L77" s="83">
        <v>3.22</v>
      </c>
    </row>
    <row r="78" ht="17.25" spans="1:12">
      <c r="A78" s="91"/>
      <c r="B78" s="89"/>
      <c r="C78" s="83"/>
      <c r="D78" s="83" t="s">
        <v>13</v>
      </c>
      <c r="E78" s="83">
        <v>2014</v>
      </c>
      <c r="F78" s="83" t="s">
        <v>17</v>
      </c>
      <c r="G78" s="83">
        <v>88967</v>
      </c>
      <c r="H78" s="83">
        <v>88967</v>
      </c>
      <c r="I78" s="83">
        <v>1380</v>
      </c>
      <c r="J78" s="83">
        <v>1350</v>
      </c>
      <c r="K78" s="83">
        <v>1359.63</v>
      </c>
      <c r="L78" s="83">
        <v>100</v>
      </c>
    </row>
    <row r="79" ht="17.25" spans="1:12">
      <c r="A79" s="91"/>
      <c r="B79" s="90"/>
      <c r="C79" s="83" t="s">
        <v>19</v>
      </c>
      <c r="D79" s="83" t="s">
        <v>13</v>
      </c>
      <c r="E79" s="83" t="s">
        <v>14</v>
      </c>
      <c r="F79" s="83" t="s">
        <v>14</v>
      </c>
      <c r="G79" s="83">
        <v>244229</v>
      </c>
      <c r="H79" s="83">
        <v>93967</v>
      </c>
      <c r="I79" s="83">
        <v>1390</v>
      </c>
      <c r="J79" s="83">
        <v>1350</v>
      </c>
      <c r="K79" s="83">
        <v>1361.25</v>
      </c>
      <c r="L79" s="83">
        <v>38.47</v>
      </c>
    </row>
    <row r="80" ht="17.25" spans="1:12">
      <c r="A80" s="91"/>
      <c r="B80" s="87" t="s">
        <v>20</v>
      </c>
      <c r="C80" s="83"/>
      <c r="D80" s="83" t="s">
        <v>13</v>
      </c>
      <c r="E80" s="83">
        <v>2014</v>
      </c>
      <c r="F80" s="83" t="s">
        <v>18</v>
      </c>
      <c r="G80" s="83">
        <v>737369</v>
      </c>
      <c r="H80" s="83">
        <v>707278</v>
      </c>
      <c r="I80" s="83">
        <v>1580</v>
      </c>
      <c r="J80" s="83">
        <v>1440</v>
      </c>
      <c r="K80" s="83">
        <v>1509.06</v>
      </c>
      <c r="L80" s="83">
        <v>95.92</v>
      </c>
    </row>
    <row r="81" ht="17.25" spans="1:12">
      <c r="A81" s="91"/>
      <c r="B81" s="89"/>
      <c r="C81" s="83"/>
      <c r="D81" s="83" t="s">
        <v>13</v>
      </c>
      <c r="E81" s="83">
        <v>2014</v>
      </c>
      <c r="F81" s="83" t="s">
        <v>16</v>
      </c>
      <c r="G81" s="83">
        <v>843087</v>
      </c>
      <c r="H81" s="83">
        <v>843074</v>
      </c>
      <c r="I81" s="83">
        <v>1570</v>
      </c>
      <c r="J81" s="83">
        <v>1440</v>
      </c>
      <c r="K81" s="83">
        <v>1486.82</v>
      </c>
      <c r="L81" s="83">
        <v>100</v>
      </c>
    </row>
    <row r="82" ht="17.25" spans="1:12">
      <c r="A82" s="91"/>
      <c r="B82" s="89"/>
      <c r="C82" s="83"/>
      <c r="D82" s="83" t="s">
        <v>13</v>
      </c>
      <c r="E82" s="83">
        <v>2014</v>
      </c>
      <c r="F82" s="83" t="s">
        <v>17</v>
      </c>
      <c r="G82" s="83">
        <v>9913</v>
      </c>
      <c r="H82" s="83">
        <v>9913</v>
      </c>
      <c r="I82" s="83">
        <v>1500</v>
      </c>
      <c r="J82" s="83">
        <v>1400</v>
      </c>
      <c r="K82" s="83">
        <v>1450.96</v>
      </c>
      <c r="L82" s="83">
        <v>100</v>
      </c>
    </row>
    <row r="83" ht="17.25" spans="1:12">
      <c r="A83" s="91"/>
      <c r="B83" s="90"/>
      <c r="C83" s="83" t="s">
        <v>19</v>
      </c>
      <c r="D83" s="83" t="s">
        <v>13</v>
      </c>
      <c r="E83" s="83" t="s">
        <v>14</v>
      </c>
      <c r="F83" s="83" t="s">
        <v>14</v>
      </c>
      <c r="G83" s="83">
        <v>1590369</v>
      </c>
      <c r="H83" s="83">
        <v>1560265</v>
      </c>
      <c r="I83" s="83">
        <v>1580</v>
      </c>
      <c r="J83" s="83">
        <v>1400</v>
      </c>
      <c r="K83" s="83">
        <v>1496.67</v>
      </c>
      <c r="L83" s="83">
        <v>98.11</v>
      </c>
    </row>
    <row r="84" ht="17.25" spans="1:12">
      <c r="A84" s="91"/>
      <c r="B84" s="87" t="s">
        <v>21</v>
      </c>
      <c r="C84" s="83"/>
      <c r="D84" s="83" t="s">
        <v>13</v>
      </c>
      <c r="E84" s="83">
        <v>2014</v>
      </c>
      <c r="F84" s="83" t="s">
        <v>18</v>
      </c>
      <c r="G84" s="83">
        <v>405530</v>
      </c>
      <c r="H84" s="83">
        <v>405530</v>
      </c>
      <c r="I84" s="83">
        <v>1640</v>
      </c>
      <c r="J84" s="83">
        <v>1530</v>
      </c>
      <c r="K84" s="83">
        <v>1571.92</v>
      </c>
      <c r="L84" s="83">
        <v>100</v>
      </c>
    </row>
    <row r="85" ht="17.25" spans="1:12">
      <c r="A85" s="91"/>
      <c r="B85" s="89"/>
      <c r="C85" s="83"/>
      <c r="D85" s="83" t="s">
        <v>13</v>
      </c>
      <c r="E85" s="83">
        <v>2014</v>
      </c>
      <c r="F85" s="83" t="s">
        <v>16</v>
      </c>
      <c r="G85" s="83">
        <v>40939</v>
      </c>
      <c r="H85" s="83">
        <v>40939</v>
      </c>
      <c r="I85" s="83">
        <v>1640</v>
      </c>
      <c r="J85" s="83">
        <v>1490</v>
      </c>
      <c r="K85" s="83">
        <v>1544.91</v>
      </c>
      <c r="L85" s="83">
        <v>100</v>
      </c>
    </row>
    <row r="86" ht="17.25" spans="1:12">
      <c r="A86" s="91"/>
      <c r="B86" s="89"/>
      <c r="C86" s="83"/>
      <c r="D86" s="83" t="s">
        <v>13</v>
      </c>
      <c r="E86" s="83">
        <v>2015</v>
      </c>
      <c r="F86" s="83" t="s">
        <v>18</v>
      </c>
      <c r="G86" s="83">
        <v>48243</v>
      </c>
      <c r="H86" s="83">
        <v>48243</v>
      </c>
      <c r="I86" s="83">
        <v>1630</v>
      </c>
      <c r="J86" s="83">
        <v>1590</v>
      </c>
      <c r="K86" s="83">
        <v>1606.43</v>
      </c>
      <c r="L86" s="83">
        <v>100</v>
      </c>
    </row>
    <row r="87" ht="17.25" spans="1:12">
      <c r="A87" s="91"/>
      <c r="B87" s="89"/>
      <c r="C87" s="83"/>
      <c r="D87" s="83" t="s">
        <v>13</v>
      </c>
      <c r="E87" s="83">
        <v>2015</v>
      </c>
      <c r="F87" s="83" t="s">
        <v>16</v>
      </c>
      <c r="G87" s="83">
        <v>3173</v>
      </c>
      <c r="H87" s="83">
        <v>3173</v>
      </c>
      <c r="I87" s="83">
        <v>1600</v>
      </c>
      <c r="J87" s="83">
        <v>1600</v>
      </c>
      <c r="K87" s="83">
        <v>1600</v>
      </c>
      <c r="L87" s="83">
        <v>100</v>
      </c>
    </row>
    <row r="88" ht="17.25" spans="1:12">
      <c r="A88" s="91"/>
      <c r="B88" s="90"/>
      <c r="C88" s="83" t="s">
        <v>19</v>
      </c>
      <c r="D88" s="83" t="s">
        <v>13</v>
      </c>
      <c r="E88" s="83" t="s">
        <v>14</v>
      </c>
      <c r="F88" s="83" t="s">
        <v>14</v>
      </c>
      <c r="G88" s="83">
        <v>497885</v>
      </c>
      <c r="H88" s="83">
        <v>497885</v>
      </c>
      <c r="I88" s="83">
        <v>1640</v>
      </c>
      <c r="J88" s="83">
        <v>1490</v>
      </c>
      <c r="K88" s="83">
        <v>1573.22</v>
      </c>
      <c r="L88" s="83">
        <v>100</v>
      </c>
    </row>
    <row r="89" ht="17.25" spans="1:12">
      <c r="A89" s="91"/>
      <c r="B89" s="87" t="s">
        <v>22</v>
      </c>
      <c r="C89" s="83"/>
      <c r="D89" s="83" t="s">
        <v>13</v>
      </c>
      <c r="E89" s="83">
        <v>2014</v>
      </c>
      <c r="F89" s="83" t="s">
        <v>18</v>
      </c>
      <c r="G89" s="83">
        <v>9216</v>
      </c>
      <c r="H89" s="83">
        <v>9216</v>
      </c>
      <c r="I89" s="83">
        <v>1640</v>
      </c>
      <c r="J89" s="83">
        <v>1590</v>
      </c>
      <c r="K89" s="83">
        <v>1634.78</v>
      </c>
      <c r="L89" s="83">
        <v>100</v>
      </c>
    </row>
    <row r="90" ht="17.25" spans="1:12">
      <c r="A90" s="91"/>
      <c r="B90" s="89"/>
      <c r="C90" s="83"/>
      <c r="D90" s="83" t="s">
        <v>13</v>
      </c>
      <c r="E90" s="83">
        <v>2014</v>
      </c>
      <c r="F90" s="83" t="s">
        <v>16</v>
      </c>
      <c r="G90" s="83">
        <v>199887</v>
      </c>
      <c r="H90" s="83">
        <v>184110</v>
      </c>
      <c r="I90" s="83">
        <v>1660</v>
      </c>
      <c r="J90" s="83">
        <v>1390</v>
      </c>
      <c r="K90" s="83">
        <v>1490.74</v>
      </c>
      <c r="L90" s="83">
        <v>92.11</v>
      </c>
    </row>
    <row r="91" ht="17.25" spans="1:12">
      <c r="A91" s="91"/>
      <c r="B91" s="89"/>
      <c r="C91" s="83"/>
      <c r="D91" s="83" t="s">
        <v>13</v>
      </c>
      <c r="E91" s="83">
        <v>2014</v>
      </c>
      <c r="F91" s="83" t="s">
        <v>17</v>
      </c>
      <c r="G91" s="83">
        <v>392338</v>
      </c>
      <c r="H91" s="83">
        <v>286451</v>
      </c>
      <c r="I91" s="83">
        <v>1510</v>
      </c>
      <c r="J91" s="83">
        <v>1350</v>
      </c>
      <c r="K91" s="83">
        <v>1385.19</v>
      </c>
      <c r="L91" s="83">
        <v>73.01</v>
      </c>
    </row>
    <row r="92" ht="17.25" spans="1:12">
      <c r="A92" s="91"/>
      <c r="B92" s="89"/>
      <c r="C92" s="83"/>
      <c r="D92" s="83" t="s">
        <v>13</v>
      </c>
      <c r="E92" s="83">
        <v>2015</v>
      </c>
      <c r="F92" s="83" t="s">
        <v>18</v>
      </c>
      <c r="G92" s="83">
        <v>22569</v>
      </c>
      <c r="H92" s="83">
        <v>22569</v>
      </c>
      <c r="I92" s="83">
        <v>1630</v>
      </c>
      <c r="J92" s="83">
        <v>1620</v>
      </c>
      <c r="K92" s="83">
        <v>1626.63</v>
      </c>
      <c r="L92" s="83">
        <v>100</v>
      </c>
    </row>
    <row r="93" ht="17.25" spans="1:12">
      <c r="A93" s="91"/>
      <c r="B93" s="89"/>
      <c r="C93" s="83"/>
      <c r="D93" s="83" t="s">
        <v>13</v>
      </c>
      <c r="E93" s="83">
        <v>2015</v>
      </c>
      <c r="F93" s="83" t="s">
        <v>16</v>
      </c>
      <c r="G93" s="83">
        <v>24528</v>
      </c>
      <c r="H93" s="83">
        <v>24528</v>
      </c>
      <c r="I93" s="83">
        <v>1590</v>
      </c>
      <c r="J93" s="83">
        <v>1450</v>
      </c>
      <c r="K93" s="83">
        <v>1566.9</v>
      </c>
      <c r="L93" s="83">
        <v>100</v>
      </c>
    </row>
    <row r="94" ht="17.25" spans="1:12">
      <c r="A94" s="91"/>
      <c r="B94" s="89"/>
      <c r="C94" s="83"/>
      <c r="D94" s="83" t="s">
        <v>13</v>
      </c>
      <c r="E94" s="83">
        <v>2015</v>
      </c>
      <c r="F94" s="83" t="s">
        <v>17</v>
      </c>
      <c r="G94" s="83">
        <v>2164</v>
      </c>
      <c r="H94" s="83">
        <v>2164</v>
      </c>
      <c r="I94" s="83">
        <v>1430</v>
      </c>
      <c r="J94" s="83">
        <v>1420</v>
      </c>
      <c r="K94" s="83">
        <v>1425.01</v>
      </c>
      <c r="L94" s="83">
        <v>100</v>
      </c>
    </row>
    <row r="95" ht="17.25" spans="1:12">
      <c r="A95" s="91"/>
      <c r="B95" s="90"/>
      <c r="C95" s="83" t="s">
        <v>19</v>
      </c>
      <c r="D95" s="83" t="s">
        <v>13</v>
      </c>
      <c r="E95" s="83" t="s">
        <v>14</v>
      </c>
      <c r="F95" s="83" t="s">
        <v>14</v>
      </c>
      <c r="G95" s="83">
        <v>650702</v>
      </c>
      <c r="H95" s="83">
        <v>529038</v>
      </c>
      <c r="I95" s="83">
        <v>1660</v>
      </c>
      <c r="J95" s="83">
        <v>1350</v>
      </c>
      <c r="K95" s="83">
        <v>1445.16</v>
      </c>
      <c r="L95" s="83">
        <v>81.3</v>
      </c>
    </row>
    <row r="96" ht="17.25" spans="1:12">
      <c r="A96" s="80" t="s">
        <v>0</v>
      </c>
      <c r="B96" s="80" t="s">
        <v>1</v>
      </c>
      <c r="C96" s="81"/>
      <c r="D96" s="82" t="s">
        <v>2</v>
      </c>
      <c r="E96" s="82" t="s">
        <v>3</v>
      </c>
      <c r="F96" s="82" t="s">
        <v>4</v>
      </c>
      <c r="G96" s="82" t="s">
        <v>5</v>
      </c>
      <c r="H96" s="82" t="s">
        <v>6</v>
      </c>
      <c r="I96" s="82" t="s">
        <v>7</v>
      </c>
      <c r="J96" s="82" t="s">
        <v>8</v>
      </c>
      <c r="K96" s="82" t="s">
        <v>9</v>
      </c>
      <c r="L96" s="82" t="s">
        <v>10</v>
      </c>
    </row>
    <row r="97" ht="33.75" spans="1:12">
      <c r="A97" s="83" t="s">
        <v>32</v>
      </c>
      <c r="B97" s="84" t="s">
        <v>12</v>
      </c>
      <c r="C97" s="85"/>
      <c r="D97" s="83" t="s">
        <v>13</v>
      </c>
      <c r="E97" s="83" t="s">
        <v>14</v>
      </c>
      <c r="F97" s="83" t="s">
        <v>14</v>
      </c>
      <c r="G97" s="83">
        <v>355</v>
      </c>
      <c r="H97" s="83">
        <v>355</v>
      </c>
      <c r="I97" s="83">
        <v>1420</v>
      </c>
      <c r="J97" s="83">
        <v>1310</v>
      </c>
      <c r="K97" s="83">
        <v>1382.2</v>
      </c>
      <c r="L97" s="83">
        <v>100</v>
      </c>
    </row>
    <row r="98" ht="17.25" spans="1:12">
      <c r="A98" s="87" t="s">
        <v>25</v>
      </c>
      <c r="B98" s="87" t="s">
        <v>20</v>
      </c>
      <c r="C98" s="83"/>
      <c r="D98" s="83" t="s">
        <v>13</v>
      </c>
      <c r="E98" s="83">
        <v>2013</v>
      </c>
      <c r="F98" s="83" t="s">
        <v>16</v>
      </c>
      <c r="G98" s="83">
        <v>233</v>
      </c>
      <c r="H98" s="83">
        <v>233</v>
      </c>
      <c r="I98" s="83">
        <v>1420</v>
      </c>
      <c r="J98" s="83">
        <v>1420</v>
      </c>
      <c r="K98" s="83">
        <v>1420</v>
      </c>
      <c r="L98" s="83">
        <v>100</v>
      </c>
    </row>
    <row r="99" ht="17.25" spans="1:12">
      <c r="A99" s="89"/>
      <c r="B99" s="90"/>
      <c r="C99" s="83" t="s">
        <v>19</v>
      </c>
      <c r="D99" s="83" t="s">
        <v>13</v>
      </c>
      <c r="E99" s="83" t="s">
        <v>14</v>
      </c>
      <c r="F99" s="83" t="s">
        <v>14</v>
      </c>
      <c r="G99" s="83">
        <v>233</v>
      </c>
      <c r="H99" s="83">
        <v>233</v>
      </c>
      <c r="I99" s="83">
        <v>1420</v>
      </c>
      <c r="J99" s="83">
        <v>1420</v>
      </c>
      <c r="K99" s="83">
        <v>1420</v>
      </c>
      <c r="L99" s="83">
        <v>100</v>
      </c>
    </row>
    <row r="100" ht="17.25" spans="1:12">
      <c r="A100" s="89"/>
      <c r="B100" s="101" t="s">
        <v>15</v>
      </c>
      <c r="D100" s="83" t="s">
        <v>13</v>
      </c>
      <c r="E100" s="83">
        <v>2013</v>
      </c>
      <c r="F100" s="83" t="s">
        <v>16</v>
      </c>
      <c r="G100" s="83">
        <v>122</v>
      </c>
      <c r="H100" s="83">
        <v>122</v>
      </c>
      <c r="I100" s="83">
        <v>1310</v>
      </c>
      <c r="J100" s="83">
        <v>1310</v>
      </c>
      <c r="K100" s="83">
        <v>1310</v>
      </c>
      <c r="L100" s="83">
        <v>100</v>
      </c>
    </row>
    <row r="101" ht="17.25" spans="1:12">
      <c r="A101" s="90"/>
      <c r="B101" s="102"/>
      <c r="C101" s="83" t="s">
        <v>19</v>
      </c>
      <c r="D101" s="83" t="s">
        <v>13</v>
      </c>
      <c r="E101" s="83" t="s">
        <v>14</v>
      </c>
      <c r="F101" s="83" t="s">
        <v>14</v>
      </c>
      <c r="G101" s="83">
        <v>122</v>
      </c>
      <c r="H101" s="83">
        <v>122</v>
      </c>
      <c r="I101" s="83">
        <v>1310</v>
      </c>
      <c r="J101" s="83">
        <v>1310</v>
      </c>
      <c r="K101" s="83">
        <v>1310</v>
      </c>
      <c r="L101" s="83">
        <v>100</v>
      </c>
    </row>
    <row r="102" ht="17.25" spans="1:12">
      <c r="A102" s="80" t="s">
        <v>0</v>
      </c>
      <c r="B102" s="103" t="s">
        <v>1</v>
      </c>
      <c r="C102" s="103"/>
      <c r="D102" s="103" t="s">
        <v>2</v>
      </c>
      <c r="E102" s="103" t="s">
        <v>3</v>
      </c>
      <c r="F102" s="103" t="s">
        <v>4</v>
      </c>
      <c r="G102" s="103" t="s">
        <v>5</v>
      </c>
      <c r="H102" s="103" t="s">
        <v>6</v>
      </c>
      <c r="I102" s="103" t="s">
        <v>7</v>
      </c>
      <c r="J102" s="103" t="s">
        <v>8</v>
      </c>
      <c r="K102" s="103" t="s">
        <v>9</v>
      </c>
      <c r="L102" s="103" t="s">
        <v>10</v>
      </c>
    </row>
    <row r="103" ht="33.75" spans="1:12">
      <c r="A103" s="83" t="s">
        <v>32</v>
      </c>
      <c r="B103" s="104" t="s">
        <v>12</v>
      </c>
      <c r="C103" s="104"/>
      <c r="D103" s="104" t="s">
        <v>13</v>
      </c>
      <c r="E103" s="139" t="s">
        <v>14</v>
      </c>
      <c r="F103" s="139" t="s">
        <v>14</v>
      </c>
      <c r="G103" s="104">
        <v>3945360</v>
      </c>
      <c r="H103" s="104">
        <v>2448493</v>
      </c>
      <c r="I103" s="104">
        <v>1500</v>
      </c>
      <c r="J103" s="104">
        <v>1310</v>
      </c>
      <c r="K103" s="104">
        <v>1391.81</v>
      </c>
      <c r="L103" s="104">
        <v>62.06</v>
      </c>
    </row>
    <row r="104" ht="16.5" spans="1:12">
      <c r="A104" s="101"/>
      <c r="B104" s="104" t="s">
        <v>15</v>
      </c>
      <c r="C104" s="104"/>
      <c r="D104" s="104" t="s">
        <v>13</v>
      </c>
      <c r="E104" s="104">
        <v>2013</v>
      </c>
      <c r="F104" s="104" t="s">
        <v>17</v>
      </c>
      <c r="G104" s="104">
        <v>1055</v>
      </c>
      <c r="H104" s="104">
        <v>1055</v>
      </c>
      <c r="I104" s="104">
        <v>1440</v>
      </c>
      <c r="J104" s="104">
        <v>1380</v>
      </c>
      <c r="K104" s="104">
        <v>1420.21</v>
      </c>
      <c r="L104" s="104">
        <v>100</v>
      </c>
    </row>
    <row r="105" ht="16.5" spans="1:12">
      <c r="A105" s="102"/>
      <c r="B105" s="104"/>
      <c r="C105" s="104"/>
      <c r="D105" s="104" t="s">
        <v>13</v>
      </c>
      <c r="E105" s="104">
        <v>2014</v>
      </c>
      <c r="F105" s="104" t="s">
        <v>18</v>
      </c>
      <c r="G105" s="104">
        <v>204208</v>
      </c>
      <c r="H105" s="104">
        <v>2622</v>
      </c>
      <c r="I105" s="104">
        <v>1430</v>
      </c>
      <c r="J105" s="104">
        <v>1430</v>
      </c>
      <c r="K105" s="104">
        <v>1430</v>
      </c>
      <c r="L105" s="104">
        <v>1.28</v>
      </c>
    </row>
    <row r="106" ht="16.5" spans="1:12">
      <c r="A106" s="102"/>
      <c r="B106" s="104"/>
      <c r="C106" s="104"/>
      <c r="D106" s="104" t="s">
        <v>13</v>
      </c>
      <c r="E106" s="104">
        <v>2014</v>
      </c>
      <c r="F106" s="104" t="s">
        <v>16</v>
      </c>
      <c r="G106" s="104">
        <v>2195102</v>
      </c>
      <c r="H106" s="104">
        <v>1062522</v>
      </c>
      <c r="I106" s="104">
        <v>1500</v>
      </c>
      <c r="J106" s="104">
        <v>1390</v>
      </c>
      <c r="K106" s="104">
        <v>1410.05</v>
      </c>
      <c r="L106" s="104">
        <v>48.4</v>
      </c>
    </row>
    <row r="107" ht="16.5" spans="1:12">
      <c r="A107" s="102"/>
      <c r="B107" s="104"/>
      <c r="C107" s="104"/>
      <c r="D107" s="104" t="s">
        <v>13</v>
      </c>
      <c r="E107" s="104">
        <v>2014</v>
      </c>
      <c r="F107" s="104" t="s">
        <v>17</v>
      </c>
      <c r="G107" s="104">
        <v>1445339</v>
      </c>
      <c r="H107" s="104">
        <v>1351138</v>
      </c>
      <c r="I107" s="104">
        <v>1480</v>
      </c>
      <c r="J107" s="104">
        <v>1350</v>
      </c>
      <c r="K107" s="104">
        <v>1377.4</v>
      </c>
      <c r="L107" s="104">
        <v>93.48</v>
      </c>
    </row>
    <row r="108" ht="16.5" spans="1:12">
      <c r="A108" s="102"/>
      <c r="B108" s="104"/>
      <c r="C108" s="104"/>
      <c r="D108" s="104" t="s">
        <v>13</v>
      </c>
      <c r="E108" s="104">
        <v>2014</v>
      </c>
      <c r="F108" s="104" t="s">
        <v>23</v>
      </c>
      <c r="G108" s="104">
        <v>31156</v>
      </c>
      <c r="H108" s="104">
        <v>31156</v>
      </c>
      <c r="I108" s="104">
        <v>1410</v>
      </c>
      <c r="J108" s="104">
        <v>1310</v>
      </c>
      <c r="K108" s="104">
        <v>1390.08</v>
      </c>
      <c r="L108" s="104">
        <v>100</v>
      </c>
    </row>
    <row r="109" ht="16.5" spans="1:12">
      <c r="A109" s="102"/>
      <c r="B109" s="104"/>
      <c r="C109" s="104"/>
      <c r="D109" s="104" t="s">
        <v>13</v>
      </c>
      <c r="E109" s="104">
        <v>2015</v>
      </c>
      <c r="F109" s="104" t="s">
        <v>16</v>
      </c>
      <c r="G109" s="104">
        <v>68500</v>
      </c>
      <c r="H109" s="104">
        <v>0</v>
      </c>
      <c r="I109" s="139" t="s">
        <v>14</v>
      </c>
      <c r="J109" s="139" t="s">
        <v>14</v>
      </c>
      <c r="K109" s="139" t="s">
        <v>14</v>
      </c>
      <c r="L109" s="104">
        <v>0</v>
      </c>
    </row>
    <row r="110" ht="17.25" spans="1:12">
      <c r="A110" s="102"/>
      <c r="B110" s="104"/>
      <c r="C110" s="104" t="s">
        <v>19</v>
      </c>
      <c r="D110" s="104" t="s">
        <v>13</v>
      </c>
      <c r="E110" s="139" t="s">
        <v>14</v>
      </c>
      <c r="F110" s="139" t="s">
        <v>14</v>
      </c>
      <c r="G110" s="104">
        <v>3945360</v>
      </c>
      <c r="H110" s="104">
        <v>2448493</v>
      </c>
      <c r="I110" s="104">
        <v>1500</v>
      </c>
      <c r="J110" s="104">
        <v>1310</v>
      </c>
      <c r="K110" s="104">
        <v>1391.81</v>
      </c>
      <c r="L110" s="104">
        <v>62.06</v>
      </c>
    </row>
    <row r="111" ht="17.25" spans="1:12">
      <c r="A111" s="80" t="s">
        <v>0</v>
      </c>
      <c r="B111" s="105" t="s">
        <v>1</v>
      </c>
      <c r="C111" s="106"/>
      <c r="D111" s="107" t="s">
        <v>2</v>
      </c>
      <c r="E111" s="107" t="s">
        <v>3</v>
      </c>
      <c r="F111" s="107" t="s">
        <v>4</v>
      </c>
      <c r="G111" s="107" t="s">
        <v>5</v>
      </c>
      <c r="H111" s="107" t="s">
        <v>6</v>
      </c>
      <c r="I111" s="107" t="s">
        <v>7</v>
      </c>
      <c r="J111" s="107" t="s">
        <v>8</v>
      </c>
      <c r="K111" s="107" t="s">
        <v>9</v>
      </c>
      <c r="L111" s="107" t="s">
        <v>10</v>
      </c>
    </row>
    <row r="112" ht="33.75" spans="1:12">
      <c r="A112" s="83" t="s">
        <v>33</v>
      </c>
      <c r="B112" s="108" t="s">
        <v>12</v>
      </c>
      <c r="C112" s="109"/>
      <c r="D112" s="110" t="s">
        <v>13</v>
      </c>
      <c r="E112" s="110" t="s">
        <v>14</v>
      </c>
      <c r="F112" s="110" t="s">
        <v>14</v>
      </c>
      <c r="G112" s="110">
        <v>3954492</v>
      </c>
      <c r="H112" s="110">
        <v>3312855</v>
      </c>
      <c r="I112" s="110">
        <v>1710</v>
      </c>
      <c r="J112" s="110">
        <v>1350</v>
      </c>
      <c r="K112" s="110">
        <v>1481.02</v>
      </c>
      <c r="L112" s="110">
        <v>83.77</v>
      </c>
    </row>
    <row r="113" ht="17.25" spans="1:12">
      <c r="A113" s="86"/>
      <c r="B113" s="111" t="s">
        <v>15</v>
      </c>
      <c r="C113" s="110"/>
      <c r="D113" s="110" t="s">
        <v>13</v>
      </c>
      <c r="E113" s="110">
        <v>2014</v>
      </c>
      <c r="F113" s="110" t="s">
        <v>18</v>
      </c>
      <c r="G113" s="110">
        <v>11312</v>
      </c>
      <c r="H113" s="110">
        <v>11312</v>
      </c>
      <c r="I113" s="110">
        <v>1430</v>
      </c>
      <c r="J113" s="110">
        <v>1430</v>
      </c>
      <c r="K113" s="110">
        <v>1430</v>
      </c>
      <c r="L113" s="110">
        <v>100</v>
      </c>
    </row>
    <row r="114" ht="17.25" spans="1:12">
      <c r="A114" s="91"/>
      <c r="B114" s="112"/>
      <c r="C114" s="110"/>
      <c r="D114" s="110" t="s">
        <v>13</v>
      </c>
      <c r="E114" s="110">
        <v>2014</v>
      </c>
      <c r="F114" s="110" t="s">
        <v>16</v>
      </c>
      <c r="G114" s="110">
        <v>126912</v>
      </c>
      <c r="H114" s="110">
        <v>17947</v>
      </c>
      <c r="I114" s="110">
        <v>1390</v>
      </c>
      <c r="J114" s="110">
        <v>1390</v>
      </c>
      <c r="K114" s="110">
        <v>1390</v>
      </c>
      <c r="L114" s="110">
        <v>14.14</v>
      </c>
    </row>
    <row r="115" ht="17.25" spans="1:12">
      <c r="A115" s="91"/>
      <c r="B115" s="112"/>
      <c r="C115" s="110"/>
      <c r="D115" s="110" t="s">
        <v>13</v>
      </c>
      <c r="E115" s="110">
        <v>2014</v>
      </c>
      <c r="F115" s="110" t="s">
        <v>17</v>
      </c>
      <c r="G115" s="110">
        <v>111418</v>
      </c>
      <c r="H115" s="110">
        <v>102702</v>
      </c>
      <c r="I115" s="110">
        <v>1400</v>
      </c>
      <c r="J115" s="110">
        <v>1350</v>
      </c>
      <c r="K115" s="110">
        <v>1354.98</v>
      </c>
      <c r="L115" s="110">
        <v>92.18</v>
      </c>
    </row>
    <row r="116" ht="17.25" spans="1:12">
      <c r="A116" s="91"/>
      <c r="B116" s="112"/>
      <c r="C116" s="110"/>
      <c r="D116" s="110" t="s">
        <v>13</v>
      </c>
      <c r="E116" s="110">
        <v>2015</v>
      </c>
      <c r="F116" s="110" t="s">
        <v>16</v>
      </c>
      <c r="G116" s="110">
        <v>13205</v>
      </c>
      <c r="H116" s="110">
        <v>5000</v>
      </c>
      <c r="I116" s="110">
        <v>1440</v>
      </c>
      <c r="J116" s="110">
        <v>1440</v>
      </c>
      <c r="K116" s="110">
        <v>1440</v>
      </c>
      <c r="L116" s="110">
        <v>37.86</v>
      </c>
    </row>
    <row r="117" ht="17.25" spans="1:12">
      <c r="A117" s="91"/>
      <c r="B117" s="112"/>
      <c r="C117" s="110"/>
      <c r="D117" s="110" t="s">
        <v>13</v>
      </c>
      <c r="E117" s="110">
        <v>2015</v>
      </c>
      <c r="F117" s="110" t="s">
        <v>17</v>
      </c>
      <c r="G117" s="110">
        <v>32698</v>
      </c>
      <c r="H117" s="110">
        <v>32698</v>
      </c>
      <c r="I117" s="110">
        <v>1410</v>
      </c>
      <c r="J117" s="110">
        <v>1400</v>
      </c>
      <c r="K117" s="110">
        <v>1404.36</v>
      </c>
      <c r="L117" s="110">
        <v>100</v>
      </c>
    </row>
    <row r="118" ht="17.25" spans="1:12">
      <c r="A118" s="91"/>
      <c r="B118" s="112"/>
      <c r="C118" s="110"/>
      <c r="D118" s="110" t="s">
        <v>13</v>
      </c>
      <c r="E118" s="110">
        <v>2015</v>
      </c>
      <c r="F118" s="110" t="s">
        <v>18</v>
      </c>
      <c r="G118" s="110">
        <v>3212</v>
      </c>
      <c r="H118" s="110">
        <v>0</v>
      </c>
      <c r="I118" s="110" t="s">
        <v>14</v>
      </c>
      <c r="J118" s="110" t="s">
        <v>14</v>
      </c>
      <c r="K118" s="110" t="s">
        <v>14</v>
      </c>
      <c r="L118" s="110">
        <v>0</v>
      </c>
    </row>
    <row r="119" ht="17.25" customHeight="1" spans="1:12">
      <c r="A119" s="91"/>
      <c r="B119" s="113"/>
      <c r="C119" s="110" t="s">
        <v>19</v>
      </c>
      <c r="D119" s="107" t="s">
        <v>13</v>
      </c>
      <c r="E119" s="107" t="s">
        <v>14</v>
      </c>
      <c r="F119" s="107" t="s">
        <v>14</v>
      </c>
      <c r="G119" s="107">
        <v>298757</v>
      </c>
      <c r="H119" s="107">
        <v>169659</v>
      </c>
      <c r="I119" s="107">
        <v>1440</v>
      </c>
      <c r="J119" s="107">
        <v>1350</v>
      </c>
      <c r="K119" s="107">
        <v>1375.71</v>
      </c>
      <c r="L119" s="107">
        <v>56.78</v>
      </c>
    </row>
    <row r="120" ht="17.25" spans="1:12">
      <c r="A120" s="91"/>
      <c r="B120" s="111" t="s">
        <v>20</v>
      </c>
      <c r="C120" s="110"/>
      <c r="D120" s="110" t="s">
        <v>13</v>
      </c>
      <c r="E120" s="110">
        <v>2014</v>
      </c>
      <c r="F120" s="110" t="s">
        <v>18</v>
      </c>
      <c r="G120" s="110">
        <v>821915</v>
      </c>
      <c r="H120" s="110">
        <v>718479</v>
      </c>
      <c r="I120" s="110">
        <v>1540</v>
      </c>
      <c r="J120" s="110">
        <v>1470</v>
      </c>
      <c r="K120" s="110">
        <v>1493.62</v>
      </c>
      <c r="L120" s="110">
        <v>87.41</v>
      </c>
    </row>
    <row r="121" ht="17.25" spans="1:12">
      <c r="A121" s="91"/>
      <c r="B121" s="112"/>
      <c r="C121" s="110"/>
      <c r="D121" s="110" t="s">
        <v>13</v>
      </c>
      <c r="E121" s="110">
        <v>2014</v>
      </c>
      <c r="F121" s="110" t="s">
        <v>16</v>
      </c>
      <c r="G121" s="110">
        <v>1113792</v>
      </c>
      <c r="H121" s="110">
        <v>1073302</v>
      </c>
      <c r="I121" s="110">
        <v>1560</v>
      </c>
      <c r="J121" s="110">
        <v>1400</v>
      </c>
      <c r="K121" s="110">
        <v>1478.11</v>
      </c>
      <c r="L121" s="110">
        <v>96.36</v>
      </c>
    </row>
    <row r="122" ht="17.25" spans="1:12">
      <c r="A122" s="91"/>
      <c r="B122" s="112"/>
      <c r="C122" s="110"/>
      <c r="D122" s="110" t="s">
        <v>13</v>
      </c>
      <c r="E122" s="110">
        <v>2014</v>
      </c>
      <c r="F122" s="110" t="s">
        <v>17</v>
      </c>
      <c r="G122" s="110">
        <v>19900</v>
      </c>
      <c r="H122" s="110">
        <v>16844</v>
      </c>
      <c r="I122" s="110">
        <v>1460</v>
      </c>
      <c r="J122" s="110">
        <v>1400</v>
      </c>
      <c r="K122" s="110">
        <v>1438.37</v>
      </c>
      <c r="L122" s="110">
        <v>84.64</v>
      </c>
    </row>
    <row r="123" ht="17.25" spans="1:12">
      <c r="A123" s="91"/>
      <c r="B123" s="112"/>
      <c r="C123" s="110"/>
      <c r="D123" s="110" t="s">
        <v>13</v>
      </c>
      <c r="E123" s="110">
        <v>2015</v>
      </c>
      <c r="F123" s="110" t="s">
        <v>18</v>
      </c>
      <c r="G123" s="110">
        <v>18101</v>
      </c>
      <c r="H123" s="110">
        <v>0</v>
      </c>
      <c r="I123" s="110" t="s">
        <v>14</v>
      </c>
      <c r="J123" s="110" t="s">
        <v>14</v>
      </c>
      <c r="K123" s="110" t="s">
        <v>14</v>
      </c>
      <c r="L123" s="110">
        <v>0</v>
      </c>
    </row>
    <row r="124" ht="17.25" spans="1:12">
      <c r="A124" s="91"/>
      <c r="B124" s="112"/>
      <c r="C124" s="110"/>
      <c r="D124" s="110" t="s">
        <v>13</v>
      </c>
      <c r="E124" s="110">
        <v>2015</v>
      </c>
      <c r="F124" s="110" t="s">
        <v>16</v>
      </c>
      <c r="G124" s="110">
        <v>27517</v>
      </c>
      <c r="H124" s="110">
        <v>0</v>
      </c>
      <c r="I124" s="110" t="s">
        <v>14</v>
      </c>
      <c r="J124" s="110" t="s">
        <v>14</v>
      </c>
      <c r="K124" s="110" t="s">
        <v>14</v>
      </c>
      <c r="L124" s="110">
        <v>0</v>
      </c>
    </row>
    <row r="125" ht="17.25" spans="1:12">
      <c r="A125" s="91"/>
      <c r="B125" s="112"/>
      <c r="C125" s="110"/>
      <c r="D125" s="110" t="s">
        <v>13</v>
      </c>
      <c r="E125" s="110">
        <v>2015</v>
      </c>
      <c r="F125" s="110" t="s">
        <v>17</v>
      </c>
      <c r="G125" s="110">
        <v>3001</v>
      </c>
      <c r="H125" s="110">
        <v>2003</v>
      </c>
      <c r="I125" s="110">
        <v>1450</v>
      </c>
      <c r="J125" s="110">
        <v>1450</v>
      </c>
      <c r="K125" s="110">
        <v>1450</v>
      </c>
      <c r="L125" s="110">
        <v>66.74</v>
      </c>
    </row>
    <row r="126" ht="17.25" spans="1:12">
      <c r="A126" s="91"/>
      <c r="B126" s="113"/>
      <c r="C126" s="110" t="s">
        <v>19</v>
      </c>
      <c r="D126" s="110" t="s">
        <v>13</v>
      </c>
      <c r="E126" s="110" t="s">
        <v>14</v>
      </c>
      <c r="F126" s="110" t="s">
        <v>14</v>
      </c>
      <c r="G126" s="110">
        <v>2004226</v>
      </c>
      <c r="H126" s="110">
        <v>1810628</v>
      </c>
      <c r="I126" s="110">
        <v>1560</v>
      </c>
      <c r="J126" s="110">
        <v>1400</v>
      </c>
      <c r="K126" s="110">
        <v>1483.86</v>
      </c>
      <c r="L126" s="110">
        <v>90.34</v>
      </c>
    </row>
    <row r="127" ht="17.25" spans="1:12">
      <c r="A127" s="91"/>
      <c r="B127" s="111" t="s">
        <v>21</v>
      </c>
      <c r="C127" s="110"/>
      <c r="D127" s="110" t="s">
        <v>13</v>
      </c>
      <c r="E127" s="110">
        <v>2014</v>
      </c>
      <c r="F127" s="110" t="s">
        <v>18</v>
      </c>
      <c r="G127" s="110">
        <v>530026</v>
      </c>
      <c r="H127" s="110">
        <v>520026</v>
      </c>
      <c r="I127" s="110">
        <v>1620</v>
      </c>
      <c r="J127" s="110">
        <v>1530</v>
      </c>
      <c r="K127" s="110">
        <v>1551.06</v>
      </c>
      <c r="L127" s="110">
        <v>98.11</v>
      </c>
    </row>
    <row r="128" ht="17.25" spans="1:12">
      <c r="A128" s="91"/>
      <c r="B128" s="112"/>
      <c r="C128" s="110"/>
      <c r="D128" s="110" t="s">
        <v>13</v>
      </c>
      <c r="E128" s="110">
        <v>2014</v>
      </c>
      <c r="F128" s="110" t="s">
        <v>16</v>
      </c>
      <c r="G128" s="110">
        <v>53827</v>
      </c>
      <c r="H128" s="110">
        <v>53827</v>
      </c>
      <c r="I128" s="110">
        <v>1590</v>
      </c>
      <c r="J128" s="110">
        <v>1490</v>
      </c>
      <c r="K128" s="110">
        <v>1532.74</v>
      </c>
      <c r="L128" s="110">
        <v>100</v>
      </c>
    </row>
    <row r="129" ht="17.25" spans="1:12">
      <c r="A129" s="91"/>
      <c r="B129" s="112"/>
      <c r="C129" s="110"/>
      <c r="D129" s="110" t="s">
        <v>13</v>
      </c>
      <c r="E129" s="110">
        <v>2015</v>
      </c>
      <c r="F129" s="110" t="s">
        <v>18</v>
      </c>
      <c r="G129" s="110">
        <v>67184</v>
      </c>
      <c r="H129" s="110">
        <v>62991</v>
      </c>
      <c r="I129" s="110">
        <v>1610</v>
      </c>
      <c r="J129" s="110">
        <v>1540</v>
      </c>
      <c r="K129" s="110">
        <v>1583.65</v>
      </c>
      <c r="L129" s="110">
        <v>93.76</v>
      </c>
    </row>
    <row r="130" ht="17.25" spans="1:12">
      <c r="A130" s="91"/>
      <c r="B130" s="113"/>
      <c r="C130" s="110" t="s">
        <v>19</v>
      </c>
      <c r="D130" s="110" t="s">
        <v>13</v>
      </c>
      <c r="E130" s="110" t="s">
        <v>14</v>
      </c>
      <c r="F130" s="110" t="s">
        <v>14</v>
      </c>
      <c r="G130" s="110">
        <v>651037</v>
      </c>
      <c r="H130" s="110">
        <v>636844</v>
      </c>
      <c r="I130" s="110">
        <v>1620</v>
      </c>
      <c r="J130" s="110">
        <v>1490</v>
      </c>
      <c r="K130" s="110">
        <v>1552.73</v>
      </c>
      <c r="L130" s="110">
        <v>97.82</v>
      </c>
    </row>
    <row r="131" ht="17.25" spans="1:12">
      <c r="A131" s="91"/>
      <c r="B131" s="111" t="s">
        <v>22</v>
      </c>
      <c r="C131" s="110"/>
      <c r="D131" s="110" t="s">
        <v>13</v>
      </c>
      <c r="E131" s="110">
        <v>2014</v>
      </c>
      <c r="F131" s="110" t="s">
        <v>18</v>
      </c>
      <c r="G131" s="110">
        <v>9763</v>
      </c>
      <c r="H131" s="110">
        <v>9763</v>
      </c>
      <c r="I131" s="110">
        <v>1660</v>
      </c>
      <c r="J131" s="110">
        <v>1560</v>
      </c>
      <c r="K131" s="110">
        <v>1583.9</v>
      </c>
      <c r="L131" s="110">
        <v>100</v>
      </c>
    </row>
    <row r="132" ht="17.25" spans="1:12">
      <c r="A132" s="91"/>
      <c r="B132" s="112"/>
      <c r="C132" s="110"/>
      <c r="D132" s="110" t="s">
        <v>13</v>
      </c>
      <c r="E132" s="110">
        <v>2014</v>
      </c>
      <c r="F132" s="110" t="s">
        <v>16</v>
      </c>
      <c r="G132" s="110">
        <v>301684</v>
      </c>
      <c r="H132" s="110">
        <v>240266</v>
      </c>
      <c r="I132" s="110">
        <v>1670</v>
      </c>
      <c r="J132" s="110">
        <v>1390</v>
      </c>
      <c r="K132" s="110">
        <v>1479.63</v>
      </c>
      <c r="L132" s="110">
        <v>79.64</v>
      </c>
    </row>
    <row r="133" ht="17.25" spans="1:12">
      <c r="A133" s="91"/>
      <c r="B133" s="112"/>
      <c r="C133" s="110"/>
      <c r="D133" s="110" t="s">
        <v>13</v>
      </c>
      <c r="E133" s="110">
        <v>2014</v>
      </c>
      <c r="F133" s="110" t="s">
        <v>17</v>
      </c>
      <c r="G133" s="110">
        <v>612840</v>
      </c>
      <c r="H133" s="110">
        <v>378468</v>
      </c>
      <c r="I133" s="110">
        <v>1460</v>
      </c>
      <c r="J133" s="110">
        <v>1350</v>
      </c>
      <c r="K133" s="110">
        <v>1382.22</v>
      </c>
      <c r="L133" s="110">
        <v>61.76</v>
      </c>
    </row>
    <row r="134" ht="17.25" spans="1:12">
      <c r="A134" s="91"/>
      <c r="B134" s="112"/>
      <c r="C134" s="110"/>
      <c r="D134" s="110" t="s">
        <v>13</v>
      </c>
      <c r="E134" s="110">
        <v>2015</v>
      </c>
      <c r="F134" s="110" t="s">
        <v>16</v>
      </c>
      <c r="G134" s="110">
        <v>76185</v>
      </c>
      <c r="H134" s="110">
        <v>67227</v>
      </c>
      <c r="I134" s="110">
        <v>1710</v>
      </c>
      <c r="J134" s="110">
        <v>1440</v>
      </c>
      <c r="K134" s="110">
        <v>1537.1</v>
      </c>
      <c r="L134" s="110">
        <v>88.24</v>
      </c>
    </row>
    <row r="135" ht="17.25" spans="1:12">
      <c r="A135" s="91"/>
      <c r="B135" s="113"/>
      <c r="C135" s="110" t="s">
        <v>19</v>
      </c>
      <c r="D135" s="110" t="s">
        <v>13</v>
      </c>
      <c r="E135" s="110" t="s">
        <v>14</v>
      </c>
      <c r="F135" s="110" t="s">
        <v>14</v>
      </c>
      <c r="G135" s="110">
        <v>1000472</v>
      </c>
      <c r="H135" s="110">
        <v>695724</v>
      </c>
      <c r="I135" s="110">
        <v>1710</v>
      </c>
      <c r="J135" s="110">
        <v>1350</v>
      </c>
      <c r="K135" s="110">
        <v>1433.66</v>
      </c>
      <c r="L135" s="110">
        <v>69.54</v>
      </c>
    </row>
    <row r="136" ht="17.25" spans="1:12">
      <c r="A136" s="80" t="s">
        <v>0</v>
      </c>
      <c r="B136" s="105" t="s">
        <v>1</v>
      </c>
      <c r="C136" s="106"/>
      <c r="D136" s="107" t="s">
        <v>2</v>
      </c>
      <c r="E136" s="107" t="s">
        <v>3</v>
      </c>
      <c r="F136" s="107" t="s">
        <v>4</v>
      </c>
      <c r="G136" s="107" t="s">
        <v>5</v>
      </c>
      <c r="H136" s="107" t="s">
        <v>6</v>
      </c>
      <c r="I136" s="107" t="s">
        <v>7</v>
      </c>
      <c r="J136" s="107" t="s">
        <v>8</v>
      </c>
      <c r="K136" s="107" t="s">
        <v>9</v>
      </c>
      <c r="L136" s="107" t="s">
        <v>10</v>
      </c>
    </row>
    <row r="137" ht="33.75" spans="1:12">
      <c r="A137" s="83" t="s">
        <v>34</v>
      </c>
      <c r="B137" s="84" t="s">
        <v>12</v>
      </c>
      <c r="C137" s="85"/>
      <c r="D137" s="83" t="s">
        <v>13</v>
      </c>
      <c r="E137" s="83" t="s">
        <v>14</v>
      </c>
      <c r="F137" s="83" t="s">
        <v>14</v>
      </c>
      <c r="G137" s="83">
        <v>4019166</v>
      </c>
      <c r="H137" s="83">
        <v>1963336</v>
      </c>
      <c r="I137" s="83">
        <v>1490</v>
      </c>
      <c r="J137" s="83">
        <v>1350</v>
      </c>
      <c r="K137" s="83">
        <v>1396.52</v>
      </c>
      <c r="L137" s="83">
        <v>48.85</v>
      </c>
    </row>
    <row r="138" ht="17.25" spans="1:12">
      <c r="A138" s="86"/>
      <c r="B138" s="87" t="s">
        <v>15</v>
      </c>
      <c r="C138" s="83"/>
      <c r="D138" s="83" t="s">
        <v>13</v>
      </c>
      <c r="E138" s="83">
        <v>2014</v>
      </c>
      <c r="F138" s="83" t="s">
        <v>18</v>
      </c>
      <c r="G138" s="83">
        <v>233149</v>
      </c>
      <c r="H138" s="83">
        <v>0</v>
      </c>
      <c r="I138" s="83" t="s">
        <v>14</v>
      </c>
      <c r="J138" s="83" t="s">
        <v>14</v>
      </c>
      <c r="K138" s="83" t="s">
        <v>14</v>
      </c>
      <c r="L138" s="83">
        <v>0</v>
      </c>
    </row>
    <row r="139" ht="17.25" spans="1:12">
      <c r="A139" s="91"/>
      <c r="B139" s="89"/>
      <c r="C139" s="83"/>
      <c r="D139" s="83" t="s">
        <v>13</v>
      </c>
      <c r="E139" s="83">
        <v>2014</v>
      </c>
      <c r="F139" s="83" t="s">
        <v>16</v>
      </c>
      <c r="G139" s="83">
        <v>2353457</v>
      </c>
      <c r="H139" s="83">
        <v>819205</v>
      </c>
      <c r="I139" s="83">
        <v>1490</v>
      </c>
      <c r="J139" s="83">
        <v>1390</v>
      </c>
      <c r="K139" s="83">
        <v>1412.61</v>
      </c>
      <c r="L139" s="83">
        <v>34.81</v>
      </c>
    </row>
    <row r="140" ht="17.25" spans="1:12">
      <c r="A140" s="91"/>
      <c r="B140" s="89"/>
      <c r="C140" s="83"/>
      <c r="D140" s="83" t="s">
        <v>13</v>
      </c>
      <c r="E140" s="83">
        <v>2014</v>
      </c>
      <c r="F140" s="83" t="s">
        <v>17</v>
      </c>
      <c r="G140" s="83">
        <v>1218741</v>
      </c>
      <c r="H140" s="83">
        <v>1074105</v>
      </c>
      <c r="I140" s="83">
        <v>1460</v>
      </c>
      <c r="J140" s="83">
        <v>1350</v>
      </c>
      <c r="K140" s="83">
        <v>1382.48</v>
      </c>
      <c r="L140" s="83">
        <v>88.13</v>
      </c>
    </row>
    <row r="141" ht="17.25" customHeight="1" spans="1:12">
      <c r="A141" s="91"/>
      <c r="B141" s="89"/>
      <c r="C141" s="83"/>
      <c r="D141" s="83" t="s">
        <v>13</v>
      </c>
      <c r="E141" s="83">
        <v>2014</v>
      </c>
      <c r="F141" s="83" t="s">
        <v>23</v>
      </c>
      <c r="G141" s="83">
        <v>5330</v>
      </c>
      <c r="H141" s="83">
        <v>5330</v>
      </c>
      <c r="I141" s="83">
        <v>1380</v>
      </c>
      <c r="J141" s="83">
        <v>1370</v>
      </c>
      <c r="K141" s="83">
        <v>1372.48</v>
      </c>
      <c r="L141" s="83">
        <v>100</v>
      </c>
    </row>
    <row r="142" ht="17.25" spans="1:12">
      <c r="A142" s="91"/>
      <c r="B142" s="89"/>
      <c r="C142" s="83"/>
      <c r="D142" s="83" t="s">
        <v>13</v>
      </c>
      <c r="E142" s="83">
        <v>2015</v>
      </c>
      <c r="F142" s="83" t="s">
        <v>18</v>
      </c>
      <c r="G142" s="83">
        <v>27366</v>
      </c>
      <c r="H142" s="83">
        <v>0</v>
      </c>
      <c r="I142" s="83" t="s">
        <v>14</v>
      </c>
      <c r="J142" s="83" t="s">
        <v>14</v>
      </c>
      <c r="K142" s="83" t="s">
        <v>14</v>
      </c>
      <c r="L142" s="83">
        <v>0</v>
      </c>
    </row>
    <row r="143" ht="17.25" spans="1:12">
      <c r="A143" s="91"/>
      <c r="B143" s="89"/>
      <c r="C143" s="83"/>
      <c r="D143" s="83" t="s">
        <v>13</v>
      </c>
      <c r="E143" s="83">
        <v>2015</v>
      </c>
      <c r="F143" s="83" t="s">
        <v>16</v>
      </c>
      <c r="G143" s="83">
        <v>104897</v>
      </c>
      <c r="H143" s="83">
        <v>31975</v>
      </c>
      <c r="I143" s="83">
        <v>1460</v>
      </c>
      <c r="J143" s="83">
        <v>1440</v>
      </c>
      <c r="K143" s="83">
        <v>1442.8</v>
      </c>
      <c r="L143" s="83">
        <v>30.48</v>
      </c>
    </row>
    <row r="144" ht="17.25" spans="1:12">
      <c r="A144" s="91"/>
      <c r="B144" s="89"/>
      <c r="C144" s="83"/>
      <c r="D144" s="83" t="s">
        <v>13</v>
      </c>
      <c r="E144" s="83">
        <v>2015</v>
      </c>
      <c r="F144" s="83" t="s">
        <v>17</v>
      </c>
      <c r="G144" s="83">
        <v>68921</v>
      </c>
      <c r="H144" s="83">
        <v>32721</v>
      </c>
      <c r="I144" s="83">
        <v>1450</v>
      </c>
      <c r="J144" s="83">
        <v>1400</v>
      </c>
      <c r="K144" s="83">
        <v>1413.2</v>
      </c>
      <c r="L144" s="83">
        <v>47.48</v>
      </c>
    </row>
    <row r="145" ht="17.25" spans="1:12">
      <c r="A145" s="91"/>
      <c r="B145" s="89"/>
      <c r="C145" s="83"/>
      <c r="D145" s="83" t="s">
        <v>13</v>
      </c>
      <c r="E145" s="83">
        <v>2015</v>
      </c>
      <c r="F145" s="83" t="s">
        <v>23</v>
      </c>
      <c r="G145" s="83">
        <v>7305</v>
      </c>
      <c r="H145" s="83">
        <v>0</v>
      </c>
      <c r="I145" s="83" t="s">
        <v>14</v>
      </c>
      <c r="J145" s="83" t="s">
        <v>14</v>
      </c>
      <c r="K145" s="83" t="s">
        <v>14</v>
      </c>
      <c r="L145" s="83">
        <v>0</v>
      </c>
    </row>
    <row r="146" ht="17.25" spans="1:12">
      <c r="A146" s="91"/>
      <c r="B146" s="90"/>
      <c r="C146" s="83" t="s">
        <v>19</v>
      </c>
      <c r="D146" s="83" t="s">
        <v>13</v>
      </c>
      <c r="E146" s="83" t="s">
        <v>14</v>
      </c>
      <c r="F146" s="83" t="s">
        <v>14</v>
      </c>
      <c r="G146" s="83">
        <v>4019166</v>
      </c>
      <c r="H146" s="83">
        <v>1963336</v>
      </c>
      <c r="I146" s="83">
        <v>1490</v>
      </c>
      <c r="J146" s="83">
        <v>1350</v>
      </c>
      <c r="K146" s="83">
        <v>1396.52</v>
      </c>
      <c r="L146" s="83">
        <v>48.85</v>
      </c>
    </row>
    <row r="147" ht="17.25" spans="1:12">
      <c r="A147" s="80" t="s">
        <v>0</v>
      </c>
      <c r="B147" s="80" t="s">
        <v>1</v>
      </c>
      <c r="C147" s="81"/>
      <c r="D147" s="82" t="s">
        <v>2</v>
      </c>
      <c r="E147" s="82" t="s">
        <v>3</v>
      </c>
      <c r="F147" s="82" t="s">
        <v>4</v>
      </c>
      <c r="G147" s="82" t="s">
        <v>5</v>
      </c>
      <c r="H147" s="82" t="s">
        <v>6</v>
      </c>
      <c r="I147" s="82" t="s">
        <v>7</v>
      </c>
      <c r="J147" s="82" t="s">
        <v>8</v>
      </c>
      <c r="K147" s="82" t="s">
        <v>9</v>
      </c>
      <c r="L147" s="82" t="s">
        <v>10</v>
      </c>
    </row>
    <row r="148" ht="33.75" spans="1:12">
      <c r="A148" s="83" t="s">
        <v>34</v>
      </c>
      <c r="B148" s="84" t="s">
        <v>12</v>
      </c>
      <c r="C148" s="85"/>
      <c r="D148" s="83" t="s">
        <v>26</v>
      </c>
      <c r="E148" s="83" t="s">
        <v>14</v>
      </c>
      <c r="F148" s="83" t="s">
        <v>14</v>
      </c>
      <c r="G148" s="83">
        <v>6725</v>
      </c>
      <c r="H148" s="83">
        <v>6225</v>
      </c>
      <c r="I148" s="83">
        <v>1580</v>
      </c>
      <c r="J148" s="83">
        <v>1300</v>
      </c>
      <c r="K148" s="83">
        <v>1447.23</v>
      </c>
      <c r="L148" s="83">
        <v>92.57</v>
      </c>
    </row>
    <row r="149" ht="33.75" spans="1:12">
      <c r="A149" s="87" t="s">
        <v>27</v>
      </c>
      <c r="B149" s="87" t="s">
        <v>28</v>
      </c>
      <c r="C149" s="83"/>
      <c r="D149" s="83" t="s">
        <v>26</v>
      </c>
      <c r="E149" s="83">
        <v>2011</v>
      </c>
      <c r="F149" s="83" t="s">
        <v>14</v>
      </c>
      <c r="G149" s="83">
        <v>6725</v>
      </c>
      <c r="H149" s="83">
        <v>6225</v>
      </c>
      <c r="I149" s="83">
        <v>1580</v>
      </c>
      <c r="J149" s="83">
        <v>1300</v>
      </c>
      <c r="K149" s="83">
        <v>1447.23</v>
      </c>
      <c r="L149" s="83">
        <v>92.57</v>
      </c>
    </row>
    <row r="150" ht="33.75" spans="1:12">
      <c r="A150" s="90"/>
      <c r="B150" s="90"/>
      <c r="C150" s="83" t="s">
        <v>19</v>
      </c>
      <c r="D150" s="83" t="s">
        <v>26</v>
      </c>
      <c r="E150" s="83" t="s">
        <v>14</v>
      </c>
      <c r="F150" s="83" t="s">
        <v>14</v>
      </c>
      <c r="G150" s="83">
        <v>6725</v>
      </c>
      <c r="H150" s="83">
        <v>6225</v>
      </c>
      <c r="I150" s="83">
        <v>1580</v>
      </c>
      <c r="J150" s="83">
        <v>1300</v>
      </c>
      <c r="K150" s="83">
        <v>1447.23</v>
      </c>
      <c r="L150" s="83">
        <v>92.57</v>
      </c>
    </row>
    <row r="151" ht="17.25" spans="1:12">
      <c r="A151" s="80" t="s">
        <v>0</v>
      </c>
      <c r="B151" s="80" t="s">
        <v>1</v>
      </c>
      <c r="C151" s="81"/>
      <c r="D151" s="82" t="s">
        <v>2</v>
      </c>
      <c r="E151" s="82" t="s">
        <v>3</v>
      </c>
      <c r="F151" s="82" t="s">
        <v>4</v>
      </c>
      <c r="G151" s="82" t="s">
        <v>5</v>
      </c>
      <c r="H151" s="82" t="s">
        <v>6</v>
      </c>
      <c r="I151" s="82" t="s">
        <v>7</v>
      </c>
      <c r="J151" s="82" t="s">
        <v>8</v>
      </c>
      <c r="K151" s="82" t="s">
        <v>9</v>
      </c>
      <c r="L151" s="82" t="s">
        <v>10</v>
      </c>
    </row>
    <row r="152" ht="33.75" spans="1:12">
      <c r="A152" s="83" t="s">
        <v>35</v>
      </c>
      <c r="B152" s="114" t="s">
        <v>12</v>
      </c>
      <c r="C152" s="114"/>
      <c r="D152" s="82" t="s">
        <v>13</v>
      </c>
      <c r="E152" s="114"/>
      <c r="F152" s="114"/>
      <c r="G152" s="82">
        <v>3905511</v>
      </c>
      <c r="H152" s="82">
        <v>3190482</v>
      </c>
      <c r="I152" s="82">
        <v>1680</v>
      </c>
      <c r="J152" s="82">
        <v>1350</v>
      </c>
      <c r="K152" s="82">
        <v>1498.25</v>
      </c>
      <c r="L152" s="82">
        <v>81.69</v>
      </c>
    </row>
    <row r="153" ht="17.25" spans="1:12">
      <c r="A153" s="86"/>
      <c r="B153" s="87" t="s">
        <v>22</v>
      </c>
      <c r="C153" s="83"/>
      <c r="D153" s="83" t="s">
        <v>13</v>
      </c>
      <c r="E153" s="83">
        <v>2014</v>
      </c>
      <c r="F153" s="83" t="s">
        <v>18</v>
      </c>
      <c r="G153" s="83">
        <v>18478</v>
      </c>
      <c r="H153" s="83">
        <v>18478</v>
      </c>
      <c r="I153" s="83">
        <v>1550</v>
      </c>
      <c r="J153" s="83">
        <v>1550</v>
      </c>
      <c r="K153" s="83">
        <v>1550</v>
      </c>
      <c r="L153" s="83">
        <v>100</v>
      </c>
    </row>
    <row r="154" ht="17.25" spans="1:12">
      <c r="A154" s="91"/>
      <c r="B154" s="89"/>
      <c r="C154" s="83"/>
      <c r="D154" s="83" t="s">
        <v>13</v>
      </c>
      <c r="E154" s="83">
        <v>2014</v>
      </c>
      <c r="F154" s="83" t="s">
        <v>16</v>
      </c>
      <c r="G154" s="83">
        <v>348568</v>
      </c>
      <c r="H154" s="83">
        <v>328413</v>
      </c>
      <c r="I154" s="83">
        <v>1680</v>
      </c>
      <c r="J154" s="83">
        <v>1390</v>
      </c>
      <c r="K154" s="83">
        <v>1514.4</v>
      </c>
      <c r="L154" s="83">
        <v>94.22</v>
      </c>
    </row>
    <row r="155" ht="17.25" spans="1:12">
      <c r="A155" s="91"/>
      <c r="B155" s="89"/>
      <c r="C155" s="83"/>
      <c r="D155" s="83" t="s">
        <v>13</v>
      </c>
      <c r="E155" s="83">
        <v>2014</v>
      </c>
      <c r="F155" s="83" t="s">
        <v>17</v>
      </c>
      <c r="G155" s="83">
        <v>532130</v>
      </c>
      <c r="H155" s="83">
        <v>330909</v>
      </c>
      <c r="I155" s="83">
        <v>1450</v>
      </c>
      <c r="J155" s="83">
        <v>1350</v>
      </c>
      <c r="K155" s="83">
        <v>1374.22</v>
      </c>
      <c r="L155" s="83">
        <v>62.19</v>
      </c>
    </row>
    <row r="156" ht="17.25" spans="1:12">
      <c r="A156" s="91"/>
      <c r="B156" s="89"/>
      <c r="C156" s="83"/>
      <c r="D156" s="83" t="s">
        <v>13</v>
      </c>
      <c r="E156" s="83">
        <v>2015</v>
      </c>
      <c r="F156" s="83" t="s">
        <v>18</v>
      </c>
      <c r="G156" s="83">
        <v>11405</v>
      </c>
      <c r="H156" s="83">
        <v>11405</v>
      </c>
      <c r="I156" s="83">
        <v>1580</v>
      </c>
      <c r="J156" s="83">
        <v>1580</v>
      </c>
      <c r="K156" s="83">
        <v>1580</v>
      </c>
      <c r="L156" s="83">
        <v>100</v>
      </c>
    </row>
    <row r="157" ht="17.25" spans="1:12">
      <c r="A157" s="91"/>
      <c r="B157" s="89"/>
      <c r="C157" s="83"/>
      <c r="D157" s="83" t="s">
        <v>13</v>
      </c>
      <c r="E157" s="83">
        <v>2015</v>
      </c>
      <c r="F157" s="83" t="s">
        <v>16</v>
      </c>
      <c r="G157" s="83">
        <v>46563</v>
      </c>
      <c r="H157" s="83">
        <v>45909</v>
      </c>
      <c r="I157" s="83">
        <v>1680</v>
      </c>
      <c r="J157" s="83">
        <v>1440</v>
      </c>
      <c r="K157" s="83">
        <v>1657.34</v>
      </c>
      <c r="L157" s="83">
        <v>98.59</v>
      </c>
    </row>
    <row r="158" ht="17.25" spans="1:12">
      <c r="A158" s="91"/>
      <c r="B158" s="89"/>
      <c r="C158" s="83"/>
      <c r="D158" s="83" t="s">
        <v>13</v>
      </c>
      <c r="E158" s="83">
        <v>2015</v>
      </c>
      <c r="F158" s="83" t="s">
        <v>17</v>
      </c>
      <c r="G158" s="83">
        <v>40269</v>
      </c>
      <c r="H158" s="83">
        <v>24481</v>
      </c>
      <c r="I158" s="83">
        <v>1440</v>
      </c>
      <c r="J158" s="83">
        <v>1400</v>
      </c>
      <c r="K158" s="83">
        <v>1416.57</v>
      </c>
      <c r="L158" s="83">
        <v>60.79</v>
      </c>
    </row>
    <row r="159" ht="17.25" spans="1:12">
      <c r="A159" s="91"/>
      <c r="B159" s="90"/>
      <c r="C159" s="83" t="s">
        <v>19</v>
      </c>
      <c r="D159" s="83" t="s">
        <v>13</v>
      </c>
      <c r="E159" s="83" t="s">
        <v>14</v>
      </c>
      <c r="F159" s="83" t="s">
        <v>14</v>
      </c>
      <c r="G159" s="83">
        <v>997413</v>
      </c>
      <c r="H159" s="83">
        <v>759595</v>
      </c>
      <c r="I159" s="83">
        <v>1680</v>
      </c>
      <c r="J159" s="83">
        <v>1350</v>
      </c>
      <c r="K159" s="83">
        <v>1460.67</v>
      </c>
      <c r="L159" s="83">
        <v>76.16</v>
      </c>
    </row>
    <row r="160" ht="17.25" spans="1:12">
      <c r="A160" s="91"/>
      <c r="B160" s="87" t="s">
        <v>21</v>
      </c>
      <c r="C160" s="83"/>
      <c r="D160" s="83" t="s">
        <v>13</v>
      </c>
      <c r="E160" s="83">
        <v>2014</v>
      </c>
      <c r="F160" s="83" t="s">
        <v>18</v>
      </c>
      <c r="G160" s="83">
        <v>553736</v>
      </c>
      <c r="H160" s="83">
        <v>543931</v>
      </c>
      <c r="I160" s="83">
        <v>1660</v>
      </c>
      <c r="J160" s="83">
        <v>1530</v>
      </c>
      <c r="K160" s="83">
        <v>1559.6</v>
      </c>
      <c r="L160" s="83">
        <v>98.23</v>
      </c>
    </row>
    <row r="161" ht="17.25" spans="1:12">
      <c r="A161" s="91"/>
      <c r="B161" s="89"/>
      <c r="C161" s="83"/>
      <c r="D161" s="83" t="s">
        <v>13</v>
      </c>
      <c r="E161" s="83">
        <v>2014</v>
      </c>
      <c r="F161" s="83" t="s">
        <v>16</v>
      </c>
      <c r="G161" s="83">
        <v>20000</v>
      </c>
      <c r="H161" s="83">
        <v>20000</v>
      </c>
      <c r="I161" s="83">
        <v>1570</v>
      </c>
      <c r="J161" s="83">
        <v>1560</v>
      </c>
      <c r="K161" s="83">
        <v>1565</v>
      </c>
      <c r="L161" s="83">
        <v>100</v>
      </c>
    </row>
    <row r="162" ht="17.25" spans="1:12">
      <c r="A162" s="91"/>
      <c r="B162" s="89"/>
      <c r="C162" s="83"/>
      <c r="D162" s="83" t="s">
        <v>13</v>
      </c>
      <c r="E162" s="83">
        <v>2015</v>
      </c>
      <c r="F162" s="83" t="s">
        <v>18</v>
      </c>
      <c r="G162" s="83">
        <v>65258</v>
      </c>
      <c r="H162" s="83">
        <v>59273</v>
      </c>
      <c r="I162" s="83">
        <v>1630</v>
      </c>
      <c r="J162" s="83">
        <v>1580</v>
      </c>
      <c r="K162" s="83">
        <v>1613.14</v>
      </c>
      <c r="L162" s="83">
        <v>90.83</v>
      </c>
    </row>
    <row r="163" ht="17.25" spans="1:12">
      <c r="A163" s="91"/>
      <c r="B163" s="89"/>
      <c r="C163" s="83"/>
      <c r="D163" s="83" t="s">
        <v>13</v>
      </c>
      <c r="E163" s="83">
        <v>2015</v>
      </c>
      <c r="F163" s="83" t="s">
        <v>16</v>
      </c>
      <c r="G163" s="83">
        <v>4015</v>
      </c>
      <c r="H163" s="83">
        <v>4015</v>
      </c>
      <c r="I163" s="83">
        <v>1570</v>
      </c>
      <c r="J163" s="83">
        <v>1570</v>
      </c>
      <c r="K163" s="83">
        <v>1570</v>
      </c>
      <c r="L163" s="83">
        <v>100</v>
      </c>
    </row>
    <row r="164" ht="17.25" spans="1:12">
      <c r="A164" s="91"/>
      <c r="B164" s="90"/>
      <c r="C164" s="83" t="s">
        <v>19</v>
      </c>
      <c r="D164" s="83" t="s">
        <v>13</v>
      </c>
      <c r="E164" s="83" t="s">
        <v>14</v>
      </c>
      <c r="F164" s="83" t="s">
        <v>14</v>
      </c>
      <c r="G164" s="83">
        <v>643009</v>
      </c>
      <c r="H164" s="83">
        <v>627219</v>
      </c>
      <c r="I164" s="83">
        <v>1660</v>
      </c>
      <c r="J164" s="83">
        <v>1530</v>
      </c>
      <c r="K164" s="83">
        <v>1564.9</v>
      </c>
      <c r="L164" s="83">
        <v>97.54</v>
      </c>
    </row>
    <row r="165" ht="17.25" spans="1:12">
      <c r="A165" s="91"/>
      <c r="B165" s="87" t="s">
        <v>20</v>
      </c>
      <c r="C165" s="83"/>
      <c r="D165" s="83" t="s">
        <v>13</v>
      </c>
      <c r="E165" s="83">
        <v>2014</v>
      </c>
      <c r="F165" s="83" t="s">
        <v>18</v>
      </c>
      <c r="G165" s="83">
        <v>406144</v>
      </c>
      <c r="H165" s="83">
        <v>401207</v>
      </c>
      <c r="I165" s="83">
        <v>1580</v>
      </c>
      <c r="J165" s="83">
        <v>1480</v>
      </c>
      <c r="K165" s="83">
        <v>1504.43</v>
      </c>
      <c r="L165" s="83">
        <v>98.78</v>
      </c>
    </row>
    <row r="166" ht="17.25" spans="1:12">
      <c r="A166" s="91"/>
      <c r="B166" s="89"/>
      <c r="C166" s="83"/>
      <c r="D166" s="83" t="s">
        <v>13</v>
      </c>
      <c r="E166" s="83">
        <v>2014</v>
      </c>
      <c r="F166" s="83" t="s">
        <v>16</v>
      </c>
      <c r="G166" s="83">
        <v>577421</v>
      </c>
      <c r="H166" s="83">
        <v>577421</v>
      </c>
      <c r="I166" s="83">
        <v>1560</v>
      </c>
      <c r="J166" s="83">
        <v>1440</v>
      </c>
      <c r="K166" s="83">
        <v>1489.67</v>
      </c>
      <c r="L166" s="83">
        <v>100</v>
      </c>
    </row>
    <row r="167" ht="17.25" spans="1:12">
      <c r="A167" s="91"/>
      <c r="B167" s="89"/>
      <c r="C167" s="83"/>
      <c r="D167" s="83" t="s">
        <v>13</v>
      </c>
      <c r="E167" s="83">
        <v>2014</v>
      </c>
      <c r="F167" s="83" t="s">
        <v>17</v>
      </c>
      <c r="G167" s="83">
        <v>31290</v>
      </c>
      <c r="H167" s="83">
        <v>31279</v>
      </c>
      <c r="I167" s="83">
        <v>1540</v>
      </c>
      <c r="J167" s="83">
        <v>1400</v>
      </c>
      <c r="K167" s="83">
        <v>1463.31</v>
      </c>
      <c r="L167" s="83">
        <v>99.97</v>
      </c>
    </row>
    <row r="168" ht="17.25" spans="1:12">
      <c r="A168" s="91"/>
      <c r="B168" s="89"/>
      <c r="C168" s="83"/>
      <c r="D168" s="83" t="s">
        <v>13</v>
      </c>
      <c r="E168" s="83">
        <v>2015</v>
      </c>
      <c r="F168" s="83" t="s">
        <v>18</v>
      </c>
      <c r="G168" s="83">
        <v>458736</v>
      </c>
      <c r="H168" s="83">
        <v>334732</v>
      </c>
      <c r="I168" s="83">
        <v>1560</v>
      </c>
      <c r="J168" s="83">
        <v>1530</v>
      </c>
      <c r="K168" s="83">
        <v>1535.75</v>
      </c>
      <c r="L168" s="83">
        <v>72.97</v>
      </c>
    </row>
    <row r="169" ht="17.25" spans="1:12">
      <c r="A169" s="91"/>
      <c r="B169" s="89"/>
      <c r="C169" s="83"/>
      <c r="D169" s="83" t="s">
        <v>13</v>
      </c>
      <c r="E169" s="83">
        <v>2015</v>
      </c>
      <c r="F169" s="83" t="s">
        <v>16</v>
      </c>
      <c r="G169" s="83">
        <v>403725</v>
      </c>
      <c r="H169" s="83">
        <v>217399</v>
      </c>
      <c r="I169" s="83">
        <v>1550</v>
      </c>
      <c r="J169" s="83">
        <v>1490</v>
      </c>
      <c r="K169" s="83">
        <v>1510.43</v>
      </c>
      <c r="L169" s="83">
        <v>53.85</v>
      </c>
    </row>
    <row r="170" ht="17.25" spans="1:12">
      <c r="A170" s="91"/>
      <c r="B170" s="89"/>
      <c r="C170" s="83"/>
      <c r="D170" s="83" t="s">
        <v>13</v>
      </c>
      <c r="E170" s="83">
        <v>2015</v>
      </c>
      <c r="F170" s="83" t="s">
        <v>17</v>
      </c>
      <c r="G170" s="83">
        <v>46053</v>
      </c>
      <c r="H170" s="83">
        <v>43911</v>
      </c>
      <c r="I170" s="83">
        <v>1470</v>
      </c>
      <c r="J170" s="83">
        <v>1450</v>
      </c>
      <c r="K170" s="83">
        <v>1465.57</v>
      </c>
      <c r="L170" s="83">
        <v>95.35</v>
      </c>
    </row>
    <row r="171" ht="17.25" spans="1:12">
      <c r="A171" s="91"/>
      <c r="B171" s="90"/>
      <c r="C171" s="83" t="s">
        <v>19</v>
      </c>
      <c r="D171" s="83" t="s">
        <v>13</v>
      </c>
      <c r="E171" s="83" t="s">
        <v>14</v>
      </c>
      <c r="F171" s="83" t="s">
        <v>14</v>
      </c>
      <c r="G171" s="83">
        <v>1923369</v>
      </c>
      <c r="H171" s="83">
        <v>1605949</v>
      </c>
      <c r="I171" s="83">
        <v>1580</v>
      </c>
      <c r="J171" s="83">
        <v>1400</v>
      </c>
      <c r="K171" s="83">
        <v>1504.6</v>
      </c>
      <c r="L171" s="83">
        <v>83.5</v>
      </c>
    </row>
    <row r="172" ht="17.25" spans="1:12">
      <c r="A172" s="102"/>
      <c r="B172" s="87" t="s">
        <v>36</v>
      </c>
      <c r="C172" s="115"/>
      <c r="D172" s="83" t="s">
        <v>13</v>
      </c>
      <c r="E172" s="83">
        <v>2014</v>
      </c>
      <c r="F172" s="83" t="s">
        <v>16</v>
      </c>
      <c r="G172" s="83">
        <v>218255</v>
      </c>
      <c r="H172" s="83">
        <v>124308</v>
      </c>
      <c r="I172" s="83">
        <v>1400</v>
      </c>
      <c r="J172" s="83">
        <v>1390</v>
      </c>
      <c r="K172" s="83">
        <v>1390.4</v>
      </c>
      <c r="L172" s="83">
        <v>56.95</v>
      </c>
    </row>
    <row r="173" ht="17.25" spans="1:12">
      <c r="A173" s="102"/>
      <c r="B173" s="89"/>
      <c r="C173" s="115"/>
      <c r="D173" s="83" t="s">
        <v>13</v>
      </c>
      <c r="E173" s="83">
        <v>2014</v>
      </c>
      <c r="F173" s="83" t="s">
        <v>17</v>
      </c>
      <c r="G173" s="83">
        <v>73411</v>
      </c>
      <c r="H173" s="83">
        <v>73411</v>
      </c>
      <c r="I173" s="83">
        <v>1380</v>
      </c>
      <c r="J173" s="83">
        <v>1350</v>
      </c>
      <c r="K173" s="83">
        <v>1361.44</v>
      </c>
      <c r="L173" s="83">
        <v>100</v>
      </c>
    </row>
    <row r="174" ht="17.25" spans="1:12">
      <c r="A174" s="102"/>
      <c r="B174" s="89"/>
      <c r="C174" s="115"/>
      <c r="D174" s="83" t="s">
        <v>13</v>
      </c>
      <c r="E174" s="83">
        <v>2015</v>
      </c>
      <c r="F174" s="83" t="s">
        <v>16</v>
      </c>
      <c r="G174" s="83">
        <v>10546</v>
      </c>
      <c r="H174" s="83">
        <v>0</v>
      </c>
      <c r="I174" s="83"/>
      <c r="J174" s="83"/>
      <c r="K174" s="83"/>
      <c r="L174" s="83"/>
    </row>
    <row r="175" ht="17.25" spans="1:12">
      <c r="A175" s="102"/>
      <c r="B175" s="89"/>
      <c r="C175" s="115"/>
      <c r="D175" s="83" t="s">
        <v>13</v>
      </c>
      <c r="E175" s="83">
        <v>2015</v>
      </c>
      <c r="F175" s="83" t="s">
        <v>17</v>
      </c>
      <c r="G175" s="83">
        <v>39508</v>
      </c>
      <c r="H175" s="83">
        <v>0</v>
      </c>
      <c r="I175" s="83"/>
      <c r="J175" s="83"/>
      <c r="K175" s="83"/>
      <c r="L175" s="83"/>
    </row>
    <row r="176" ht="17.25" spans="1:12">
      <c r="A176" s="102"/>
      <c r="B176" s="89"/>
      <c r="C176" s="115" t="s">
        <v>19</v>
      </c>
      <c r="D176" s="83" t="s">
        <v>13</v>
      </c>
      <c r="E176" s="83" t="s">
        <v>14</v>
      </c>
      <c r="F176" s="83" t="s">
        <v>14</v>
      </c>
      <c r="G176" s="83">
        <v>341720</v>
      </c>
      <c r="H176" s="83">
        <v>197719</v>
      </c>
      <c r="I176" s="83">
        <v>1400</v>
      </c>
      <c r="J176" s="83">
        <v>1350</v>
      </c>
      <c r="K176" s="83">
        <v>1379.65</v>
      </c>
      <c r="L176" s="83">
        <v>57.86</v>
      </c>
    </row>
    <row r="177" ht="17.25" spans="1:12">
      <c r="A177" s="80" t="s">
        <v>0</v>
      </c>
      <c r="B177" s="80" t="s">
        <v>1</v>
      </c>
      <c r="C177" s="81"/>
      <c r="D177" s="82" t="s">
        <v>2</v>
      </c>
      <c r="E177" s="82" t="s">
        <v>3</v>
      </c>
      <c r="F177" s="82" t="s">
        <v>4</v>
      </c>
      <c r="G177" s="82" t="s">
        <v>5</v>
      </c>
      <c r="H177" s="82" t="s">
        <v>6</v>
      </c>
      <c r="I177" s="82" t="s">
        <v>7</v>
      </c>
      <c r="J177" s="82" t="s">
        <v>8</v>
      </c>
      <c r="K177" s="82" t="s">
        <v>9</v>
      </c>
      <c r="L177" s="82" t="s">
        <v>10</v>
      </c>
    </row>
    <row r="178" ht="33.75" spans="1:12">
      <c r="A178" s="83" t="s">
        <v>37</v>
      </c>
      <c r="B178" s="84" t="s">
        <v>12</v>
      </c>
      <c r="C178" s="85"/>
      <c r="D178" s="83" t="s">
        <v>13</v>
      </c>
      <c r="E178" s="83" t="s">
        <v>14</v>
      </c>
      <c r="F178" s="83" t="s">
        <v>14</v>
      </c>
      <c r="G178" s="83">
        <v>4100076</v>
      </c>
      <c r="H178" s="83">
        <v>1494068</v>
      </c>
      <c r="I178" s="83">
        <v>1510</v>
      </c>
      <c r="J178" s="83">
        <v>1300</v>
      </c>
      <c r="K178" s="83">
        <v>1401.03</v>
      </c>
      <c r="L178" s="83">
        <v>36.44</v>
      </c>
    </row>
    <row r="179" ht="17.25" spans="1:12">
      <c r="A179" s="86"/>
      <c r="B179" s="87" t="s">
        <v>15</v>
      </c>
      <c r="C179" s="83"/>
      <c r="D179" s="83" t="s">
        <v>13</v>
      </c>
      <c r="E179" s="83">
        <v>2012</v>
      </c>
      <c r="F179" s="83" t="s">
        <v>17</v>
      </c>
      <c r="G179" s="83">
        <v>4324</v>
      </c>
      <c r="H179" s="83">
        <v>4324</v>
      </c>
      <c r="I179" s="83">
        <v>1340</v>
      </c>
      <c r="J179" s="83">
        <v>1300</v>
      </c>
      <c r="K179" s="83">
        <v>1315.7</v>
      </c>
      <c r="L179" s="83">
        <v>100</v>
      </c>
    </row>
    <row r="180" ht="17.25" spans="1:12">
      <c r="A180" s="91"/>
      <c r="B180" s="89"/>
      <c r="C180" s="83"/>
      <c r="D180" s="83" t="s">
        <v>13</v>
      </c>
      <c r="E180" s="83">
        <v>2014</v>
      </c>
      <c r="F180" s="83" t="s">
        <v>18</v>
      </c>
      <c r="G180" s="83">
        <v>250351</v>
      </c>
      <c r="H180" s="83">
        <v>3193</v>
      </c>
      <c r="I180" s="83">
        <v>1430</v>
      </c>
      <c r="J180" s="83">
        <v>1430</v>
      </c>
      <c r="K180" s="83">
        <v>1430</v>
      </c>
      <c r="L180" s="83">
        <v>1.27</v>
      </c>
    </row>
    <row r="181" ht="17.25" spans="1:12">
      <c r="A181" s="91"/>
      <c r="B181" s="89"/>
      <c r="C181" s="83"/>
      <c r="D181" s="83" t="s">
        <v>13</v>
      </c>
      <c r="E181" s="83">
        <v>2014</v>
      </c>
      <c r="F181" s="83" t="s">
        <v>16</v>
      </c>
      <c r="G181" s="83">
        <v>2310245</v>
      </c>
      <c r="H181" s="83">
        <v>518901</v>
      </c>
      <c r="I181" s="83">
        <v>1510</v>
      </c>
      <c r="J181" s="83">
        <v>1390</v>
      </c>
      <c r="K181" s="83">
        <v>1424.78</v>
      </c>
      <c r="L181" s="83">
        <v>22.46</v>
      </c>
    </row>
    <row r="182" ht="17.25" spans="1:12">
      <c r="A182" s="91"/>
      <c r="B182" s="89"/>
      <c r="C182" s="83"/>
      <c r="D182" s="83" t="s">
        <v>13</v>
      </c>
      <c r="E182" s="83">
        <v>2014</v>
      </c>
      <c r="F182" s="83" t="s">
        <v>17</v>
      </c>
      <c r="G182" s="83">
        <v>913957</v>
      </c>
      <c r="H182" s="83">
        <v>864814</v>
      </c>
      <c r="I182" s="83">
        <v>1490</v>
      </c>
      <c r="J182" s="83">
        <v>1350</v>
      </c>
      <c r="K182" s="83">
        <v>1383.85</v>
      </c>
      <c r="L182" s="83">
        <v>94.62</v>
      </c>
    </row>
    <row r="183" ht="17.25" spans="1:12">
      <c r="A183" s="91"/>
      <c r="B183" s="89"/>
      <c r="C183" s="83"/>
      <c r="D183" s="83" t="s">
        <v>13</v>
      </c>
      <c r="E183" s="83">
        <v>2014</v>
      </c>
      <c r="F183" s="83" t="s">
        <v>23</v>
      </c>
      <c r="G183" s="83">
        <v>3335</v>
      </c>
      <c r="H183" s="83">
        <v>3335</v>
      </c>
      <c r="I183" s="83">
        <v>1380</v>
      </c>
      <c r="J183" s="83">
        <v>1380</v>
      </c>
      <c r="K183" s="83">
        <v>1380</v>
      </c>
      <c r="L183" s="83">
        <v>100</v>
      </c>
    </row>
    <row r="184" ht="17.25" spans="1:12">
      <c r="A184" s="91"/>
      <c r="B184" s="89"/>
      <c r="C184" s="83"/>
      <c r="D184" s="83" t="s">
        <v>13</v>
      </c>
      <c r="E184" s="83">
        <v>2015</v>
      </c>
      <c r="F184" s="83" t="s">
        <v>18</v>
      </c>
      <c r="G184" s="83">
        <v>9598</v>
      </c>
      <c r="H184" s="83">
        <v>0</v>
      </c>
      <c r="I184" s="83" t="s">
        <v>14</v>
      </c>
      <c r="J184" s="83" t="s">
        <v>14</v>
      </c>
      <c r="K184" s="83" t="s">
        <v>14</v>
      </c>
      <c r="L184" s="83">
        <v>0</v>
      </c>
    </row>
    <row r="185" ht="17.25" spans="1:12">
      <c r="A185" s="91"/>
      <c r="B185" s="89"/>
      <c r="C185" s="83"/>
      <c r="D185" s="83" t="s">
        <v>13</v>
      </c>
      <c r="E185" s="83">
        <v>2015</v>
      </c>
      <c r="F185" s="83" t="s">
        <v>16</v>
      </c>
      <c r="G185" s="83">
        <v>332889</v>
      </c>
      <c r="H185" s="83">
        <v>55834</v>
      </c>
      <c r="I185" s="83">
        <v>1470</v>
      </c>
      <c r="J185" s="83">
        <v>1440</v>
      </c>
      <c r="K185" s="83">
        <v>1452.1</v>
      </c>
      <c r="L185" s="83">
        <v>16.77</v>
      </c>
    </row>
    <row r="186" ht="17.25" spans="1:12">
      <c r="A186" s="91"/>
      <c r="B186" s="89"/>
      <c r="C186" s="83"/>
      <c r="D186" s="83" t="s">
        <v>13</v>
      </c>
      <c r="E186" s="83">
        <v>2015</v>
      </c>
      <c r="F186" s="83" t="s">
        <v>17</v>
      </c>
      <c r="G186" s="83">
        <v>275337</v>
      </c>
      <c r="H186" s="83">
        <v>43667</v>
      </c>
      <c r="I186" s="83">
        <v>1410</v>
      </c>
      <c r="J186" s="83">
        <v>1400</v>
      </c>
      <c r="K186" s="83">
        <v>1401.66</v>
      </c>
      <c r="L186" s="83">
        <v>15.86</v>
      </c>
    </row>
    <row r="187" ht="17.25" spans="1:12">
      <c r="A187" s="91"/>
      <c r="B187" s="89"/>
      <c r="C187" s="83"/>
      <c r="D187" s="83" t="s">
        <v>13</v>
      </c>
      <c r="E187" s="83">
        <v>2015</v>
      </c>
      <c r="F187" s="83" t="s">
        <v>23</v>
      </c>
      <c r="G187" s="83">
        <v>40</v>
      </c>
      <c r="H187" s="83">
        <v>0</v>
      </c>
      <c r="I187" s="83" t="s">
        <v>14</v>
      </c>
      <c r="J187" s="83" t="s">
        <v>14</v>
      </c>
      <c r="K187" s="83" t="s">
        <v>14</v>
      </c>
      <c r="L187" s="83">
        <v>0</v>
      </c>
    </row>
    <row r="188" ht="17.25" spans="1:12">
      <c r="A188" s="91"/>
      <c r="B188" s="90"/>
      <c r="C188" s="83" t="s">
        <v>19</v>
      </c>
      <c r="D188" s="83" t="s">
        <v>13</v>
      </c>
      <c r="E188" s="83" t="s">
        <v>14</v>
      </c>
      <c r="F188" s="83" t="s">
        <v>14</v>
      </c>
      <c r="G188" s="83">
        <v>4100076</v>
      </c>
      <c r="H188" s="83">
        <v>1494068</v>
      </c>
      <c r="I188" s="83">
        <v>1510</v>
      </c>
      <c r="J188" s="83">
        <v>1300</v>
      </c>
      <c r="K188" s="83">
        <v>1401.03</v>
      </c>
      <c r="L188" s="83">
        <v>36.44</v>
      </c>
    </row>
    <row r="189" ht="17.25" spans="1:12">
      <c r="A189" s="80" t="s">
        <v>0</v>
      </c>
      <c r="B189" s="80" t="s">
        <v>1</v>
      </c>
      <c r="C189" s="81"/>
      <c r="D189" s="82" t="s">
        <v>2</v>
      </c>
      <c r="E189" s="82" t="s">
        <v>3</v>
      </c>
      <c r="F189" s="82" t="s">
        <v>4</v>
      </c>
      <c r="G189" s="82" t="s">
        <v>5</v>
      </c>
      <c r="H189" s="82" t="s">
        <v>6</v>
      </c>
      <c r="I189" s="82" t="s">
        <v>7</v>
      </c>
      <c r="J189" s="82" t="s">
        <v>8</v>
      </c>
      <c r="K189" s="82" t="s">
        <v>9</v>
      </c>
      <c r="L189" s="82" t="s">
        <v>10</v>
      </c>
    </row>
    <row r="190" ht="17.25" customHeight="1" spans="1:12">
      <c r="A190" s="83" t="s">
        <v>38</v>
      </c>
      <c r="B190" s="84" t="s">
        <v>12</v>
      </c>
      <c r="C190" s="85"/>
      <c r="D190" s="83" t="s">
        <v>13</v>
      </c>
      <c r="E190" s="83" t="s">
        <v>14</v>
      </c>
      <c r="F190" s="83" t="s">
        <v>14</v>
      </c>
      <c r="G190" s="83">
        <v>1772406</v>
      </c>
      <c r="H190" s="83">
        <v>1426523</v>
      </c>
      <c r="I190" s="83">
        <v>1650</v>
      </c>
      <c r="J190" s="83">
        <v>1350</v>
      </c>
      <c r="K190" s="83">
        <v>1487.68</v>
      </c>
      <c r="L190" s="116">
        <v>80.485114584356</v>
      </c>
    </row>
    <row r="191" ht="17.25" spans="1:12">
      <c r="A191" s="86"/>
      <c r="B191" s="87" t="s">
        <v>15</v>
      </c>
      <c r="C191" s="83"/>
      <c r="D191" s="83" t="s">
        <v>13</v>
      </c>
      <c r="E191" s="83">
        <v>2014</v>
      </c>
      <c r="F191" s="83" t="s">
        <v>16</v>
      </c>
      <c r="G191" s="83">
        <v>215961</v>
      </c>
      <c r="H191" s="83">
        <v>158410</v>
      </c>
      <c r="I191" s="83">
        <v>1410</v>
      </c>
      <c r="J191" s="83">
        <v>1390</v>
      </c>
      <c r="K191" s="83">
        <v>1404.33</v>
      </c>
      <c r="L191" s="83">
        <v>73.35</v>
      </c>
    </row>
    <row r="192" ht="17.25" spans="1:12">
      <c r="A192" s="91"/>
      <c r="B192" s="89"/>
      <c r="C192" s="83"/>
      <c r="D192" s="83" t="s">
        <v>13</v>
      </c>
      <c r="E192" s="83">
        <v>2014</v>
      </c>
      <c r="F192" s="83" t="s">
        <v>17</v>
      </c>
      <c r="G192" s="83">
        <v>54070</v>
      </c>
      <c r="H192" s="83">
        <v>45354</v>
      </c>
      <c r="I192" s="83">
        <v>1420</v>
      </c>
      <c r="J192" s="83">
        <v>1350</v>
      </c>
      <c r="K192" s="83">
        <v>1393.09</v>
      </c>
      <c r="L192" s="83">
        <v>83.88</v>
      </c>
    </row>
    <row r="193" ht="17.25" spans="1:12">
      <c r="A193" s="91"/>
      <c r="B193" s="89"/>
      <c r="C193" s="83"/>
      <c r="D193" s="83" t="s">
        <v>13</v>
      </c>
      <c r="E193" s="83">
        <v>2015</v>
      </c>
      <c r="F193" s="83" t="s">
        <v>18</v>
      </c>
      <c r="G193" s="83">
        <v>3212</v>
      </c>
      <c r="H193" s="83">
        <v>0</v>
      </c>
      <c r="I193" s="83" t="s">
        <v>14</v>
      </c>
      <c r="J193" s="83" t="s">
        <v>14</v>
      </c>
      <c r="K193" s="83" t="s">
        <v>14</v>
      </c>
      <c r="L193" s="83">
        <v>0</v>
      </c>
    </row>
    <row r="194" ht="17.25" spans="1:12">
      <c r="A194" s="91"/>
      <c r="B194" s="89"/>
      <c r="C194" s="83"/>
      <c r="D194" s="83" t="s">
        <v>13</v>
      </c>
      <c r="E194" s="83">
        <v>2015</v>
      </c>
      <c r="F194" s="83" t="s">
        <v>16</v>
      </c>
      <c r="G194" s="83">
        <v>32419</v>
      </c>
      <c r="H194" s="83">
        <v>0</v>
      </c>
      <c r="I194" s="83" t="s">
        <v>14</v>
      </c>
      <c r="J194" s="83" t="s">
        <v>14</v>
      </c>
      <c r="K194" s="83" t="s">
        <v>14</v>
      </c>
      <c r="L194" s="83">
        <v>0</v>
      </c>
    </row>
    <row r="195" ht="17.25" spans="1:12">
      <c r="A195" s="91"/>
      <c r="B195" s="89"/>
      <c r="C195" s="83"/>
      <c r="D195" s="83" t="s">
        <v>13</v>
      </c>
      <c r="E195" s="83">
        <v>2015</v>
      </c>
      <c r="F195" s="83" t="s">
        <v>17</v>
      </c>
      <c r="G195" s="83">
        <v>15956</v>
      </c>
      <c r="H195" s="83">
        <v>10000</v>
      </c>
      <c r="I195" s="83">
        <v>1430</v>
      </c>
      <c r="J195" s="83">
        <v>1430</v>
      </c>
      <c r="K195" s="83">
        <v>1430</v>
      </c>
      <c r="L195" s="83">
        <v>62.67</v>
      </c>
    </row>
    <row r="196" ht="17.25" spans="1:12">
      <c r="A196" s="91"/>
      <c r="B196" s="90"/>
      <c r="C196" s="83" t="s">
        <v>19</v>
      </c>
      <c r="D196" s="83" t="s">
        <v>13</v>
      </c>
      <c r="E196" s="83" t="s">
        <v>14</v>
      </c>
      <c r="F196" s="83" t="s">
        <v>14</v>
      </c>
      <c r="G196" s="83">
        <v>321618</v>
      </c>
      <c r="H196" s="83">
        <v>213764</v>
      </c>
      <c r="I196" s="83">
        <v>1430</v>
      </c>
      <c r="J196" s="83">
        <v>1350</v>
      </c>
      <c r="K196" s="83">
        <v>1403.15</v>
      </c>
      <c r="L196" s="83">
        <v>66.47</v>
      </c>
    </row>
    <row r="197" ht="17.25" spans="1:12">
      <c r="A197" s="91"/>
      <c r="B197" s="87" t="s">
        <v>21</v>
      </c>
      <c r="C197" s="83"/>
      <c r="D197" s="83" t="s">
        <v>13</v>
      </c>
      <c r="E197" s="83">
        <v>2014</v>
      </c>
      <c r="F197" s="83" t="s">
        <v>18</v>
      </c>
      <c r="G197" s="83">
        <v>323011</v>
      </c>
      <c r="H197" s="83">
        <v>323011</v>
      </c>
      <c r="I197" s="83">
        <v>1650</v>
      </c>
      <c r="J197" s="83">
        <v>1530</v>
      </c>
      <c r="K197" s="83">
        <v>1569.27</v>
      </c>
      <c r="L197" s="83">
        <v>100</v>
      </c>
    </row>
    <row r="198" ht="17.25" spans="1:12">
      <c r="A198" s="91"/>
      <c r="B198" s="89"/>
      <c r="C198" s="83"/>
      <c r="D198" s="83" t="s">
        <v>13</v>
      </c>
      <c r="E198" s="83">
        <v>2014</v>
      </c>
      <c r="F198" s="83" t="s">
        <v>16</v>
      </c>
      <c r="G198" s="83">
        <v>50914</v>
      </c>
      <c r="H198" s="83">
        <v>50914</v>
      </c>
      <c r="I198" s="83">
        <v>1590</v>
      </c>
      <c r="J198" s="83">
        <v>1560</v>
      </c>
      <c r="K198" s="83">
        <v>1579.26</v>
      </c>
      <c r="L198" s="83">
        <v>100</v>
      </c>
    </row>
    <row r="199" ht="17.25" spans="1:12">
      <c r="A199" s="91"/>
      <c r="B199" s="89"/>
      <c r="C199" s="83"/>
      <c r="D199" s="83" t="s">
        <v>13</v>
      </c>
      <c r="E199" s="83">
        <v>2015</v>
      </c>
      <c r="F199" s="83" t="s">
        <v>18</v>
      </c>
      <c r="G199" s="83">
        <v>78064</v>
      </c>
      <c r="H199" s="83">
        <v>76914</v>
      </c>
      <c r="I199" s="83">
        <v>1630</v>
      </c>
      <c r="J199" s="83">
        <v>1580</v>
      </c>
      <c r="K199" s="83">
        <v>1600.73</v>
      </c>
      <c r="L199" s="83">
        <v>98.53</v>
      </c>
    </row>
    <row r="200" ht="17.25" spans="1:12">
      <c r="A200" s="91"/>
      <c r="B200" s="89"/>
      <c r="C200" s="83"/>
      <c r="D200" s="83" t="s">
        <v>13</v>
      </c>
      <c r="E200" s="83">
        <v>2015</v>
      </c>
      <c r="F200" s="83" t="s">
        <v>16</v>
      </c>
      <c r="G200" s="83">
        <v>7638</v>
      </c>
      <c r="H200" s="83">
        <v>7638</v>
      </c>
      <c r="I200" s="83">
        <v>1630</v>
      </c>
      <c r="J200" s="83">
        <v>1540</v>
      </c>
      <c r="K200" s="83">
        <v>1554.42</v>
      </c>
      <c r="L200" s="83">
        <v>100</v>
      </c>
    </row>
    <row r="201" ht="17.25" spans="1:12">
      <c r="A201" s="91"/>
      <c r="B201" s="90"/>
      <c r="C201" s="83" t="s">
        <v>19</v>
      </c>
      <c r="D201" s="83" t="s">
        <v>13</v>
      </c>
      <c r="E201" s="83" t="s">
        <v>14</v>
      </c>
      <c r="F201" s="83" t="s">
        <v>14</v>
      </c>
      <c r="G201" s="83">
        <v>459627</v>
      </c>
      <c r="H201" s="83">
        <v>458477</v>
      </c>
      <c r="I201" s="83">
        <v>1650</v>
      </c>
      <c r="J201" s="83">
        <v>1530</v>
      </c>
      <c r="K201" s="83">
        <v>1575.41</v>
      </c>
      <c r="L201" s="83">
        <v>99.75</v>
      </c>
    </row>
    <row r="202" ht="17.25" spans="1:12">
      <c r="A202" s="91"/>
      <c r="B202" s="87" t="s">
        <v>22</v>
      </c>
      <c r="C202" s="83"/>
      <c r="D202" s="83" t="s">
        <v>13</v>
      </c>
      <c r="E202" s="83">
        <v>2014</v>
      </c>
      <c r="F202" s="83" t="s">
        <v>18</v>
      </c>
      <c r="G202" s="83">
        <v>11824</v>
      </c>
      <c r="H202" s="83">
        <v>11824</v>
      </c>
      <c r="I202" s="83">
        <v>1640</v>
      </c>
      <c r="J202" s="83">
        <v>1530</v>
      </c>
      <c r="K202" s="83">
        <v>1562.12</v>
      </c>
      <c r="L202" s="83">
        <v>100</v>
      </c>
    </row>
    <row r="203" ht="17.25" spans="1:12">
      <c r="A203" s="91"/>
      <c r="B203" s="89"/>
      <c r="C203" s="83"/>
      <c r="D203" s="83" t="s">
        <v>13</v>
      </c>
      <c r="E203" s="83">
        <v>2014</v>
      </c>
      <c r="F203" s="83" t="s">
        <v>16</v>
      </c>
      <c r="G203" s="83">
        <v>424489</v>
      </c>
      <c r="H203" s="83">
        <v>375261</v>
      </c>
      <c r="I203" s="83">
        <v>1630</v>
      </c>
      <c r="J203" s="83">
        <v>1390</v>
      </c>
      <c r="K203" s="83">
        <v>1508.59</v>
      </c>
      <c r="L203" s="83">
        <v>88.4</v>
      </c>
    </row>
    <row r="204" ht="17.25" spans="1:12">
      <c r="A204" s="91"/>
      <c r="B204" s="89"/>
      <c r="C204" s="83"/>
      <c r="D204" s="83" t="s">
        <v>13</v>
      </c>
      <c r="E204" s="83">
        <v>2014</v>
      </c>
      <c r="F204" s="83" t="s">
        <v>17</v>
      </c>
      <c r="G204" s="83">
        <v>505209</v>
      </c>
      <c r="H204" s="83">
        <v>317567</v>
      </c>
      <c r="I204" s="83">
        <v>1470</v>
      </c>
      <c r="J204" s="83">
        <v>1350</v>
      </c>
      <c r="K204" s="83">
        <v>1399.19</v>
      </c>
      <c r="L204" s="83">
        <v>62.86</v>
      </c>
    </row>
    <row r="205" ht="17.25" spans="1:12">
      <c r="A205" s="91"/>
      <c r="B205" s="89"/>
      <c r="C205" s="83"/>
      <c r="D205" s="83" t="s">
        <v>13</v>
      </c>
      <c r="E205" s="83">
        <v>2015</v>
      </c>
      <c r="F205" s="83" t="s">
        <v>16</v>
      </c>
      <c r="G205" s="83">
        <v>23443</v>
      </c>
      <c r="H205" s="83">
        <v>23443</v>
      </c>
      <c r="I205" s="83">
        <v>1460</v>
      </c>
      <c r="J205" s="83">
        <v>1440</v>
      </c>
      <c r="K205" s="83">
        <v>1448.22</v>
      </c>
      <c r="L205" s="83">
        <v>100</v>
      </c>
    </row>
    <row r="206" ht="17.25" spans="1:12">
      <c r="A206" s="91"/>
      <c r="B206" s="89"/>
      <c r="C206" s="83"/>
      <c r="D206" s="83" t="s">
        <v>13</v>
      </c>
      <c r="E206" s="83">
        <v>2015</v>
      </c>
      <c r="F206" s="83" t="s">
        <v>17</v>
      </c>
      <c r="G206" s="83">
        <v>26196</v>
      </c>
      <c r="H206" s="83">
        <v>26187</v>
      </c>
      <c r="I206" s="83">
        <v>1420</v>
      </c>
      <c r="J206" s="83">
        <v>1410</v>
      </c>
      <c r="K206" s="83">
        <v>1416.91</v>
      </c>
      <c r="L206" s="83">
        <v>99.97</v>
      </c>
    </row>
    <row r="207" ht="17.25" spans="1:12">
      <c r="A207" s="91"/>
      <c r="B207" s="90"/>
      <c r="C207" s="83" t="s">
        <v>19</v>
      </c>
      <c r="D207" s="83" t="s">
        <v>13</v>
      </c>
      <c r="E207" s="83" t="s">
        <v>14</v>
      </c>
      <c r="F207" s="83" t="s">
        <v>14</v>
      </c>
      <c r="G207" s="83">
        <v>991161</v>
      </c>
      <c r="H207" s="83">
        <v>754282</v>
      </c>
      <c r="I207" s="83">
        <v>1640</v>
      </c>
      <c r="J207" s="83">
        <v>1350</v>
      </c>
      <c r="K207" s="83">
        <v>1458.31</v>
      </c>
      <c r="L207" s="83">
        <v>76.1</v>
      </c>
    </row>
    <row r="208" ht="17.25" spans="1:12">
      <c r="A208" s="80" t="s">
        <v>0</v>
      </c>
      <c r="B208" s="80" t="s">
        <v>1</v>
      </c>
      <c r="C208" s="81"/>
      <c r="D208" s="82" t="s">
        <v>2</v>
      </c>
      <c r="E208" s="82" t="s">
        <v>3</v>
      </c>
      <c r="F208" s="82" t="s">
        <v>4</v>
      </c>
      <c r="G208" s="82" t="s">
        <v>5</v>
      </c>
      <c r="H208" s="82" t="s">
        <v>6</v>
      </c>
      <c r="I208" s="82" t="s">
        <v>7</v>
      </c>
      <c r="J208" s="82" t="s">
        <v>8</v>
      </c>
      <c r="K208" s="82" t="s">
        <v>9</v>
      </c>
      <c r="L208" s="82" t="s">
        <v>10</v>
      </c>
    </row>
    <row r="209" ht="33.75" spans="1:12">
      <c r="A209" s="83" t="s">
        <v>39</v>
      </c>
      <c r="B209" s="84" t="s">
        <v>12</v>
      </c>
      <c r="C209" s="85"/>
      <c r="D209" s="83" t="s">
        <v>13</v>
      </c>
      <c r="E209" s="83" t="s">
        <v>14</v>
      </c>
      <c r="F209" s="83" t="s">
        <v>14</v>
      </c>
      <c r="G209" s="83">
        <v>6213448</v>
      </c>
      <c r="H209" s="83">
        <v>3279224</v>
      </c>
      <c r="I209" s="83">
        <v>1590</v>
      </c>
      <c r="J209" s="83">
        <v>1350</v>
      </c>
      <c r="K209" s="83">
        <v>1465.23</v>
      </c>
      <c r="L209" s="83">
        <v>52.78</v>
      </c>
    </row>
    <row r="210" ht="17.25" spans="1:12">
      <c r="A210" s="86"/>
      <c r="B210" s="87" t="s">
        <v>20</v>
      </c>
      <c r="C210" s="83"/>
      <c r="D210" s="83" t="s">
        <v>13</v>
      </c>
      <c r="E210" s="83">
        <v>2014</v>
      </c>
      <c r="F210" s="83" t="s">
        <v>18</v>
      </c>
      <c r="G210" s="83">
        <v>492999</v>
      </c>
      <c r="H210" s="83">
        <v>481188</v>
      </c>
      <c r="I210" s="83">
        <v>1590</v>
      </c>
      <c r="J210" s="83">
        <v>1480</v>
      </c>
      <c r="K210" s="83">
        <v>1516.32</v>
      </c>
      <c r="L210" s="83">
        <v>97.6</v>
      </c>
    </row>
    <row r="211" ht="17.25" spans="1:12">
      <c r="A211" s="91"/>
      <c r="B211" s="89"/>
      <c r="C211" s="83"/>
      <c r="D211" s="83" t="s">
        <v>13</v>
      </c>
      <c r="E211" s="83">
        <v>2014</v>
      </c>
      <c r="F211" s="83" t="s">
        <v>16</v>
      </c>
      <c r="G211" s="83">
        <v>517442</v>
      </c>
      <c r="H211" s="83">
        <v>517442</v>
      </c>
      <c r="I211" s="83">
        <v>1580</v>
      </c>
      <c r="J211" s="83">
        <v>1440</v>
      </c>
      <c r="K211" s="83">
        <v>1502.41</v>
      </c>
      <c r="L211" s="83">
        <v>100</v>
      </c>
    </row>
    <row r="212" ht="17.25" spans="1:12">
      <c r="A212" s="91"/>
      <c r="B212" s="89"/>
      <c r="C212" s="83"/>
      <c r="D212" s="83" t="s">
        <v>13</v>
      </c>
      <c r="E212" s="83">
        <v>2014</v>
      </c>
      <c r="F212" s="83" t="s">
        <v>17</v>
      </c>
      <c r="G212" s="83">
        <v>26727</v>
      </c>
      <c r="H212" s="83">
        <v>26727</v>
      </c>
      <c r="I212" s="83">
        <v>1510</v>
      </c>
      <c r="J212" s="83">
        <v>1420</v>
      </c>
      <c r="K212" s="83">
        <v>1478.16</v>
      </c>
      <c r="L212" s="83">
        <v>100</v>
      </c>
    </row>
    <row r="213" ht="17.25" spans="1:12">
      <c r="A213" s="91"/>
      <c r="B213" s="89"/>
      <c r="C213" s="83"/>
      <c r="D213" s="83" t="s">
        <v>13</v>
      </c>
      <c r="E213" s="83">
        <v>2015</v>
      </c>
      <c r="F213" s="83" t="s">
        <v>18</v>
      </c>
      <c r="G213" s="83">
        <v>412980</v>
      </c>
      <c r="H213" s="83">
        <v>249301</v>
      </c>
      <c r="I213" s="83">
        <v>1580</v>
      </c>
      <c r="J213" s="83">
        <v>1520</v>
      </c>
      <c r="K213" s="83">
        <v>1547.74</v>
      </c>
      <c r="L213" s="83">
        <v>60.37</v>
      </c>
    </row>
    <row r="214" ht="17.25" spans="1:12">
      <c r="A214" s="91"/>
      <c r="B214" s="89"/>
      <c r="C214" s="83"/>
      <c r="D214" s="83" t="s">
        <v>13</v>
      </c>
      <c r="E214" s="83">
        <v>2015</v>
      </c>
      <c r="F214" s="83" t="s">
        <v>16</v>
      </c>
      <c r="G214" s="83">
        <v>452811</v>
      </c>
      <c r="H214" s="83">
        <v>365495</v>
      </c>
      <c r="I214" s="83">
        <v>1560</v>
      </c>
      <c r="J214" s="83">
        <v>1490</v>
      </c>
      <c r="K214" s="83">
        <v>1507.97</v>
      </c>
      <c r="L214" s="83">
        <v>80.72</v>
      </c>
    </row>
    <row r="215" ht="17.25" spans="1:12">
      <c r="A215" s="91"/>
      <c r="B215" s="89"/>
      <c r="C215" s="83"/>
      <c r="D215" s="83" t="s">
        <v>13</v>
      </c>
      <c r="E215" s="83">
        <v>2015</v>
      </c>
      <c r="F215" s="83" t="s">
        <v>17</v>
      </c>
      <c r="G215" s="83">
        <v>39018</v>
      </c>
      <c r="H215" s="83">
        <v>37864</v>
      </c>
      <c r="I215" s="83">
        <v>1500</v>
      </c>
      <c r="J215" s="83">
        <v>1450</v>
      </c>
      <c r="K215" s="83">
        <v>1480.03</v>
      </c>
      <c r="L215" s="83">
        <v>97.04</v>
      </c>
    </row>
    <row r="216" ht="17.25" spans="1:12">
      <c r="A216" s="91"/>
      <c r="B216" s="90"/>
      <c r="C216" s="83" t="s">
        <v>19</v>
      </c>
      <c r="D216" s="83" t="s">
        <v>13</v>
      </c>
      <c r="E216" s="83" t="s">
        <v>14</v>
      </c>
      <c r="F216" s="83" t="s">
        <v>14</v>
      </c>
      <c r="G216" s="83">
        <v>1941977</v>
      </c>
      <c r="H216" s="83">
        <v>1678017</v>
      </c>
      <c r="I216" s="83">
        <v>1590</v>
      </c>
      <c r="J216" s="83">
        <v>1420</v>
      </c>
      <c r="K216" s="83">
        <v>1513.45</v>
      </c>
      <c r="L216" s="83">
        <v>86.41</v>
      </c>
    </row>
    <row r="217" ht="17.25" spans="1:12">
      <c r="A217" s="91"/>
      <c r="B217" s="87" t="s">
        <v>15</v>
      </c>
      <c r="C217" s="83"/>
      <c r="D217" s="83" t="s">
        <v>13</v>
      </c>
      <c r="E217" s="83">
        <v>2014</v>
      </c>
      <c r="F217" s="83" t="s">
        <v>18</v>
      </c>
      <c r="G217" s="83">
        <v>298200</v>
      </c>
      <c r="H217" s="83">
        <v>3356</v>
      </c>
      <c r="I217" s="83">
        <v>1430</v>
      </c>
      <c r="J217" s="83">
        <v>1430</v>
      </c>
      <c r="K217" s="83">
        <v>1430</v>
      </c>
      <c r="L217" s="83">
        <v>1.13</v>
      </c>
    </row>
    <row r="218" ht="17.25" spans="1:12">
      <c r="A218" s="91"/>
      <c r="B218" s="89"/>
      <c r="C218" s="83"/>
      <c r="D218" s="83" t="s">
        <v>13</v>
      </c>
      <c r="E218" s="83">
        <v>2014</v>
      </c>
      <c r="F218" s="83" t="s">
        <v>16</v>
      </c>
      <c r="G218" s="83">
        <v>2585046</v>
      </c>
      <c r="H218" s="83">
        <v>775645</v>
      </c>
      <c r="I218" s="83">
        <v>1520</v>
      </c>
      <c r="J218" s="83">
        <v>1390</v>
      </c>
      <c r="K218" s="83">
        <v>1426.05</v>
      </c>
      <c r="L218" s="83">
        <v>30</v>
      </c>
    </row>
    <row r="219" ht="17.25" spans="1:12">
      <c r="A219" s="91"/>
      <c r="B219" s="89"/>
      <c r="C219" s="83"/>
      <c r="D219" s="83" t="s">
        <v>13</v>
      </c>
      <c r="E219" s="83">
        <v>2014</v>
      </c>
      <c r="F219" s="83" t="s">
        <v>17</v>
      </c>
      <c r="G219" s="83">
        <v>773881</v>
      </c>
      <c r="H219" s="83">
        <v>698023</v>
      </c>
      <c r="I219" s="83">
        <v>1480</v>
      </c>
      <c r="J219" s="83">
        <v>1350</v>
      </c>
      <c r="K219" s="83">
        <v>1400.52</v>
      </c>
      <c r="L219" s="83">
        <v>90.2</v>
      </c>
    </row>
    <row r="220" ht="17.25" spans="1:12">
      <c r="A220" s="91"/>
      <c r="B220" s="89"/>
      <c r="C220" s="83"/>
      <c r="D220" s="83" t="s">
        <v>13</v>
      </c>
      <c r="E220" s="83">
        <v>2015</v>
      </c>
      <c r="F220" s="83" t="s">
        <v>18</v>
      </c>
      <c r="G220" s="83">
        <v>116551</v>
      </c>
      <c r="H220" s="83">
        <v>0</v>
      </c>
      <c r="I220" s="83" t="s">
        <v>14</v>
      </c>
      <c r="J220" s="83" t="s">
        <v>14</v>
      </c>
      <c r="K220" s="83" t="s">
        <v>14</v>
      </c>
      <c r="L220" s="83">
        <v>0</v>
      </c>
    </row>
    <row r="221" ht="17.25" spans="1:12">
      <c r="A221" s="91"/>
      <c r="B221" s="89"/>
      <c r="C221" s="83"/>
      <c r="D221" s="83" t="s">
        <v>13</v>
      </c>
      <c r="E221" s="83">
        <v>2015</v>
      </c>
      <c r="F221" s="83" t="s">
        <v>16</v>
      </c>
      <c r="G221" s="83">
        <v>255460</v>
      </c>
      <c r="H221" s="83">
        <v>28014</v>
      </c>
      <c r="I221" s="83">
        <v>1510</v>
      </c>
      <c r="J221" s="83">
        <v>1440</v>
      </c>
      <c r="K221" s="83">
        <v>1479.58</v>
      </c>
      <c r="L221" s="83">
        <v>10.97</v>
      </c>
    </row>
    <row r="222" ht="17.25" spans="1:12">
      <c r="A222" s="91"/>
      <c r="B222" s="89"/>
      <c r="C222" s="83"/>
      <c r="D222" s="83" t="s">
        <v>13</v>
      </c>
      <c r="E222" s="83">
        <v>2015</v>
      </c>
      <c r="F222" s="83" t="s">
        <v>17</v>
      </c>
      <c r="G222" s="83">
        <v>220332</v>
      </c>
      <c r="H222" s="83">
        <v>74168</v>
      </c>
      <c r="I222" s="83">
        <v>1460</v>
      </c>
      <c r="J222" s="83">
        <v>1400</v>
      </c>
      <c r="K222" s="83">
        <v>1412.36</v>
      </c>
      <c r="L222" s="83">
        <v>33.66</v>
      </c>
    </row>
    <row r="223" ht="17.25" spans="1:12">
      <c r="A223" s="91"/>
      <c r="B223" s="89"/>
      <c r="C223" s="83"/>
      <c r="D223" s="83" t="s">
        <v>13</v>
      </c>
      <c r="E223" s="83">
        <v>2015</v>
      </c>
      <c r="F223" s="83" t="s">
        <v>23</v>
      </c>
      <c r="G223" s="83">
        <v>22001</v>
      </c>
      <c r="H223" s="83">
        <v>22001</v>
      </c>
      <c r="I223" s="83">
        <v>1390</v>
      </c>
      <c r="J223" s="83">
        <v>1380</v>
      </c>
      <c r="K223" s="83">
        <v>1386.68</v>
      </c>
      <c r="L223" s="83">
        <v>100</v>
      </c>
    </row>
    <row r="224" ht="17.25" spans="1:12">
      <c r="A224" s="91"/>
      <c r="B224" s="90"/>
      <c r="C224" s="83" t="s">
        <v>19</v>
      </c>
      <c r="D224" s="83" t="s">
        <v>13</v>
      </c>
      <c r="E224" s="83" t="s">
        <v>14</v>
      </c>
      <c r="F224" s="83" t="s">
        <v>14</v>
      </c>
      <c r="G224" s="83">
        <v>4271471</v>
      </c>
      <c r="H224" s="83">
        <v>1601207</v>
      </c>
      <c r="I224" s="83">
        <v>1520</v>
      </c>
      <c r="J224" s="83">
        <v>1350</v>
      </c>
      <c r="K224" s="83">
        <v>1414.69</v>
      </c>
      <c r="L224" s="83">
        <v>37.49</v>
      </c>
    </row>
    <row r="225" ht="17.25" spans="1:12">
      <c r="A225" s="80" t="s">
        <v>0</v>
      </c>
      <c r="B225" s="80" t="s">
        <v>1</v>
      </c>
      <c r="C225" s="81"/>
      <c r="D225" s="82" t="s">
        <v>2</v>
      </c>
      <c r="E225" s="82" t="s">
        <v>3</v>
      </c>
      <c r="F225" s="82" t="s">
        <v>4</v>
      </c>
      <c r="G225" s="82" t="s">
        <v>5</v>
      </c>
      <c r="H225" s="82" t="s">
        <v>6</v>
      </c>
      <c r="I225" s="82" t="s">
        <v>7</v>
      </c>
      <c r="J225" s="82" t="s">
        <v>8</v>
      </c>
      <c r="K225" s="82" t="s">
        <v>9</v>
      </c>
      <c r="L225" s="82" t="s">
        <v>10</v>
      </c>
    </row>
    <row r="226" ht="33.75" spans="1:12">
      <c r="A226" s="83" t="s">
        <v>39</v>
      </c>
      <c r="B226" s="84" t="s">
        <v>12</v>
      </c>
      <c r="C226" s="85"/>
      <c r="D226" s="83" t="s">
        <v>26</v>
      </c>
      <c r="E226" s="83" t="s">
        <v>14</v>
      </c>
      <c r="F226" s="83" t="s">
        <v>14</v>
      </c>
      <c r="G226" s="83">
        <v>500</v>
      </c>
      <c r="H226" s="83">
        <v>500</v>
      </c>
      <c r="I226" s="83">
        <v>1690</v>
      </c>
      <c r="J226" s="83">
        <v>1690</v>
      </c>
      <c r="K226" s="83">
        <v>1690</v>
      </c>
      <c r="L226" s="83">
        <v>100</v>
      </c>
    </row>
    <row r="227" ht="33.75" spans="1:12">
      <c r="A227" s="86" t="s">
        <v>27</v>
      </c>
      <c r="B227" s="87" t="s">
        <v>28</v>
      </c>
      <c r="C227" s="83"/>
      <c r="D227" s="83" t="s">
        <v>26</v>
      </c>
      <c r="E227" s="83">
        <v>2011</v>
      </c>
      <c r="F227" s="83" t="s">
        <v>14</v>
      </c>
      <c r="G227" s="83">
        <v>500</v>
      </c>
      <c r="H227" s="83">
        <v>500</v>
      </c>
      <c r="I227" s="83">
        <v>1690</v>
      </c>
      <c r="J227" s="83">
        <v>1690</v>
      </c>
      <c r="K227" s="83">
        <v>1690</v>
      </c>
      <c r="L227" s="83">
        <v>100</v>
      </c>
    </row>
    <row r="228" ht="33.75" spans="1:12">
      <c r="A228" s="91"/>
      <c r="B228" s="90"/>
      <c r="C228" s="83" t="s">
        <v>19</v>
      </c>
      <c r="D228" s="83" t="s">
        <v>26</v>
      </c>
      <c r="E228" s="83" t="s">
        <v>14</v>
      </c>
      <c r="F228" s="83" t="s">
        <v>14</v>
      </c>
      <c r="G228" s="83">
        <v>500</v>
      </c>
      <c r="H228" s="83">
        <v>500</v>
      </c>
      <c r="I228" s="83">
        <v>1690</v>
      </c>
      <c r="J228" s="83">
        <v>1690</v>
      </c>
      <c r="K228" s="83">
        <v>1690</v>
      </c>
      <c r="L228" s="83">
        <v>100</v>
      </c>
    </row>
    <row r="229" ht="17.25" spans="1:12">
      <c r="A229" s="80" t="s">
        <v>0</v>
      </c>
      <c r="B229" s="80" t="s">
        <v>1</v>
      </c>
      <c r="C229" s="81"/>
      <c r="D229" s="82" t="s">
        <v>2</v>
      </c>
      <c r="E229" s="82" t="s">
        <v>3</v>
      </c>
      <c r="F229" s="82" t="s">
        <v>4</v>
      </c>
      <c r="G229" s="82" t="s">
        <v>5</v>
      </c>
      <c r="H229" s="82" t="s">
        <v>6</v>
      </c>
      <c r="I229" s="82" t="s">
        <v>7</v>
      </c>
      <c r="J229" s="82" t="s">
        <v>8</v>
      </c>
      <c r="K229" s="82" t="s">
        <v>9</v>
      </c>
      <c r="L229" s="82" t="s">
        <v>10</v>
      </c>
    </row>
    <row r="230" ht="33.75" spans="1:12">
      <c r="A230" s="83" t="s">
        <v>40</v>
      </c>
      <c r="B230" s="84" t="s">
        <v>12</v>
      </c>
      <c r="C230" s="85"/>
      <c r="D230" s="83" t="s">
        <v>13</v>
      </c>
      <c r="E230" s="83" t="s">
        <v>14</v>
      </c>
      <c r="F230" s="83" t="s">
        <v>14</v>
      </c>
      <c r="G230" s="83">
        <v>3984386</v>
      </c>
      <c r="H230" s="83">
        <v>2984305</v>
      </c>
      <c r="I230" s="83">
        <v>1690</v>
      </c>
      <c r="J230" s="83">
        <v>1350</v>
      </c>
      <c r="K230" s="83">
        <v>1497.74</v>
      </c>
      <c r="L230" s="116">
        <v>74.8999971388314</v>
      </c>
    </row>
    <row r="231" ht="17.25" spans="1:12">
      <c r="A231" s="86"/>
      <c r="B231" s="87" t="s">
        <v>15</v>
      </c>
      <c r="C231" s="83"/>
      <c r="D231" s="83" t="s">
        <v>13</v>
      </c>
      <c r="E231" s="83">
        <v>2014</v>
      </c>
      <c r="F231" s="83" t="s">
        <v>18</v>
      </c>
      <c r="G231" s="83">
        <v>1583</v>
      </c>
      <c r="H231" s="83">
        <v>0</v>
      </c>
      <c r="I231" s="83" t="s">
        <v>14</v>
      </c>
      <c r="J231" s="83" t="s">
        <v>14</v>
      </c>
      <c r="K231" s="83" t="s">
        <v>14</v>
      </c>
      <c r="L231" s="83">
        <v>0</v>
      </c>
    </row>
    <row r="232" ht="17.25" spans="1:12">
      <c r="A232" s="91"/>
      <c r="B232" s="89"/>
      <c r="C232" s="83"/>
      <c r="D232" s="83" t="s">
        <v>13</v>
      </c>
      <c r="E232" s="83">
        <v>2014</v>
      </c>
      <c r="F232" s="83" t="s">
        <v>16</v>
      </c>
      <c r="G232" s="83">
        <v>795533</v>
      </c>
      <c r="H232" s="83">
        <v>434333</v>
      </c>
      <c r="I232" s="83">
        <v>1510</v>
      </c>
      <c r="J232" s="83">
        <v>1390</v>
      </c>
      <c r="K232" s="83">
        <v>1403.46</v>
      </c>
      <c r="L232" s="83">
        <v>54.6</v>
      </c>
    </row>
    <row r="233" ht="17.25" spans="1:12">
      <c r="A233" s="91"/>
      <c r="B233" s="89"/>
      <c r="C233" s="83"/>
      <c r="D233" s="83" t="s">
        <v>13</v>
      </c>
      <c r="E233" s="83">
        <v>2014</v>
      </c>
      <c r="F233" s="83" t="s">
        <v>17</v>
      </c>
      <c r="G233" s="83">
        <v>141745</v>
      </c>
      <c r="H233" s="83">
        <v>132171</v>
      </c>
      <c r="I233" s="83">
        <v>1440</v>
      </c>
      <c r="J233" s="83">
        <v>1350</v>
      </c>
      <c r="K233" s="83">
        <v>1400.31</v>
      </c>
      <c r="L233" s="83">
        <v>93.25</v>
      </c>
    </row>
    <row r="234" ht="17.25" spans="1:12">
      <c r="A234" s="91"/>
      <c r="B234" s="89"/>
      <c r="C234" s="83"/>
      <c r="D234" s="83" t="s">
        <v>13</v>
      </c>
      <c r="E234" s="83">
        <v>2014</v>
      </c>
      <c r="F234" s="83" t="s">
        <v>23</v>
      </c>
      <c r="G234" s="83">
        <v>2738</v>
      </c>
      <c r="H234" s="83">
        <v>2738</v>
      </c>
      <c r="I234" s="83">
        <v>1390</v>
      </c>
      <c r="J234" s="83">
        <v>1390</v>
      </c>
      <c r="K234" s="83">
        <v>1390</v>
      </c>
      <c r="L234" s="83">
        <v>100</v>
      </c>
    </row>
    <row r="235" ht="17.25" spans="1:12">
      <c r="A235" s="91"/>
      <c r="B235" s="89"/>
      <c r="C235" s="83"/>
      <c r="D235" s="83" t="s">
        <v>13</v>
      </c>
      <c r="E235" s="83">
        <v>2015</v>
      </c>
      <c r="F235" s="83" t="s">
        <v>16</v>
      </c>
      <c r="G235" s="83">
        <v>10546</v>
      </c>
      <c r="H235" s="83">
        <v>0</v>
      </c>
      <c r="I235" s="83" t="s">
        <v>14</v>
      </c>
      <c r="J235" s="83" t="s">
        <v>14</v>
      </c>
      <c r="K235" s="83" t="s">
        <v>14</v>
      </c>
      <c r="L235" s="83">
        <v>0</v>
      </c>
    </row>
    <row r="236" ht="17.25" spans="1:12">
      <c r="A236" s="91"/>
      <c r="B236" s="89"/>
      <c r="C236" s="83"/>
      <c r="D236" s="83" t="s">
        <v>13</v>
      </c>
      <c r="E236" s="83">
        <v>2015</v>
      </c>
      <c r="F236" s="83" t="s">
        <v>17</v>
      </c>
      <c r="G236" s="83">
        <v>39508</v>
      </c>
      <c r="H236" s="83">
        <v>5008</v>
      </c>
      <c r="I236" s="83">
        <v>1400</v>
      </c>
      <c r="J236" s="83">
        <v>1400</v>
      </c>
      <c r="K236" s="83">
        <v>1400</v>
      </c>
      <c r="L236" s="83">
        <v>0</v>
      </c>
    </row>
    <row r="237" ht="17.25" customHeight="1" spans="1:12">
      <c r="A237" s="91"/>
      <c r="B237" s="90"/>
      <c r="C237" s="83" t="s">
        <v>19</v>
      </c>
      <c r="D237" s="83" t="s">
        <v>13</v>
      </c>
      <c r="E237" s="83" t="s">
        <v>14</v>
      </c>
      <c r="F237" s="83" t="s">
        <v>14</v>
      </c>
      <c r="G237" s="83">
        <v>991653</v>
      </c>
      <c r="H237" s="83">
        <v>574250</v>
      </c>
      <c r="I237" s="83">
        <v>1510</v>
      </c>
      <c r="J237" s="83">
        <v>1350</v>
      </c>
      <c r="K237" s="83">
        <v>1402.64</v>
      </c>
      <c r="L237" s="116">
        <v>57.9083610900184</v>
      </c>
    </row>
    <row r="238" ht="17.25" spans="1:12">
      <c r="A238" s="91"/>
      <c r="B238" s="87" t="s">
        <v>20</v>
      </c>
      <c r="C238" s="83"/>
      <c r="D238" s="83" t="s">
        <v>13</v>
      </c>
      <c r="E238" s="83">
        <v>2014</v>
      </c>
      <c r="F238" s="83" t="s">
        <v>18</v>
      </c>
      <c r="G238" s="83">
        <v>319360</v>
      </c>
      <c r="H238" s="83">
        <v>319360</v>
      </c>
      <c r="I238" s="83">
        <v>1590</v>
      </c>
      <c r="J238" s="83">
        <v>1480</v>
      </c>
      <c r="K238" s="83">
        <v>1519.59</v>
      </c>
      <c r="L238" s="83">
        <v>100</v>
      </c>
    </row>
    <row r="239" ht="17.25" spans="1:12">
      <c r="A239" s="91"/>
      <c r="B239" s="89"/>
      <c r="C239" s="83"/>
      <c r="D239" s="83" t="s">
        <v>13</v>
      </c>
      <c r="E239" s="83">
        <v>2014</v>
      </c>
      <c r="F239" s="83" t="s">
        <v>16</v>
      </c>
      <c r="G239" s="83">
        <v>381660</v>
      </c>
      <c r="H239" s="83">
        <v>381660</v>
      </c>
      <c r="I239" s="83">
        <v>1560</v>
      </c>
      <c r="J239" s="83">
        <v>1440</v>
      </c>
      <c r="K239" s="83">
        <v>1514.88</v>
      </c>
      <c r="L239" s="83">
        <v>100</v>
      </c>
    </row>
    <row r="240" ht="17.25" spans="1:12">
      <c r="A240" s="91"/>
      <c r="B240" s="89"/>
      <c r="C240" s="83"/>
      <c r="D240" s="83" t="s">
        <v>13</v>
      </c>
      <c r="E240" s="83">
        <v>2014</v>
      </c>
      <c r="F240" s="83" t="s">
        <v>17</v>
      </c>
      <c r="G240" s="83">
        <v>8239</v>
      </c>
      <c r="H240" s="83">
        <v>8228</v>
      </c>
      <c r="I240" s="83">
        <v>1510</v>
      </c>
      <c r="J240" s="83">
        <v>1440</v>
      </c>
      <c r="K240" s="83">
        <v>1489.33</v>
      </c>
      <c r="L240" s="83">
        <v>99.87</v>
      </c>
    </row>
    <row r="241" ht="17.25" spans="1:12">
      <c r="A241" s="91"/>
      <c r="B241" s="89"/>
      <c r="C241" s="83"/>
      <c r="D241" s="83" t="s">
        <v>13</v>
      </c>
      <c r="E241" s="83">
        <v>2015</v>
      </c>
      <c r="F241" s="83" t="s">
        <v>18</v>
      </c>
      <c r="G241" s="83">
        <v>444445</v>
      </c>
      <c r="H241" s="83">
        <v>261609</v>
      </c>
      <c r="I241" s="83">
        <v>1590</v>
      </c>
      <c r="J241" s="83">
        <v>1530</v>
      </c>
      <c r="K241" s="83">
        <v>1543.59</v>
      </c>
      <c r="L241" s="83">
        <v>58.86</v>
      </c>
    </row>
    <row r="242" ht="17.25" spans="1:12">
      <c r="A242" s="91"/>
      <c r="B242" s="89"/>
      <c r="C242" s="83"/>
      <c r="D242" s="83" t="s">
        <v>13</v>
      </c>
      <c r="E242" s="83">
        <v>2015</v>
      </c>
      <c r="F242" s="83" t="s">
        <v>16</v>
      </c>
      <c r="G242" s="83">
        <v>606974</v>
      </c>
      <c r="H242" s="83">
        <v>518965</v>
      </c>
      <c r="I242" s="83">
        <v>1610</v>
      </c>
      <c r="J242" s="83">
        <v>1490</v>
      </c>
      <c r="K242" s="83">
        <v>1512.3</v>
      </c>
      <c r="L242" s="83">
        <v>85.5</v>
      </c>
    </row>
    <row r="243" ht="17.25" spans="1:12">
      <c r="A243" s="91"/>
      <c r="B243" s="89"/>
      <c r="C243" s="83"/>
      <c r="D243" s="83" t="s">
        <v>13</v>
      </c>
      <c r="E243" s="83">
        <v>2015</v>
      </c>
      <c r="F243" s="83" t="s">
        <v>17</v>
      </c>
      <c r="G243" s="83">
        <v>27391</v>
      </c>
      <c r="H243" s="83">
        <v>23202</v>
      </c>
      <c r="I243" s="83">
        <v>1550</v>
      </c>
      <c r="J243" s="83">
        <v>1450</v>
      </c>
      <c r="K243" s="83">
        <v>1481.59</v>
      </c>
      <c r="L243" s="83">
        <v>84.71</v>
      </c>
    </row>
    <row r="244" ht="17.25" spans="1:12">
      <c r="A244" s="91"/>
      <c r="B244" s="90"/>
      <c r="C244" s="83" t="s">
        <v>19</v>
      </c>
      <c r="D244" s="83" t="s">
        <v>13</v>
      </c>
      <c r="E244" s="83" t="s">
        <v>14</v>
      </c>
      <c r="F244" s="83" t="s">
        <v>14</v>
      </c>
      <c r="G244" s="83">
        <v>1788069</v>
      </c>
      <c r="H244" s="83">
        <v>1513024</v>
      </c>
      <c r="I244" s="83">
        <v>1610</v>
      </c>
      <c r="J244" s="83">
        <v>1440</v>
      </c>
      <c r="K244" s="83">
        <v>1519.3</v>
      </c>
      <c r="L244" s="83">
        <v>84.62</v>
      </c>
    </row>
    <row r="245" ht="17.25" spans="1:12">
      <c r="A245" s="91"/>
      <c r="B245" s="87" t="s">
        <v>21</v>
      </c>
      <c r="C245" s="83"/>
      <c r="D245" s="83" t="s">
        <v>13</v>
      </c>
      <c r="E245" s="83">
        <v>2014</v>
      </c>
      <c r="F245" s="83" t="s">
        <v>18</v>
      </c>
      <c r="G245" s="83">
        <v>286959</v>
      </c>
      <c r="H245" s="83">
        <v>286959</v>
      </c>
      <c r="I245" s="83">
        <v>1650</v>
      </c>
      <c r="J245" s="83">
        <v>1530</v>
      </c>
      <c r="K245" s="83">
        <v>1573.55</v>
      </c>
      <c r="L245" s="83">
        <v>100</v>
      </c>
    </row>
    <row r="246" ht="17.25" spans="1:12">
      <c r="A246" s="91"/>
      <c r="B246" s="89"/>
      <c r="C246" s="83"/>
      <c r="D246" s="83" t="s">
        <v>13</v>
      </c>
      <c r="E246" s="83">
        <v>2014</v>
      </c>
      <c r="F246" s="83" t="s">
        <v>16</v>
      </c>
      <c r="G246" s="83">
        <v>9363</v>
      </c>
      <c r="H246" s="83">
        <v>9363</v>
      </c>
      <c r="I246" s="83">
        <v>1660</v>
      </c>
      <c r="J246" s="83">
        <v>1570</v>
      </c>
      <c r="K246" s="83">
        <v>1615.68</v>
      </c>
      <c r="L246" s="83">
        <v>100</v>
      </c>
    </row>
    <row r="247" ht="17.25" spans="1:12">
      <c r="A247" s="91"/>
      <c r="B247" s="89"/>
      <c r="C247" s="83"/>
      <c r="D247" s="83" t="s">
        <v>13</v>
      </c>
      <c r="E247" s="83">
        <v>2015</v>
      </c>
      <c r="F247" s="83" t="s">
        <v>18</v>
      </c>
      <c r="G247" s="83">
        <v>66325</v>
      </c>
      <c r="H247" s="83">
        <v>66325</v>
      </c>
      <c r="I247" s="83">
        <v>1630</v>
      </c>
      <c r="J247" s="83">
        <v>1580</v>
      </c>
      <c r="K247" s="83">
        <v>1598.37</v>
      </c>
      <c r="L247" s="83">
        <v>100</v>
      </c>
    </row>
    <row r="248" ht="17.25" spans="1:12">
      <c r="A248" s="91"/>
      <c r="B248" s="90"/>
      <c r="C248" s="83" t="s">
        <v>19</v>
      </c>
      <c r="D248" s="83" t="s">
        <v>13</v>
      </c>
      <c r="E248" s="83" t="s">
        <v>14</v>
      </c>
      <c r="F248" s="83" t="s">
        <v>14</v>
      </c>
      <c r="G248" s="83">
        <v>362647</v>
      </c>
      <c r="H248" s="83">
        <v>362647</v>
      </c>
      <c r="I248" s="83">
        <v>1660</v>
      </c>
      <c r="J248" s="83">
        <v>1530</v>
      </c>
      <c r="K248" s="83">
        <v>1579.18</v>
      </c>
      <c r="L248" s="83">
        <v>100</v>
      </c>
    </row>
    <row r="249" ht="17.25" spans="1:12">
      <c r="A249" s="91"/>
      <c r="B249" s="87" t="s">
        <v>22</v>
      </c>
      <c r="C249" s="83"/>
      <c r="D249" s="83" t="s">
        <v>13</v>
      </c>
      <c r="E249" s="83">
        <v>2014</v>
      </c>
      <c r="F249" s="83" t="s">
        <v>16</v>
      </c>
      <c r="G249" s="83">
        <v>274075</v>
      </c>
      <c r="H249" s="83">
        <v>256918</v>
      </c>
      <c r="I249" s="83">
        <v>1680</v>
      </c>
      <c r="J249" s="83">
        <v>1390</v>
      </c>
      <c r="K249" s="83">
        <v>1564.56</v>
      </c>
      <c r="L249" s="83">
        <v>93.74</v>
      </c>
    </row>
    <row r="250" ht="17.25" spans="1:12">
      <c r="A250" s="91"/>
      <c r="B250" s="89"/>
      <c r="C250" s="83"/>
      <c r="D250" s="83" t="s">
        <v>13</v>
      </c>
      <c r="E250" s="83">
        <v>2014</v>
      </c>
      <c r="F250" s="83" t="s">
        <v>17</v>
      </c>
      <c r="G250" s="83">
        <v>268519</v>
      </c>
      <c r="H250" s="83">
        <v>218610</v>
      </c>
      <c r="I250" s="83">
        <v>1450</v>
      </c>
      <c r="J250" s="83">
        <v>1350</v>
      </c>
      <c r="K250" s="83">
        <v>1382.61</v>
      </c>
      <c r="L250" s="83">
        <v>81.41</v>
      </c>
    </row>
    <row r="251" ht="17.25" spans="1:12">
      <c r="A251" s="91"/>
      <c r="B251" s="89"/>
      <c r="C251" s="83"/>
      <c r="D251" s="83" t="s">
        <v>13</v>
      </c>
      <c r="E251" s="83">
        <v>2015</v>
      </c>
      <c r="F251" s="83" t="s">
        <v>18</v>
      </c>
      <c r="G251" s="83">
        <v>2805</v>
      </c>
      <c r="H251" s="83">
        <v>2805</v>
      </c>
      <c r="I251" s="83">
        <v>1680</v>
      </c>
      <c r="J251" s="83">
        <v>1680</v>
      </c>
      <c r="K251" s="83">
        <v>1680</v>
      </c>
      <c r="L251" s="83">
        <v>100</v>
      </c>
    </row>
    <row r="252" ht="17.25" spans="1:12">
      <c r="A252" s="91"/>
      <c r="B252" s="89"/>
      <c r="C252" s="83"/>
      <c r="D252" s="83" t="s">
        <v>13</v>
      </c>
      <c r="E252" s="83">
        <v>2015</v>
      </c>
      <c r="F252" s="83" t="s">
        <v>16</v>
      </c>
      <c r="G252" s="83">
        <v>98680</v>
      </c>
      <c r="H252" s="83">
        <v>35133</v>
      </c>
      <c r="I252" s="83">
        <v>1690</v>
      </c>
      <c r="J252" s="83">
        <v>1440</v>
      </c>
      <c r="K252" s="83">
        <v>1542.3</v>
      </c>
      <c r="L252" s="83">
        <v>35.6</v>
      </c>
    </row>
    <row r="253" ht="17.25" spans="1:12">
      <c r="A253" s="91"/>
      <c r="B253" s="89"/>
      <c r="C253" s="83"/>
      <c r="D253" s="83" t="s">
        <v>13</v>
      </c>
      <c r="E253" s="83">
        <v>2015</v>
      </c>
      <c r="F253" s="83" t="s">
        <v>17</v>
      </c>
      <c r="G253" s="83">
        <v>197045</v>
      </c>
      <c r="H253" s="83">
        <v>20918</v>
      </c>
      <c r="I253" s="83">
        <v>1460</v>
      </c>
      <c r="J253" s="83">
        <v>1400</v>
      </c>
      <c r="K253" s="83">
        <v>1420.02</v>
      </c>
      <c r="L253" s="83">
        <v>10.62</v>
      </c>
    </row>
    <row r="254" ht="17.25" spans="1:12">
      <c r="A254" s="91"/>
      <c r="B254" s="89"/>
      <c r="C254" s="83"/>
      <c r="D254" s="83" t="s">
        <v>13</v>
      </c>
      <c r="E254" s="83">
        <v>2015</v>
      </c>
      <c r="F254" s="83" t="s">
        <v>23</v>
      </c>
      <c r="G254" s="83">
        <v>893</v>
      </c>
      <c r="H254" s="83">
        <v>0</v>
      </c>
      <c r="I254" s="83" t="s">
        <v>14</v>
      </c>
      <c r="J254" s="83" t="s">
        <v>14</v>
      </c>
      <c r="K254" s="83" t="s">
        <v>14</v>
      </c>
      <c r="L254" s="83">
        <v>0</v>
      </c>
    </row>
    <row r="255" ht="17.25" spans="1:12">
      <c r="A255" s="91"/>
      <c r="B255" s="90"/>
      <c r="C255" s="83" t="s">
        <v>19</v>
      </c>
      <c r="D255" s="83" t="s">
        <v>13</v>
      </c>
      <c r="E255" s="83" t="s">
        <v>14</v>
      </c>
      <c r="F255" s="83" t="s">
        <v>14</v>
      </c>
      <c r="G255" s="83">
        <v>842017</v>
      </c>
      <c r="H255" s="83">
        <v>534384</v>
      </c>
      <c r="I255" s="83">
        <v>1690</v>
      </c>
      <c r="J255" s="83">
        <v>1350</v>
      </c>
      <c r="K255" s="83">
        <v>1483.61</v>
      </c>
      <c r="L255" s="83">
        <v>63.47</v>
      </c>
    </row>
    <row r="256" ht="17.25" spans="1:12">
      <c r="A256" s="80" t="s">
        <v>0</v>
      </c>
      <c r="B256" s="80" t="s">
        <v>1</v>
      </c>
      <c r="C256" s="81"/>
      <c r="D256" s="82" t="s">
        <v>2</v>
      </c>
      <c r="E256" s="82" t="s">
        <v>3</v>
      </c>
      <c r="F256" s="82" t="s">
        <v>4</v>
      </c>
      <c r="G256" s="82" t="s">
        <v>5</v>
      </c>
      <c r="H256" s="82" t="s">
        <v>6</v>
      </c>
      <c r="I256" s="82" t="s">
        <v>7</v>
      </c>
      <c r="J256" s="82" t="s">
        <v>8</v>
      </c>
      <c r="K256" s="82" t="s">
        <v>9</v>
      </c>
      <c r="L256" s="82" t="s">
        <v>10</v>
      </c>
    </row>
    <row r="257" ht="33.75" spans="1:12">
      <c r="A257" s="83" t="s">
        <v>41</v>
      </c>
      <c r="B257" s="84" t="s">
        <v>12</v>
      </c>
      <c r="C257" s="85"/>
      <c r="D257" s="83" t="s">
        <v>13</v>
      </c>
      <c r="E257" s="83" t="s">
        <v>14</v>
      </c>
      <c r="F257" s="83" t="s">
        <v>14</v>
      </c>
      <c r="G257" s="83">
        <v>3993154</v>
      </c>
      <c r="H257" s="83">
        <v>1239896</v>
      </c>
      <c r="I257" s="83">
        <v>1570</v>
      </c>
      <c r="J257" s="83">
        <v>1350</v>
      </c>
      <c r="K257" s="83">
        <v>1418.53</v>
      </c>
      <c r="L257" s="83">
        <v>31.05</v>
      </c>
    </row>
    <row r="258" ht="17.25" spans="1:12">
      <c r="A258" s="86"/>
      <c r="B258" s="87" t="s">
        <v>15</v>
      </c>
      <c r="C258" s="83"/>
      <c r="D258" s="83" t="s">
        <v>13</v>
      </c>
      <c r="E258" s="83">
        <v>2014</v>
      </c>
      <c r="F258" s="83" t="s">
        <v>18</v>
      </c>
      <c r="G258" s="83">
        <v>290315</v>
      </c>
      <c r="H258" s="83">
        <v>0</v>
      </c>
      <c r="I258" s="83" t="s">
        <v>14</v>
      </c>
      <c r="J258" s="83" t="s">
        <v>14</v>
      </c>
      <c r="K258" s="83" t="s">
        <v>14</v>
      </c>
      <c r="L258" s="83">
        <v>0</v>
      </c>
    </row>
    <row r="259" ht="17.25" spans="1:12">
      <c r="A259" s="91"/>
      <c r="B259" s="89"/>
      <c r="C259" s="83"/>
      <c r="D259" s="83" t="s">
        <v>13</v>
      </c>
      <c r="E259" s="83">
        <v>2014</v>
      </c>
      <c r="F259" s="83" t="s">
        <v>16</v>
      </c>
      <c r="G259" s="83">
        <v>2364061</v>
      </c>
      <c r="H259" s="83">
        <v>602883</v>
      </c>
      <c r="I259" s="83">
        <v>1570</v>
      </c>
      <c r="J259" s="83">
        <v>1390</v>
      </c>
      <c r="K259" s="83">
        <v>1427.97</v>
      </c>
      <c r="L259" s="83">
        <v>25.5</v>
      </c>
    </row>
    <row r="260" ht="17.25" spans="1:12">
      <c r="A260" s="91"/>
      <c r="B260" s="89"/>
      <c r="C260" s="83"/>
      <c r="D260" s="83" t="s">
        <v>13</v>
      </c>
      <c r="E260" s="83">
        <v>2014</v>
      </c>
      <c r="F260" s="83" t="s">
        <v>17</v>
      </c>
      <c r="G260" s="83">
        <v>602425</v>
      </c>
      <c r="H260" s="83">
        <v>575646</v>
      </c>
      <c r="I260" s="83">
        <v>1510</v>
      </c>
      <c r="J260" s="83">
        <v>1350</v>
      </c>
      <c r="K260" s="83">
        <v>1408.02</v>
      </c>
      <c r="L260" s="83">
        <v>95.56</v>
      </c>
    </row>
    <row r="261" ht="17.25" spans="1:12">
      <c r="A261" s="91"/>
      <c r="B261" s="89"/>
      <c r="C261" s="83"/>
      <c r="D261" s="83" t="s">
        <v>13</v>
      </c>
      <c r="E261" s="83">
        <v>2015</v>
      </c>
      <c r="F261" s="83" t="s">
        <v>18</v>
      </c>
      <c r="G261" s="83">
        <v>45905</v>
      </c>
      <c r="H261" s="83">
        <v>0</v>
      </c>
      <c r="I261" s="83" t="s">
        <v>14</v>
      </c>
      <c r="J261" s="83" t="s">
        <v>14</v>
      </c>
      <c r="K261" s="83" t="s">
        <v>14</v>
      </c>
      <c r="L261" s="83">
        <v>0</v>
      </c>
    </row>
    <row r="262" ht="17.25" spans="1:12">
      <c r="A262" s="91"/>
      <c r="B262" s="89"/>
      <c r="C262" s="83"/>
      <c r="D262" s="83" t="s">
        <v>13</v>
      </c>
      <c r="E262" s="83">
        <v>2015</v>
      </c>
      <c r="F262" s="83" t="s">
        <v>16</v>
      </c>
      <c r="G262" s="83">
        <v>407360</v>
      </c>
      <c r="H262" s="83">
        <v>5000</v>
      </c>
      <c r="I262" s="83">
        <v>1480</v>
      </c>
      <c r="J262" s="83">
        <v>1480</v>
      </c>
      <c r="K262" s="83">
        <v>1480</v>
      </c>
      <c r="L262" s="83">
        <v>1.23</v>
      </c>
    </row>
    <row r="263" ht="17.25" spans="1:12">
      <c r="A263" s="91"/>
      <c r="B263" s="89"/>
      <c r="C263" s="83"/>
      <c r="D263" s="83" t="s">
        <v>13</v>
      </c>
      <c r="E263" s="83">
        <v>2015</v>
      </c>
      <c r="F263" s="83" t="s">
        <v>17</v>
      </c>
      <c r="G263" s="83">
        <v>276007</v>
      </c>
      <c r="H263" s="83">
        <v>49326</v>
      </c>
      <c r="I263" s="83">
        <v>1470</v>
      </c>
      <c r="J263" s="83">
        <v>1400</v>
      </c>
      <c r="K263" s="83">
        <v>1421.9</v>
      </c>
      <c r="L263" s="83">
        <v>17.87</v>
      </c>
    </row>
    <row r="264" ht="17.25" spans="1:12">
      <c r="A264" s="91"/>
      <c r="B264" s="89"/>
      <c r="C264" s="83"/>
      <c r="D264" s="83" t="s">
        <v>13</v>
      </c>
      <c r="E264" s="83">
        <v>2015</v>
      </c>
      <c r="F264" s="83" t="s">
        <v>23</v>
      </c>
      <c r="G264" s="83">
        <v>7081</v>
      </c>
      <c r="H264" s="83">
        <v>7041</v>
      </c>
      <c r="I264" s="83">
        <v>1410</v>
      </c>
      <c r="J264" s="83">
        <v>1400</v>
      </c>
      <c r="K264" s="83">
        <v>1402.9</v>
      </c>
      <c r="L264" s="83">
        <v>99.44</v>
      </c>
    </row>
    <row r="265" ht="17.25" spans="1:12">
      <c r="A265" s="91"/>
      <c r="B265" s="90"/>
      <c r="C265" s="83" t="s">
        <v>19</v>
      </c>
      <c r="D265" s="83" t="s">
        <v>13</v>
      </c>
      <c r="E265" s="83" t="s">
        <v>14</v>
      </c>
      <c r="F265" s="83" t="s">
        <v>14</v>
      </c>
      <c r="G265" s="83">
        <v>3993154</v>
      </c>
      <c r="H265" s="83">
        <v>1239896</v>
      </c>
      <c r="I265" s="83">
        <v>1570</v>
      </c>
      <c r="J265" s="83">
        <v>1350</v>
      </c>
      <c r="K265" s="83">
        <v>1418.53</v>
      </c>
      <c r="L265" s="83">
        <v>31.05</v>
      </c>
    </row>
    <row r="266" ht="17.25" spans="1:12">
      <c r="A266" s="80" t="s">
        <v>0</v>
      </c>
      <c r="B266" s="80" t="s">
        <v>1</v>
      </c>
      <c r="C266" s="81"/>
      <c r="D266" s="82" t="s">
        <v>2</v>
      </c>
      <c r="E266" s="82" t="s">
        <v>3</v>
      </c>
      <c r="F266" s="82" t="s">
        <v>4</v>
      </c>
      <c r="G266" s="82" t="s">
        <v>5</v>
      </c>
      <c r="H266" s="82" t="s">
        <v>6</v>
      </c>
      <c r="I266" s="82" t="s">
        <v>7</v>
      </c>
      <c r="J266" s="82" t="s">
        <v>8</v>
      </c>
      <c r="K266" s="82" t="s">
        <v>9</v>
      </c>
      <c r="L266" s="82" t="s">
        <v>10</v>
      </c>
    </row>
    <row r="267" ht="17.25" spans="1:12">
      <c r="A267" s="96">
        <v>43251</v>
      </c>
      <c r="B267" s="84" t="s">
        <v>12</v>
      </c>
      <c r="C267" s="85"/>
      <c r="D267" s="83" t="s">
        <v>13</v>
      </c>
      <c r="E267" s="83" t="s">
        <v>14</v>
      </c>
      <c r="F267" s="83" t="s">
        <v>14</v>
      </c>
      <c r="G267" s="83">
        <v>3922582</v>
      </c>
      <c r="H267" s="83">
        <v>2422095</v>
      </c>
      <c r="I267" s="83">
        <v>1700</v>
      </c>
      <c r="J267" s="83">
        <v>1350</v>
      </c>
      <c r="K267" s="83">
        <v>1497.97</v>
      </c>
      <c r="L267" s="83">
        <v>61.75</v>
      </c>
    </row>
    <row r="268" ht="17.25" spans="2:12">
      <c r="B268" s="87" t="s">
        <v>15</v>
      </c>
      <c r="C268" s="83"/>
      <c r="D268" s="83" t="s">
        <v>13</v>
      </c>
      <c r="E268" s="83">
        <v>2014</v>
      </c>
      <c r="F268" s="83" t="s">
        <v>18</v>
      </c>
      <c r="G268" s="83">
        <v>84820</v>
      </c>
      <c r="H268" s="83">
        <v>0</v>
      </c>
      <c r="I268" s="83" t="s">
        <v>14</v>
      </c>
      <c r="J268" s="83" t="s">
        <v>14</v>
      </c>
      <c r="K268" s="83" t="s">
        <v>14</v>
      </c>
      <c r="L268" s="83">
        <v>0</v>
      </c>
    </row>
    <row r="269" ht="17.25" spans="2:12">
      <c r="B269" s="89"/>
      <c r="C269" s="83"/>
      <c r="D269" s="83" t="s">
        <v>13</v>
      </c>
      <c r="E269" s="83">
        <v>2014</v>
      </c>
      <c r="F269" s="83" t="s">
        <v>16</v>
      </c>
      <c r="G269" s="83">
        <v>626691</v>
      </c>
      <c r="H269" s="83">
        <v>213967</v>
      </c>
      <c r="I269" s="83">
        <v>1500</v>
      </c>
      <c r="J269" s="83">
        <v>1390</v>
      </c>
      <c r="K269" s="83">
        <v>1412.27</v>
      </c>
      <c r="L269" s="83">
        <v>34.14</v>
      </c>
    </row>
    <row r="270" ht="17.25" spans="2:12">
      <c r="B270" s="89"/>
      <c r="C270" s="83"/>
      <c r="D270" s="83" t="s">
        <v>13</v>
      </c>
      <c r="E270" s="83">
        <v>2014</v>
      </c>
      <c r="F270" s="83" t="s">
        <v>17</v>
      </c>
      <c r="G270" s="83">
        <v>287349</v>
      </c>
      <c r="H270" s="83">
        <v>259753</v>
      </c>
      <c r="I270" s="83">
        <v>1460</v>
      </c>
      <c r="J270" s="83">
        <v>1350</v>
      </c>
      <c r="K270" s="83">
        <v>1397.28</v>
      </c>
      <c r="L270" s="83">
        <v>90.4</v>
      </c>
    </row>
    <row r="271" ht="17.25" spans="2:12">
      <c r="B271" s="89"/>
      <c r="C271" s="83"/>
      <c r="D271" s="83" t="s">
        <v>13</v>
      </c>
      <c r="E271" s="83">
        <v>2015</v>
      </c>
      <c r="F271" s="83" t="s">
        <v>18</v>
      </c>
      <c r="G271" s="83">
        <v>3212</v>
      </c>
      <c r="H271" s="83">
        <v>0</v>
      </c>
      <c r="I271" s="83" t="s">
        <v>14</v>
      </c>
      <c r="J271" s="83" t="s">
        <v>14</v>
      </c>
      <c r="K271" s="83" t="s">
        <v>14</v>
      </c>
      <c r="L271" s="83">
        <v>0</v>
      </c>
    </row>
    <row r="272" ht="17.25" spans="2:12">
      <c r="B272" s="89"/>
      <c r="C272" s="83"/>
      <c r="D272" s="83" t="s">
        <v>13</v>
      </c>
      <c r="E272" s="83">
        <v>2015</v>
      </c>
      <c r="F272" s="83" t="s">
        <v>16</v>
      </c>
      <c r="G272" s="83">
        <v>78298</v>
      </c>
      <c r="H272" s="83">
        <v>36158</v>
      </c>
      <c r="I272" s="83">
        <v>1450</v>
      </c>
      <c r="J272" s="83">
        <v>1440</v>
      </c>
      <c r="K272" s="83">
        <v>1441.05</v>
      </c>
      <c r="L272" s="83">
        <v>46.18</v>
      </c>
    </row>
    <row r="273" ht="17.25" spans="2:12">
      <c r="B273" s="89"/>
      <c r="C273" s="83"/>
      <c r="D273" s="83" t="s">
        <v>13</v>
      </c>
      <c r="E273" s="83">
        <v>2015</v>
      </c>
      <c r="F273" s="83" t="s">
        <v>17</v>
      </c>
      <c r="G273" s="83">
        <v>70029</v>
      </c>
      <c r="H273" s="83">
        <v>26213</v>
      </c>
      <c r="I273" s="83">
        <v>1400</v>
      </c>
      <c r="J273" s="83">
        <v>1400</v>
      </c>
      <c r="K273" s="83">
        <v>1400</v>
      </c>
      <c r="L273" s="83">
        <v>37.43</v>
      </c>
    </row>
    <row r="274" ht="17.25" customHeight="1" spans="2:12">
      <c r="B274" s="90"/>
      <c r="C274" s="83" t="s">
        <v>19</v>
      </c>
      <c r="D274" s="83" t="s">
        <v>13</v>
      </c>
      <c r="E274" s="83" t="s">
        <v>14</v>
      </c>
      <c r="F274" s="83" t="s">
        <v>14</v>
      </c>
      <c r="G274" s="83">
        <v>1150399</v>
      </c>
      <c r="H274" s="83">
        <v>536091</v>
      </c>
      <c r="I274" s="83">
        <v>1500</v>
      </c>
      <c r="J274" s="83">
        <v>1350</v>
      </c>
      <c r="K274" s="83">
        <v>1406.35</v>
      </c>
      <c r="L274" s="83">
        <v>46.6</v>
      </c>
    </row>
    <row r="275" ht="17.25" spans="2:12">
      <c r="B275" s="87" t="s">
        <v>20</v>
      </c>
      <c r="C275" s="83"/>
      <c r="D275" s="83" t="s">
        <v>13</v>
      </c>
      <c r="E275" s="83">
        <v>2014</v>
      </c>
      <c r="F275" s="83" t="s">
        <v>18</v>
      </c>
      <c r="G275" s="83">
        <v>280276</v>
      </c>
      <c r="H275" s="83">
        <v>262901</v>
      </c>
      <c r="I275" s="83">
        <v>1580</v>
      </c>
      <c r="J275" s="83">
        <v>1480</v>
      </c>
      <c r="K275" s="83">
        <v>1517.23</v>
      </c>
      <c r="L275" s="83">
        <v>93.8</v>
      </c>
    </row>
    <row r="276" ht="17.25" spans="2:12">
      <c r="B276" s="89"/>
      <c r="C276" s="83"/>
      <c r="D276" s="83" t="s">
        <v>13</v>
      </c>
      <c r="E276" s="83">
        <v>2014</v>
      </c>
      <c r="F276" s="83" t="s">
        <v>16</v>
      </c>
      <c r="G276" s="83">
        <v>356247</v>
      </c>
      <c r="H276" s="83">
        <v>356247</v>
      </c>
      <c r="I276" s="83">
        <v>1590</v>
      </c>
      <c r="J276" s="83">
        <v>1440</v>
      </c>
      <c r="K276" s="83">
        <v>1508.4</v>
      </c>
      <c r="L276" s="83">
        <v>100</v>
      </c>
    </row>
    <row r="277" ht="17.25" spans="2:12">
      <c r="B277" s="89"/>
      <c r="C277" s="83"/>
      <c r="D277" s="83" t="s">
        <v>13</v>
      </c>
      <c r="E277" s="83">
        <v>2014</v>
      </c>
      <c r="F277" s="83" t="s">
        <v>17</v>
      </c>
      <c r="G277" s="83">
        <v>24463</v>
      </c>
      <c r="H277" s="83">
        <v>24463</v>
      </c>
      <c r="I277" s="83">
        <v>1510</v>
      </c>
      <c r="J277" s="83">
        <v>1460</v>
      </c>
      <c r="K277" s="83">
        <v>1495.65</v>
      </c>
      <c r="L277" s="83">
        <v>100</v>
      </c>
    </row>
    <row r="278" ht="17.25" spans="2:12">
      <c r="B278" s="89"/>
      <c r="C278" s="83"/>
      <c r="D278" s="83" t="s">
        <v>13</v>
      </c>
      <c r="E278" s="83">
        <v>2015</v>
      </c>
      <c r="F278" s="83" t="s">
        <v>18</v>
      </c>
      <c r="G278" s="83">
        <v>588606</v>
      </c>
      <c r="H278" s="83">
        <v>193410</v>
      </c>
      <c r="I278" s="83">
        <v>1590</v>
      </c>
      <c r="J278" s="83">
        <v>1530</v>
      </c>
      <c r="K278" s="83">
        <v>1542.23</v>
      </c>
      <c r="L278" s="83">
        <v>32.86</v>
      </c>
    </row>
    <row r="279" ht="17.25" spans="2:12">
      <c r="B279" s="89"/>
      <c r="C279" s="83"/>
      <c r="D279" s="83" t="s">
        <v>13</v>
      </c>
      <c r="E279" s="83">
        <v>2015</v>
      </c>
      <c r="F279" s="83" t="s">
        <v>16</v>
      </c>
      <c r="G279" s="83">
        <v>465020</v>
      </c>
      <c r="H279" s="83">
        <v>358395</v>
      </c>
      <c r="I279" s="83">
        <v>1580</v>
      </c>
      <c r="J279" s="83">
        <v>1490</v>
      </c>
      <c r="K279" s="83">
        <v>1507.55</v>
      </c>
      <c r="L279" s="83">
        <v>77.07</v>
      </c>
    </row>
    <row r="280" ht="17.25" spans="2:12">
      <c r="B280" s="89"/>
      <c r="C280" s="83"/>
      <c r="D280" s="83" t="s">
        <v>13</v>
      </c>
      <c r="E280" s="83">
        <v>2015</v>
      </c>
      <c r="F280" s="83" t="s">
        <v>17</v>
      </c>
      <c r="G280" s="83">
        <v>67745</v>
      </c>
      <c r="H280" s="83">
        <v>62740</v>
      </c>
      <c r="I280" s="83">
        <v>1540</v>
      </c>
      <c r="J280" s="83">
        <v>1450</v>
      </c>
      <c r="K280" s="83">
        <v>1486.77</v>
      </c>
      <c r="L280" s="83">
        <v>92.61</v>
      </c>
    </row>
    <row r="281" ht="17.25" spans="2:12">
      <c r="B281" s="90"/>
      <c r="C281" s="83" t="s">
        <v>19</v>
      </c>
      <c r="D281" s="83" t="s">
        <v>13</v>
      </c>
      <c r="E281" s="83" t="s">
        <v>14</v>
      </c>
      <c r="F281" s="83" t="s">
        <v>14</v>
      </c>
      <c r="G281" s="83">
        <v>1782357</v>
      </c>
      <c r="H281" s="83">
        <v>1258156</v>
      </c>
      <c r="I281" s="83">
        <v>1590</v>
      </c>
      <c r="J281" s="83">
        <v>1440</v>
      </c>
      <c r="K281" s="83">
        <v>1513.88</v>
      </c>
      <c r="L281" s="83">
        <v>70.59</v>
      </c>
    </row>
    <row r="282" ht="17.25" spans="2:12">
      <c r="B282" s="87" t="s">
        <v>21</v>
      </c>
      <c r="C282" s="83"/>
      <c r="D282" s="83" t="s">
        <v>13</v>
      </c>
      <c r="E282" s="83">
        <v>2014</v>
      </c>
      <c r="F282" s="83" t="s">
        <v>18</v>
      </c>
      <c r="G282" s="83">
        <v>184806</v>
      </c>
      <c r="H282" s="83">
        <v>159806</v>
      </c>
      <c r="I282" s="83">
        <v>1690</v>
      </c>
      <c r="J282" s="83">
        <v>1530</v>
      </c>
      <c r="K282" s="83">
        <v>1575.64</v>
      </c>
      <c r="L282" s="83">
        <v>86.47</v>
      </c>
    </row>
    <row r="283" ht="17.25" spans="2:12">
      <c r="B283" s="89"/>
      <c r="C283" s="83"/>
      <c r="D283" s="83" t="s">
        <v>13</v>
      </c>
      <c r="E283" s="83">
        <v>2014</v>
      </c>
      <c r="F283" s="83" t="s">
        <v>16</v>
      </c>
      <c r="G283" s="83">
        <v>8087</v>
      </c>
      <c r="H283" s="83">
        <v>8087</v>
      </c>
      <c r="I283" s="83">
        <v>1650</v>
      </c>
      <c r="J283" s="83">
        <v>1550</v>
      </c>
      <c r="K283" s="83">
        <v>1630.22</v>
      </c>
      <c r="L283" s="83">
        <v>100</v>
      </c>
    </row>
    <row r="284" ht="17.25" spans="2:12">
      <c r="B284" s="89"/>
      <c r="C284" s="83"/>
      <c r="D284" s="83" t="s">
        <v>13</v>
      </c>
      <c r="E284" s="83">
        <v>2015</v>
      </c>
      <c r="F284" s="83" t="s">
        <v>18</v>
      </c>
      <c r="G284" s="83">
        <v>24690</v>
      </c>
      <c r="H284" s="83">
        <v>23540</v>
      </c>
      <c r="I284" s="83">
        <v>1630</v>
      </c>
      <c r="J284" s="83">
        <v>1580</v>
      </c>
      <c r="K284" s="83">
        <v>1607.59</v>
      </c>
      <c r="L284" s="83">
        <v>95.34</v>
      </c>
    </row>
    <row r="285" ht="17.25" spans="2:12">
      <c r="B285" s="90"/>
      <c r="C285" s="83" t="s">
        <v>19</v>
      </c>
      <c r="D285" s="83" t="s">
        <v>13</v>
      </c>
      <c r="E285" s="83" t="s">
        <v>14</v>
      </c>
      <c r="F285" s="83" t="s">
        <v>14</v>
      </c>
      <c r="G285" s="83">
        <v>217583</v>
      </c>
      <c r="H285" s="83">
        <v>191433</v>
      </c>
      <c r="I285" s="83">
        <v>1690</v>
      </c>
      <c r="J285" s="83">
        <v>1530</v>
      </c>
      <c r="K285" s="83">
        <v>1581.88</v>
      </c>
      <c r="L285" s="83">
        <v>87.98</v>
      </c>
    </row>
    <row r="286" ht="17.25" spans="2:12">
      <c r="B286" s="87" t="s">
        <v>22</v>
      </c>
      <c r="C286" s="83"/>
      <c r="D286" s="83" t="s">
        <v>13</v>
      </c>
      <c r="E286" s="83">
        <v>2014</v>
      </c>
      <c r="F286" s="83" t="s">
        <v>18</v>
      </c>
      <c r="G286" s="83">
        <v>16277</v>
      </c>
      <c r="H286" s="83">
        <v>16277</v>
      </c>
      <c r="I286" s="83">
        <v>1700</v>
      </c>
      <c r="J286" s="83">
        <v>1570</v>
      </c>
      <c r="K286" s="83">
        <v>1621.12</v>
      </c>
      <c r="L286" s="83">
        <v>100</v>
      </c>
    </row>
    <row r="287" ht="17.25" spans="2:12">
      <c r="B287" s="89"/>
      <c r="C287" s="83"/>
      <c r="D287" s="83" t="s">
        <v>13</v>
      </c>
      <c r="E287" s="83">
        <v>2014</v>
      </c>
      <c r="F287" s="83" t="s">
        <v>16</v>
      </c>
      <c r="G287" s="83">
        <v>304104</v>
      </c>
      <c r="H287" s="83">
        <v>240207</v>
      </c>
      <c r="I287" s="83">
        <v>1680</v>
      </c>
      <c r="J287" s="83">
        <v>1420</v>
      </c>
      <c r="K287" s="83">
        <v>1589.15</v>
      </c>
      <c r="L287" s="83">
        <v>78.99</v>
      </c>
    </row>
    <row r="288" ht="17.25" spans="2:12">
      <c r="B288" s="89"/>
      <c r="C288" s="83"/>
      <c r="D288" s="83" t="s">
        <v>13</v>
      </c>
      <c r="E288" s="83">
        <v>2014</v>
      </c>
      <c r="F288" s="83" t="s">
        <v>17</v>
      </c>
      <c r="G288" s="83">
        <v>236668</v>
      </c>
      <c r="H288" s="83">
        <v>110070</v>
      </c>
      <c r="I288" s="83">
        <v>1470</v>
      </c>
      <c r="J288" s="83">
        <v>1350</v>
      </c>
      <c r="K288" s="83">
        <v>1396.96</v>
      </c>
      <c r="L288" s="83">
        <v>46.51</v>
      </c>
    </row>
    <row r="289" ht="17.25" spans="2:12">
      <c r="B289" s="89"/>
      <c r="C289" s="83"/>
      <c r="D289" s="83" t="s">
        <v>13</v>
      </c>
      <c r="E289" s="83">
        <v>2015</v>
      </c>
      <c r="F289" s="83" t="s">
        <v>18</v>
      </c>
      <c r="G289" s="83">
        <v>20494</v>
      </c>
      <c r="H289" s="83">
        <v>20494</v>
      </c>
      <c r="I289" s="83">
        <v>1680</v>
      </c>
      <c r="J289" s="83">
        <v>1600</v>
      </c>
      <c r="K289" s="83">
        <v>1662.44</v>
      </c>
      <c r="L289" s="83">
        <v>100</v>
      </c>
    </row>
    <row r="290" ht="17.25" spans="2:12">
      <c r="B290" s="89"/>
      <c r="C290" s="83"/>
      <c r="D290" s="83" t="s">
        <v>13</v>
      </c>
      <c r="E290" s="83">
        <v>2015</v>
      </c>
      <c r="F290" s="83" t="s">
        <v>16</v>
      </c>
      <c r="G290" s="83">
        <v>68328</v>
      </c>
      <c r="H290" s="83">
        <v>15188</v>
      </c>
      <c r="I290" s="83">
        <v>1470</v>
      </c>
      <c r="J290" s="83">
        <v>1450</v>
      </c>
      <c r="K290" s="83">
        <v>1458.8</v>
      </c>
      <c r="L290" s="83">
        <v>22.23</v>
      </c>
    </row>
    <row r="291" ht="17.25" spans="2:12">
      <c r="B291" s="89"/>
      <c r="C291" s="83"/>
      <c r="D291" s="83" t="s">
        <v>13</v>
      </c>
      <c r="E291" s="83">
        <v>2015</v>
      </c>
      <c r="F291" s="83" t="s">
        <v>17</v>
      </c>
      <c r="G291" s="83">
        <v>126372</v>
      </c>
      <c r="H291" s="83">
        <v>34179</v>
      </c>
      <c r="I291" s="83">
        <v>1460</v>
      </c>
      <c r="J291" s="83">
        <v>1400</v>
      </c>
      <c r="K291" s="83">
        <v>1424.43</v>
      </c>
      <c r="L291" s="83">
        <v>27.05</v>
      </c>
    </row>
    <row r="292" ht="17.25" spans="2:12">
      <c r="B292" s="90"/>
      <c r="C292" s="83" t="s">
        <v>19</v>
      </c>
      <c r="D292" s="83" t="s">
        <v>13</v>
      </c>
      <c r="E292" s="83" t="s">
        <v>14</v>
      </c>
      <c r="F292" s="83" t="s">
        <v>14</v>
      </c>
      <c r="G292" s="83">
        <v>772243</v>
      </c>
      <c r="H292" s="83">
        <v>436415</v>
      </c>
      <c r="I292" s="83">
        <v>1700</v>
      </c>
      <c r="J292" s="83">
        <v>1350</v>
      </c>
      <c r="K292" s="83">
        <v>1527.87</v>
      </c>
      <c r="L292" s="83">
        <v>56.51</v>
      </c>
    </row>
    <row r="293" ht="17.25" spans="1:12">
      <c r="A293" s="80" t="s">
        <v>0</v>
      </c>
      <c r="B293" s="80" t="s">
        <v>1</v>
      </c>
      <c r="C293" s="81"/>
      <c r="D293" s="82" t="s">
        <v>2</v>
      </c>
      <c r="E293" s="82" t="s">
        <v>3</v>
      </c>
      <c r="F293" s="82" t="s">
        <v>4</v>
      </c>
      <c r="G293" s="82" t="s">
        <v>5</v>
      </c>
      <c r="H293" s="82" t="s">
        <v>6</v>
      </c>
      <c r="I293" s="82" t="s">
        <v>7</v>
      </c>
      <c r="J293" s="82" t="s">
        <v>8</v>
      </c>
      <c r="K293" s="82" t="s">
        <v>9</v>
      </c>
      <c r="L293" s="82" t="s">
        <v>10</v>
      </c>
    </row>
    <row r="294" ht="17.25" spans="1:12">
      <c r="A294" s="96">
        <v>43252</v>
      </c>
      <c r="B294" s="84" t="s">
        <v>12</v>
      </c>
      <c r="C294" s="85"/>
      <c r="D294" s="83" t="s">
        <v>13</v>
      </c>
      <c r="E294" s="83" t="s">
        <v>14</v>
      </c>
      <c r="F294" s="83" t="s">
        <v>14</v>
      </c>
      <c r="G294" s="83">
        <v>4052546</v>
      </c>
      <c r="H294" s="83">
        <v>1328539</v>
      </c>
      <c r="I294" s="83">
        <v>1540</v>
      </c>
      <c r="J294" s="83">
        <v>1350</v>
      </c>
      <c r="K294" s="83">
        <v>1421.94</v>
      </c>
      <c r="L294" s="83">
        <v>32.78</v>
      </c>
    </row>
    <row r="295" ht="17.25" spans="2:12">
      <c r="B295" s="87" t="s">
        <v>15</v>
      </c>
      <c r="C295" s="83"/>
      <c r="D295" s="83" t="s">
        <v>13</v>
      </c>
      <c r="E295" s="83">
        <v>2014</v>
      </c>
      <c r="F295" s="83" t="s">
        <v>18</v>
      </c>
      <c r="G295" s="83">
        <v>319852</v>
      </c>
      <c r="H295" s="83">
        <v>0</v>
      </c>
      <c r="I295" s="83" t="s">
        <v>14</v>
      </c>
      <c r="J295" s="83" t="s">
        <v>14</v>
      </c>
      <c r="K295" s="83" t="s">
        <v>14</v>
      </c>
      <c r="L295" s="83">
        <v>0</v>
      </c>
    </row>
    <row r="296" ht="17.25" spans="2:12">
      <c r="B296" s="89"/>
      <c r="C296" s="83"/>
      <c r="D296" s="83" t="s">
        <v>13</v>
      </c>
      <c r="E296" s="83">
        <v>2014</v>
      </c>
      <c r="F296" s="83" t="s">
        <v>16</v>
      </c>
      <c r="G296" s="83">
        <v>2362504</v>
      </c>
      <c r="H296" s="83">
        <v>626864</v>
      </c>
      <c r="I296" s="83">
        <v>1540</v>
      </c>
      <c r="J296" s="83">
        <v>1390</v>
      </c>
      <c r="K296" s="83">
        <v>1424.68</v>
      </c>
      <c r="L296" s="83">
        <v>26.53</v>
      </c>
    </row>
    <row r="297" ht="17.25" spans="2:12">
      <c r="B297" s="89"/>
      <c r="C297" s="83"/>
      <c r="D297" s="83" t="s">
        <v>13</v>
      </c>
      <c r="E297" s="83">
        <v>2014</v>
      </c>
      <c r="F297" s="83" t="s">
        <v>17</v>
      </c>
      <c r="G297" s="83">
        <v>410463</v>
      </c>
      <c r="H297" s="83">
        <v>392427</v>
      </c>
      <c r="I297" s="83">
        <v>1500</v>
      </c>
      <c r="J297" s="83">
        <v>1350</v>
      </c>
      <c r="K297" s="83">
        <v>1410.98</v>
      </c>
      <c r="L297" s="83">
        <v>95.61</v>
      </c>
    </row>
    <row r="298" ht="17.25" spans="2:12">
      <c r="B298" s="89"/>
      <c r="C298" s="83"/>
      <c r="D298" s="83" t="s">
        <v>13</v>
      </c>
      <c r="E298" s="83">
        <v>2014</v>
      </c>
      <c r="F298" s="83" t="s">
        <v>23</v>
      </c>
      <c r="G298" s="83">
        <v>7092</v>
      </c>
      <c r="H298" s="83">
        <v>7092</v>
      </c>
      <c r="I298" s="83">
        <v>1390</v>
      </c>
      <c r="J298" s="83">
        <v>1380</v>
      </c>
      <c r="K298" s="83">
        <v>1383.7</v>
      </c>
      <c r="L298" s="83">
        <v>100</v>
      </c>
    </row>
    <row r="299" ht="17.25" spans="2:12">
      <c r="B299" s="89"/>
      <c r="C299" s="83"/>
      <c r="D299" s="83" t="s">
        <v>13</v>
      </c>
      <c r="E299" s="83">
        <v>2015</v>
      </c>
      <c r="F299" s="83" t="s">
        <v>18</v>
      </c>
      <c r="G299" s="83">
        <v>138001</v>
      </c>
      <c r="H299" s="83">
        <v>0</v>
      </c>
      <c r="I299" s="83" t="s">
        <v>14</v>
      </c>
      <c r="J299" s="83" t="s">
        <v>14</v>
      </c>
      <c r="K299" s="83" t="s">
        <v>14</v>
      </c>
      <c r="L299" s="83">
        <v>0</v>
      </c>
    </row>
    <row r="300" ht="17.25" spans="2:12">
      <c r="B300" s="89"/>
      <c r="C300" s="83"/>
      <c r="D300" s="83" t="s">
        <v>13</v>
      </c>
      <c r="E300" s="83">
        <v>2015</v>
      </c>
      <c r="F300" s="83" t="s">
        <v>16</v>
      </c>
      <c r="G300" s="83">
        <v>319815</v>
      </c>
      <c r="H300" s="83">
        <v>37185</v>
      </c>
      <c r="I300" s="83">
        <v>1520</v>
      </c>
      <c r="J300" s="83">
        <v>1440</v>
      </c>
      <c r="K300" s="83">
        <v>1476.99</v>
      </c>
      <c r="L300" s="83">
        <v>11.63</v>
      </c>
    </row>
    <row r="301" ht="17.25" spans="2:12">
      <c r="B301" s="89"/>
      <c r="C301" s="83"/>
      <c r="D301" s="83" t="s">
        <v>13</v>
      </c>
      <c r="E301" s="83">
        <v>2015</v>
      </c>
      <c r="F301" s="83" t="s">
        <v>17</v>
      </c>
      <c r="G301" s="83">
        <v>437792</v>
      </c>
      <c r="H301" s="83">
        <v>209464</v>
      </c>
      <c r="I301" s="83">
        <v>1500</v>
      </c>
      <c r="J301" s="83">
        <v>1400</v>
      </c>
      <c r="K301" s="83">
        <v>1426.21</v>
      </c>
      <c r="L301" s="83">
        <v>47.85</v>
      </c>
    </row>
    <row r="302" ht="17.25" spans="2:12">
      <c r="B302" s="89"/>
      <c r="C302" s="83"/>
      <c r="D302" s="83" t="s">
        <v>13</v>
      </c>
      <c r="E302" s="83">
        <v>2015</v>
      </c>
      <c r="F302" s="83" t="s">
        <v>23</v>
      </c>
      <c r="G302" s="83">
        <v>57027</v>
      </c>
      <c r="H302" s="83">
        <v>55507</v>
      </c>
      <c r="I302" s="83">
        <v>1450</v>
      </c>
      <c r="J302" s="83">
        <v>1380</v>
      </c>
      <c r="K302" s="83">
        <v>1420.43</v>
      </c>
      <c r="L302" s="83">
        <v>97.34</v>
      </c>
    </row>
    <row r="303" ht="17.25" spans="2:12">
      <c r="B303" s="90"/>
      <c r="C303" s="83" t="s">
        <v>19</v>
      </c>
      <c r="D303" s="83" t="s">
        <v>13</v>
      </c>
      <c r="E303" s="83" t="s">
        <v>14</v>
      </c>
      <c r="F303" s="83" t="s">
        <v>14</v>
      </c>
      <c r="G303" s="83">
        <v>4052546</v>
      </c>
      <c r="H303" s="83">
        <v>1328539</v>
      </c>
      <c r="I303" s="83">
        <v>1540</v>
      </c>
      <c r="J303" s="83">
        <v>1350</v>
      </c>
      <c r="K303" s="83">
        <v>1421.94</v>
      </c>
      <c r="L303" s="83">
        <v>32.78</v>
      </c>
    </row>
    <row r="304" ht="17.25" spans="1:12">
      <c r="A304" s="80" t="s">
        <v>0</v>
      </c>
      <c r="B304" s="80" t="s">
        <v>1</v>
      </c>
      <c r="C304" s="81"/>
      <c r="D304" s="82" t="s">
        <v>2</v>
      </c>
      <c r="E304" s="82" t="s">
        <v>3</v>
      </c>
      <c r="F304" s="82" t="s">
        <v>4</v>
      </c>
      <c r="G304" s="82" t="s">
        <v>5</v>
      </c>
      <c r="H304" s="82" t="s">
        <v>6</v>
      </c>
      <c r="I304" s="82" t="s">
        <v>7</v>
      </c>
      <c r="J304" s="82" t="s">
        <v>8</v>
      </c>
      <c r="K304" s="82" t="s">
        <v>9</v>
      </c>
      <c r="L304" s="82" t="s">
        <v>10</v>
      </c>
    </row>
    <row r="305" ht="17.25" spans="1:12">
      <c r="A305" s="96">
        <v>43258</v>
      </c>
      <c r="B305" s="84" t="s">
        <v>12</v>
      </c>
      <c r="C305" s="85"/>
      <c r="D305" s="83" t="s">
        <v>13</v>
      </c>
      <c r="E305" s="83" t="s">
        <v>14</v>
      </c>
      <c r="F305" s="83" t="s">
        <v>14</v>
      </c>
      <c r="G305" s="83">
        <v>3973696</v>
      </c>
      <c r="H305" s="83">
        <v>2492094</v>
      </c>
      <c r="I305" s="83">
        <v>1670</v>
      </c>
      <c r="J305" s="83">
        <v>1350</v>
      </c>
      <c r="K305" s="83">
        <v>1523.55</v>
      </c>
      <c r="L305" s="83">
        <v>62.71</v>
      </c>
    </row>
    <row r="306" ht="17.25" customHeight="1" spans="2:12">
      <c r="B306" s="87" t="s">
        <v>20</v>
      </c>
      <c r="C306" s="83"/>
      <c r="D306" s="83" t="s">
        <v>42</v>
      </c>
      <c r="E306" s="83">
        <v>2014</v>
      </c>
      <c r="F306" s="83" t="s">
        <v>18</v>
      </c>
      <c r="G306" s="83">
        <v>252969</v>
      </c>
      <c r="H306" s="83">
        <v>216791</v>
      </c>
      <c r="I306" s="83">
        <v>1600</v>
      </c>
      <c r="J306" s="83">
        <v>1480</v>
      </c>
      <c r="K306" s="83">
        <v>1503.86</v>
      </c>
      <c r="L306" s="83">
        <v>85.7</v>
      </c>
    </row>
    <row r="307" ht="17.25" spans="2:12">
      <c r="B307" s="89"/>
      <c r="C307" s="83"/>
      <c r="D307" s="83" t="s">
        <v>42</v>
      </c>
      <c r="E307" s="83">
        <v>2014</v>
      </c>
      <c r="F307" s="83" t="s">
        <v>16</v>
      </c>
      <c r="G307" s="83">
        <v>146516</v>
      </c>
      <c r="H307" s="83">
        <v>142493</v>
      </c>
      <c r="I307" s="83">
        <v>1530</v>
      </c>
      <c r="J307" s="83">
        <v>1440</v>
      </c>
      <c r="K307" s="83">
        <v>1489.03</v>
      </c>
      <c r="L307" s="83">
        <v>97.25</v>
      </c>
    </row>
    <row r="308" ht="17.25" spans="2:12">
      <c r="B308" s="89"/>
      <c r="C308" s="83"/>
      <c r="D308" s="83" t="s">
        <v>42</v>
      </c>
      <c r="E308" s="83">
        <v>2014</v>
      </c>
      <c r="F308" s="83" t="s">
        <v>17</v>
      </c>
      <c r="G308" s="83">
        <v>795</v>
      </c>
      <c r="H308" s="83">
        <v>795</v>
      </c>
      <c r="I308" s="83">
        <v>1500</v>
      </c>
      <c r="J308" s="83">
        <v>1500</v>
      </c>
      <c r="K308" s="83">
        <v>1500</v>
      </c>
      <c r="L308" s="83">
        <v>100</v>
      </c>
    </row>
    <row r="309" ht="17.25" spans="2:12">
      <c r="B309" s="89"/>
      <c r="C309" s="83"/>
      <c r="D309" s="83" t="s">
        <v>42</v>
      </c>
      <c r="E309" s="83">
        <v>2015</v>
      </c>
      <c r="F309" s="83" t="s">
        <v>18</v>
      </c>
      <c r="G309" s="83">
        <v>922481</v>
      </c>
      <c r="H309" s="83">
        <v>284537</v>
      </c>
      <c r="I309" s="83">
        <v>1570</v>
      </c>
      <c r="J309" s="83">
        <v>1530</v>
      </c>
      <c r="K309" s="83">
        <v>1534.63</v>
      </c>
      <c r="L309" s="83">
        <v>30.84</v>
      </c>
    </row>
    <row r="310" ht="17.25" spans="2:12">
      <c r="B310" s="89"/>
      <c r="C310" s="83"/>
      <c r="D310" s="83" t="s">
        <v>42</v>
      </c>
      <c r="E310" s="83">
        <v>2015</v>
      </c>
      <c r="F310" s="83" t="s">
        <v>16</v>
      </c>
      <c r="G310" s="83">
        <v>1048309</v>
      </c>
      <c r="H310" s="83">
        <v>742799</v>
      </c>
      <c r="I310" s="83">
        <v>1560</v>
      </c>
      <c r="J310" s="83">
        <v>1490</v>
      </c>
      <c r="K310" s="83">
        <v>1502.64</v>
      </c>
      <c r="L310" s="83">
        <v>70.86</v>
      </c>
    </row>
    <row r="311" ht="17.25" spans="2:12">
      <c r="B311" s="89"/>
      <c r="C311" s="83"/>
      <c r="D311" s="83" t="s">
        <v>42</v>
      </c>
      <c r="E311" s="83">
        <v>2015</v>
      </c>
      <c r="F311" s="83" t="s">
        <v>17</v>
      </c>
      <c r="G311" s="83">
        <v>123525</v>
      </c>
      <c r="H311" s="83">
        <v>76503</v>
      </c>
      <c r="I311" s="83">
        <v>1510</v>
      </c>
      <c r="J311" s="83">
        <v>1450</v>
      </c>
      <c r="K311" s="83">
        <v>1469.04</v>
      </c>
      <c r="L311" s="83">
        <v>61.93</v>
      </c>
    </row>
    <row r="312" ht="17.25" spans="2:12">
      <c r="B312" s="90"/>
      <c r="C312" s="83" t="s">
        <v>19</v>
      </c>
      <c r="D312" s="83" t="s">
        <v>13</v>
      </c>
      <c r="E312" s="83" t="s">
        <v>14</v>
      </c>
      <c r="F312" s="83" t="s">
        <v>14</v>
      </c>
      <c r="G312" s="83">
        <v>2494595</v>
      </c>
      <c r="H312" s="83">
        <v>1463918</v>
      </c>
      <c r="I312" s="83">
        <v>1600</v>
      </c>
      <c r="J312" s="83">
        <v>1440</v>
      </c>
      <c r="K312" s="83">
        <v>1505.95</v>
      </c>
      <c r="L312" s="83">
        <v>58.68</v>
      </c>
    </row>
    <row r="313" ht="17.25" spans="2:12">
      <c r="B313" s="87" t="s">
        <v>21</v>
      </c>
      <c r="C313" s="83"/>
      <c r="D313" s="83" t="s">
        <v>43</v>
      </c>
      <c r="E313" s="83">
        <v>2014</v>
      </c>
      <c r="F313" s="83" t="s">
        <v>18</v>
      </c>
      <c r="G313" s="83">
        <v>178924</v>
      </c>
      <c r="H313" s="83">
        <v>168924</v>
      </c>
      <c r="I313" s="83">
        <v>1630</v>
      </c>
      <c r="J313" s="83">
        <v>1530</v>
      </c>
      <c r="K313" s="83">
        <v>1567.89</v>
      </c>
      <c r="L313" s="83">
        <v>94.41</v>
      </c>
    </row>
    <row r="314" ht="17.25" spans="2:12">
      <c r="B314" s="89"/>
      <c r="C314" s="83"/>
      <c r="D314" s="83" t="s">
        <v>43</v>
      </c>
      <c r="E314" s="83">
        <v>2014</v>
      </c>
      <c r="F314" s="83" t="s">
        <v>16</v>
      </c>
      <c r="G314" s="83">
        <v>2972</v>
      </c>
      <c r="H314" s="83">
        <v>2972</v>
      </c>
      <c r="I314" s="83">
        <v>1560</v>
      </c>
      <c r="J314" s="83">
        <v>1520</v>
      </c>
      <c r="K314" s="83">
        <v>1533.08</v>
      </c>
      <c r="L314" s="83">
        <v>100</v>
      </c>
    </row>
    <row r="315" ht="17.25" spans="2:12">
      <c r="B315" s="89"/>
      <c r="C315" s="83"/>
      <c r="D315" s="83" t="s">
        <v>43</v>
      </c>
      <c r="E315" s="83">
        <v>2015</v>
      </c>
      <c r="F315" s="83" t="s">
        <v>18</v>
      </c>
      <c r="G315" s="83">
        <v>297777</v>
      </c>
      <c r="H315" s="83">
        <v>199626</v>
      </c>
      <c r="I315" s="83">
        <v>1640</v>
      </c>
      <c r="J315" s="83">
        <v>1580</v>
      </c>
      <c r="K315" s="83">
        <v>1595.59</v>
      </c>
      <c r="L315" s="83">
        <v>67.04</v>
      </c>
    </row>
    <row r="316" ht="17.25" spans="2:12">
      <c r="B316" s="89"/>
      <c r="C316" s="83"/>
      <c r="D316" s="83" t="s">
        <v>43</v>
      </c>
      <c r="E316" s="83">
        <v>2015</v>
      </c>
      <c r="F316" s="83" t="s">
        <v>16</v>
      </c>
      <c r="G316" s="83">
        <v>6741</v>
      </c>
      <c r="H316" s="83">
        <v>6741</v>
      </c>
      <c r="I316" s="83">
        <v>1610</v>
      </c>
      <c r="J316" s="83">
        <v>1540</v>
      </c>
      <c r="K316" s="83">
        <v>1573.21</v>
      </c>
      <c r="L316" s="83">
        <v>100</v>
      </c>
    </row>
    <row r="317" ht="17.25" spans="2:12">
      <c r="B317" s="90"/>
      <c r="C317" s="83" t="s">
        <v>19</v>
      </c>
      <c r="D317" s="83" t="s">
        <v>13</v>
      </c>
      <c r="E317" s="83" t="s">
        <v>14</v>
      </c>
      <c r="F317" s="83" t="s">
        <v>14</v>
      </c>
      <c r="G317" s="83">
        <v>486414</v>
      </c>
      <c r="H317" s="83">
        <v>378263</v>
      </c>
      <c r="I317" s="83">
        <v>1640</v>
      </c>
      <c r="J317" s="83">
        <v>1520</v>
      </c>
      <c r="K317" s="83">
        <v>1582.33</v>
      </c>
      <c r="L317" s="83">
        <v>77.77</v>
      </c>
    </row>
    <row r="318" ht="17.25" spans="2:12">
      <c r="B318" s="87" t="s">
        <v>22</v>
      </c>
      <c r="C318" s="83"/>
      <c r="D318" s="83" t="s">
        <v>13</v>
      </c>
      <c r="E318" s="83">
        <v>2014</v>
      </c>
      <c r="F318" s="83" t="s">
        <v>18</v>
      </c>
      <c r="G318" s="83">
        <v>43881</v>
      </c>
      <c r="H318" s="83">
        <v>43881</v>
      </c>
      <c r="I318" s="83">
        <v>1660</v>
      </c>
      <c r="J318" s="83">
        <v>1570</v>
      </c>
      <c r="K318" s="83">
        <v>1631.08</v>
      </c>
      <c r="L318" s="83">
        <v>100</v>
      </c>
    </row>
    <row r="319" ht="17.25" spans="2:12">
      <c r="B319" s="89"/>
      <c r="C319" s="83"/>
      <c r="D319" s="83" t="s">
        <v>13</v>
      </c>
      <c r="E319" s="83">
        <v>2014</v>
      </c>
      <c r="F319" s="83" t="s">
        <v>16</v>
      </c>
      <c r="G319" s="83">
        <v>68232</v>
      </c>
      <c r="H319" s="83">
        <v>59854</v>
      </c>
      <c r="I319" s="83">
        <v>1670</v>
      </c>
      <c r="J319" s="83">
        <v>1390</v>
      </c>
      <c r="K319" s="83">
        <v>1564.34</v>
      </c>
      <c r="L319" s="83">
        <v>87.72</v>
      </c>
    </row>
    <row r="320" ht="17.25" spans="2:12">
      <c r="B320" s="89"/>
      <c r="C320" s="83"/>
      <c r="D320" s="83" t="s">
        <v>13</v>
      </c>
      <c r="E320" s="83">
        <v>2014</v>
      </c>
      <c r="F320" s="83" t="s">
        <v>17</v>
      </c>
      <c r="G320" s="83">
        <v>89753</v>
      </c>
      <c r="H320" s="83">
        <v>60553</v>
      </c>
      <c r="I320" s="83">
        <v>1510</v>
      </c>
      <c r="J320" s="83">
        <v>1350</v>
      </c>
      <c r="K320" s="83">
        <v>1411.68</v>
      </c>
      <c r="L320" s="83">
        <v>67.47</v>
      </c>
    </row>
    <row r="321" ht="17.25" spans="2:12">
      <c r="B321" s="89"/>
      <c r="C321" s="83"/>
      <c r="D321" s="83" t="s">
        <v>13</v>
      </c>
      <c r="E321" s="83">
        <v>2015</v>
      </c>
      <c r="F321" s="83" t="s">
        <v>18</v>
      </c>
      <c r="G321" s="83">
        <v>51718</v>
      </c>
      <c r="H321" s="83">
        <v>51718</v>
      </c>
      <c r="I321" s="83">
        <v>1660</v>
      </c>
      <c r="J321" s="83">
        <v>1580</v>
      </c>
      <c r="K321" s="83">
        <v>1616.37</v>
      </c>
      <c r="L321" s="83">
        <v>100</v>
      </c>
    </row>
    <row r="322" ht="17.25" spans="2:12">
      <c r="B322" s="89"/>
      <c r="C322" s="83"/>
      <c r="D322" s="83" t="s">
        <v>13</v>
      </c>
      <c r="E322" s="83">
        <v>2015</v>
      </c>
      <c r="F322" s="83" t="s">
        <v>16</v>
      </c>
      <c r="G322" s="83">
        <v>419105</v>
      </c>
      <c r="H322" s="83">
        <v>318733</v>
      </c>
      <c r="I322" s="83">
        <v>1670</v>
      </c>
      <c r="J322" s="83">
        <v>1440</v>
      </c>
      <c r="K322" s="83">
        <v>1549.5</v>
      </c>
      <c r="L322" s="83">
        <v>76.05</v>
      </c>
    </row>
    <row r="323" ht="17.25" spans="2:12">
      <c r="B323" s="89"/>
      <c r="C323" s="83"/>
      <c r="D323" s="83" t="s">
        <v>13</v>
      </c>
      <c r="E323" s="83">
        <v>2015</v>
      </c>
      <c r="F323" s="83" t="s">
        <v>17</v>
      </c>
      <c r="G323" s="83">
        <v>319105</v>
      </c>
      <c r="H323" s="83">
        <v>115174</v>
      </c>
      <c r="I323" s="83">
        <v>1490</v>
      </c>
      <c r="J323" s="83">
        <v>1400</v>
      </c>
      <c r="K323" s="83">
        <v>1437.24</v>
      </c>
      <c r="L323" s="83">
        <v>36.09</v>
      </c>
    </row>
    <row r="324" ht="17.25" spans="2:12">
      <c r="B324" s="89"/>
      <c r="C324" s="83"/>
      <c r="D324" s="83" t="s">
        <v>13</v>
      </c>
      <c r="E324" s="83">
        <v>2015</v>
      </c>
      <c r="F324" s="83" t="s">
        <v>23</v>
      </c>
      <c r="G324" s="83">
        <v>893</v>
      </c>
      <c r="H324" s="83">
        <v>0</v>
      </c>
      <c r="I324" s="83" t="s">
        <v>14</v>
      </c>
      <c r="J324" s="83" t="s">
        <v>14</v>
      </c>
      <c r="K324" s="83" t="s">
        <v>14</v>
      </c>
      <c r="L324" s="83">
        <v>0</v>
      </c>
    </row>
    <row r="325" ht="17.25" spans="2:12">
      <c r="B325" s="90"/>
      <c r="C325" s="83" t="s">
        <v>19</v>
      </c>
      <c r="D325" s="83" t="s">
        <v>13</v>
      </c>
      <c r="E325" s="83" t="s">
        <v>14</v>
      </c>
      <c r="F325" s="83" t="s">
        <v>14</v>
      </c>
      <c r="G325" s="83">
        <v>992687</v>
      </c>
      <c r="H325" s="83">
        <v>649913</v>
      </c>
      <c r="I325" s="83">
        <v>1670</v>
      </c>
      <c r="J325" s="83">
        <v>1350</v>
      </c>
      <c r="K325" s="83">
        <v>1528.96</v>
      </c>
      <c r="L325" s="83">
        <v>65.47</v>
      </c>
    </row>
    <row r="326" ht="17.25" spans="1:12">
      <c r="A326" s="80" t="s">
        <v>0</v>
      </c>
      <c r="B326" s="80" t="s">
        <v>1</v>
      </c>
      <c r="C326" s="81"/>
      <c r="D326" s="82" t="s">
        <v>2</v>
      </c>
      <c r="E326" s="82" t="s">
        <v>3</v>
      </c>
      <c r="F326" s="82" t="s">
        <v>4</v>
      </c>
      <c r="G326" s="82" t="s">
        <v>5</v>
      </c>
      <c r="H326" s="82" t="s">
        <v>6</v>
      </c>
      <c r="I326" s="82" t="s">
        <v>7</v>
      </c>
      <c r="J326" s="82" t="s">
        <v>8</v>
      </c>
      <c r="K326" s="82" t="s">
        <v>9</v>
      </c>
      <c r="L326" s="82" t="s">
        <v>10</v>
      </c>
    </row>
    <row r="327" ht="17.25" spans="1:12">
      <c r="A327" s="96">
        <v>43259</v>
      </c>
      <c r="B327" s="84" t="s">
        <v>12</v>
      </c>
      <c r="C327" s="85"/>
      <c r="D327" s="83" t="s">
        <v>13</v>
      </c>
      <c r="E327" s="83" t="s">
        <v>14</v>
      </c>
      <c r="F327" s="83" t="s">
        <v>14</v>
      </c>
      <c r="G327" s="83">
        <v>3996226</v>
      </c>
      <c r="H327" s="83">
        <v>933805</v>
      </c>
      <c r="I327" s="83">
        <v>1530</v>
      </c>
      <c r="J327" s="83">
        <v>1350</v>
      </c>
      <c r="K327" s="83">
        <v>1413.18</v>
      </c>
      <c r="L327" s="83">
        <v>23.37</v>
      </c>
    </row>
    <row r="328" ht="17.25" spans="2:12">
      <c r="B328" s="87" t="s">
        <v>15</v>
      </c>
      <c r="C328" s="83"/>
      <c r="D328" s="83" t="s">
        <v>13</v>
      </c>
      <c r="E328" s="83">
        <v>2014</v>
      </c>
      <c r="F328" s="83" t="s">
        <v>18</v>
      </c>
      <c r="G328" s="83">
        <v>284987</v>
      </c>
      <c r="H328" s="83">
        <v>0</v>
      </c>
      <c r="I328" s="83" t="s">
        <v>14</v>
      </c>
      <c r="J328" s="83" t="s">
        <v>14</v>
      </c>
      <c r="K328" s="83" t="s">
        <v>14</v>
      </c>
      <c r="L328" s="83">
        <v>0</v>
      </c>
    </row>
    <row r="329" ht="17.25" spans="2:12">
      <c r="B329" s="89"/>
      <c r="C329" s="83"/>
      <c r="D329" s="83" t="s">
        <v>13</v>
      </c>
      <c r="E329" s="83">
        <v>2014</v>
      </c>
      <c r="F329" s="83" t="s">
        <v>16</v>
      </c>
      <c r="G329" s="83">
        <v>2324436</v>
      </c>
      <c r="H329" s="83">
        <v>476634</v>
      </c>
      <c r="I329" s="83">
        <v>1530</v>
      </c>
      <c r="J329" s="83">
        <v>1390</v>
      </c>
      <c r="K329" s="83">
        <v>1418.05</v>
      </c>
      <c r="L329" s="83">
        <v>20.51</v>
      </c>
    </row>
    <row r="330" ht="17.25" spans="2:12">
      <c r="B330" s="89"/>
      <c r="C330" s="83"/>
      <c r="D330" s="83" t="s">
        <v>13</v>
      </c>
      <c r="E330" s="83">
        <v>2014</v>
      </c>
      <c r="F330" s="83" t="s">
        <v>17</v>
      </c>
      <c r="G330" s="83">
        <v>384976</v>
      </c>
      <c r="H330" s="83">
        <v>366477</v>
      </c>
      <c r="I330" s="83">
        <v>1520</v>
      </c>
      <c r="J330" s="83">
        <v>1350</v>
      </c>
      <c r="K330" s="83">
        <v>1405.82</v>
      </c>
      <c r="L330" s="83">
        <v>95.2</v>
      </c>
    </row>
    <row r="331" ht="17.25" spans="2:12">
      <c r="B331" s="89"/>
      <c r="C331" s="83"/>
      <c r="D331" s="83" t="s">
        <v>13</v>
      </c>
      <c r="E331" s="83">
        <v>2015</v>
      </c>
      <c r="F331" s="83" t="s">
        <v>18</v>
      </c>
      <c r="G331" s="83">
        <v>69693</v>
      </c>
      <c r="H331" s="83">
        <v>0</v>
      </c>
      <c r="I331" s="83" t="s">
        <v>14</v>
      </c>
      <c r="J331" s="83" t="s">
        <v>14</v>
      </c>
      <c r="K331" s="83" t="s">
        <v>14</v>
      </c>
      <c r="L331" s="83">
        <v>0</v>
      </c>
    </row>
    <row r="332" ht="17.25" spans="2:12">
      <c r="B332" s="89"/>
      <c r="C332" s="83"/>
      <c r="D332" s="83" t="s">
        <v>13</v>
      </c>
      <c r="E332" s="83">
        <v>2015</v>
      </c>
      <c r="F332" s="83" t="s">
        <v>16</v>
      </c>
      <c r="G332" s="83">
        <v>590448</v>
      </c>
      <c r="H332" s="83">
        <v>18269</v>
      </c>
      <c r="I332" s="83">
        <v>1470</v>
      </c>
      <c r="J332" s="83">
        <v>1440</v>
      </c>
      <c r="K332" s="83">
        <v>1449.91</v>
      </c>
      <c r="L332" s="83">
        <v>3.09</v>
      </c>
    </row>
    <row r="333" ht="17.25" spans="2:12">
      <c r="B333" s="89"/>
      <c r="C333" s="83"/>
      <c r="D333" s="83" t="s">
        <v>13</v>
      </c>
      <c r="E333" s="83">
        <v>2015</v>
      </c>
      <c r="F333" s="83" t="s">
        <v>17</v>
      </c>
      <c r="G333" s="83">
        <v>341646</v>
      </c>
      <c r="H333" s="83">
        <v>72385</v>
      </c>
      <c r="I333" s="83">
        <v>1430</v>
      </c>
      <c r="J333" s="83">
        <v>1400</v>
      </c>
      <c r="K333" s="83">
        <v>1409.05</v>
      </c>
      <c r="L333" s="83">
        <v>21.19</v>
      </c>
    </row>
    <row r="334" ht="17.25" spans="2:12">
      <c r="B334" s="89"/>
      <c r="C334" s="83"/>
      <c r="D334" s="83" t="s">
        <v>13</v>
      </c>
      <c r="E334" s="83">
        <v>2015</v>
      </c>
      <c r="F334" s="83" t="s">
        <v>23</v>
      </c>
      <c r="G334" s="83">
        <v>40</v>
      </c>
      <c r="H334" s="83">
        <v>40</v>
      </c>
      <c r="I334" s="83">
        <v>1360</v>
      </c>
      <c r="J334" s="83">
        <v>1360</v>
      </c>
      <c r="K334" s="83">
        <v>1360</v>
      </c>
      <c r="L334" s="83">
        <v>100</v>
      </c>
    </row>
    <row r="335" ht="17.25" spans="2:12">
      <c r="B335" s="90"/>
      <c r="C335" s="83" t="s">
        <v>19</v>
      </c>
      <c r="D335" s="83" t="s">
        <v>13</v>
      </c>
      <c r="E335" s="83" t="s">
        <v>14</v>
      </c>
      <c r="F335" s="83" t="s">
        <v>14</v>
      </c>
      <c r="G335" s="83">
        <v>3996226</v>
      </c>
      <c r="H335" s="83">
        <v>933805</v>
      </c>
      <c r="I335" s="83">
        <v>1530</v>
      </c>
      <c r="J335" s="83">
        <v>1350</v>
      </c>
      <c r="K335" s="83">
        <v>1413.18</v>
      </c>
      <c r="L335" s="83">
        <v>23.37</v>
      </c>
    </row>
    <row r="336" ht="17.25" spans="1:12">
      <c r="A336" s="80" t="s">
        <v>0</v>
      </c>
      <c r="B336" s="80" t="s">
        <v>1</v>
      </c>
      <c r="C336" s="81"/>
      <c r="D336" s="82" t="s">
        <v>2</v>
      </c>
      <c r="E336" s="82" t="s">
        <v>3</v>
      </c>
      <c r="F336" s="82" t="s">
        <v>4</v>
      </c>
      <c r="G336" s="82" t="s">
        <v>5</v>
      </c>
      <c r="H336" s="82" t="s">
        <v>6</v>
      </c>
      <c r="I336" s="82" t="s">
        <v>7</v>
      </c>
      <c r="J336" s="82" t="s">
        <v>8</v>
      </c>
      <c r="K336" s="82" t="s">
        <v>9</v>
      </c>
      <c r="L336" s="82" t="s">
        <v>10</v>
      </c>
    </row>
    <row r="337" ht="17.25" customHeight="1" spans="1:12">
      <c r="A337" s="96">
        <v>43265</v>
      </c>
      <c r="B337" s="84" t="s">
        <v>12</v>
      </c>
      <c r="C337" s="85"/>
      <c r="D337" s="83" t="s">
        <v>13</v>
      </c>
      <c r="E337" s="83" t="s">
        <v>14</v>
      </c>
      <c r="F337" s="83" t="s">
        <v>14</v>
      </c>
      <c r="G337" s="83">
        <v>3963994</v>
      </c>
      <c r="H337" s="83">
        <v>1681407</v>
      </c>
      <c r="I337" s="83">
        <v>1650</v>
      </c>
      <c r="J337" s="83">
        <v>1350</v>
      </c>
      <c r="K337" s="83">
        <v>1503.53</v>
      </c>
      <c r="L337" s="83">
        <v>42.42</v>
      </c>
    </row>
    <row r="338" ht="17.25" spans="2:12">
      <c r="B338" s="87" t="s">
        <v>20</v>
      </c>
      <c r="C338" s="83"/>
      <c r="D338" s="83" t="s">
        <v>42</v>
      </c>
      <c r="E338" s="83">
        <v>2014</v>
      </c>
      <c r="F338" s="83" t="s">
        <v>18</v>
      </c>
      <c r="G338" s="83">
        <v>203753</v>
      </c>
      <c r="H338" s="83">
        <v>169577</v>
      </c>
      <c r="I338" s="83">
        <v>1580</v>
      </c>
      <c r="J338" s="83">
        <v>1480</v>
      </c>
      <c r="K338" s="83">
        <v>1514.92</v>
      </c>
      <c r="L338" s="83">
        <v>83.23</v>
      </c>
    </row>
    <row r="339" ht="17.25" spans="2:12">
      <c r="B339" s="89"/>
      <c r="C339" s="83"/>
      <c r="D339" s="83" t="s">
        <v>42</v>
      </c>
      <c r="E339" s="83">
        <v>2014</v>
      </c>
      <c r="F339" s="83" t="s">
        <v>16</v>
      </c>
      <c r="G339" s="83">
        <v>241190</v>
      </c>
      <c r="H339" s="83">
        <v>221052</v>
      </c>
      <c r="I339" s="83">
        <v>1550</v>
      </c>
      <c r="J339" s="83">
        <v>1440</v>
      </c>
      <c r="K339" s="83">
        <v>1471.04</v>
      </c>
      <c r="L339" s="83">
        <v>91.65</v>
      </c>
    </row>
    <row r="340" ht="17.25" spans="2:12">
      <c r="B340" s="89"/>
      <c r="C340" s="83"/>
      <c r="D340" s="83" t="s">
        <v>42</v>
      </c>
      <c r="E340" s="83">
        <v>2014</v>
      </c>
      <c r="F340" s="83" t="s">
        <v>17</v>
      </c>
      <c r="G340" s="83">
        <v>8344</v>
      </c>
      <c r="H340" s="83">
        <v>8344</v>
      </c>
      <c r="I340" s="83">
        <v>1490</v>
      </c>
      <c r="J340" s="83">
        <v>1400</v>
      </c>
      <c r="K340" s="83">
        <v>1463.69</v>
      </c>
      <c r="L340" s="83">
        <v>100</v>
      </c>
    </row>
    <row r="341" ht="17.25" spans="2:12">
      <c r="B341" s="89"/>
      <c r="C341" s="83"/>
      <c r="D341" s="83" t="s">
        <v>42</v>
      </c>
      <c r="E341" s="83">
        <v>2015</v>
      </c>
      <c r="F341" s="83" t="s">
        <v>18</v>
      </c>
      <c r="G341" s="83">
        <v>1083767</v>
      </c>
      <c r="H341" s="83">
        <v>128870</v>
      </c>
      <c r="I341" s="83">
        <v>1540</v>
      </c>
      <c r="J341" s="83">
        <v>1530</v>
      </c>
      <c r="K341" s="83">
        <v>1531.64</v>
      </c>
      <c r="L341" s="83">
        <v>11.89</v>
      </c>
    </row>
    <row r="342" ht="17.25" spans="2:12">
      <c r="B342" s="89"/>
      <c r="C342" s="83"/>
      <c r="D342" s="83" t="s">
        <v>42</v>
      </c>
      <c r="E342" s="83">
        <v>2015</v>
      </c>
      <c r="F342" s="83" t="s">
        <v>16</v>
      </c>
      <c r="G342" s="83">
        <v>832597</v>
      </c>
      <c r="H342" s="83">
        <v>371573</v>
      </c>
      <c r="I342" s="83">
        <v>1550</v>
      </c>
      <c r="J342" s="83">
        <v>1490</v>
      </c>
      <c r="K342" s="83">
        <v>1499.15</v>
      </c>
      <c r="L342" s="83">
        <v>44.63</v>
      </c>
    </row>
    <row r="343" ht="17.25" spans="2:12">
      <c r="B343" s="89"/>
      <c r="C343" s="83"/>
      <c r="D343" s="83" t="s">
        <v>42</v>
      </c>
      <c r="E343" s="83">
        <v>2015</v>
      </c>
      <c r="F343" s="83" t="s">
        <v>17</v>
      </c>
      <c r="G343" s="83">
        <v>96163</v>
      </c>
      <c r="H343" s="83">
        <v>73540</v>
      </c>
      <c r="I343" s="83">
        <v>1510</v>
      </c>
      <c r="J343" s="83">
        <v>1450</v>
      </c>
      <c r="K343" s="83">
        <v>1461.77</v>
      </c>
      <c r="L343" s="83">
        <v>76.47</v>
      </c>
    </row>
    <row r="344" ht="17.25" spans="2:12">
      <c r="B344" s="90"/>
      <c r="C344" s="83" t="s">
        <v>19</v>
      </c>
      <c r="D344" s="83" t="s">
        <v>13</v>
      </c>
      <c r="E344" s="83" t="s">
        <v>14</v>
      </c>
      <c r="F344" s="83" t="s">
        <v>14</v>
      </c>
      <c r="G344" s="83">
        <v>2465814</v>
      </c>
      <c r="H344" s="83">
        <v>972956</v>
      </c>
      <c r="I344" s="83">
        <v>1580</v>
      </c>
      <c r="J344" s="83">
        <v>1400</v>
      </c>
      <c r="K344" s="83">
        <v>1496.69</v>
      </c>
      <c r="L344" s="83">
        <v>39.46</v>
      </c>
    </row>
    <row r="345" ht="17.25" spans="2:12">
      <c r="B345" s="87" t="s">
        <v>21</v>
      </c>
      <c r="C345" s="83"/>
      <c r="D345" s="83" t="s">
        <v>43</v>
      </c>
      <c r="E345" s="83">
        <v>2014</v>
      </c>
      <c r="F345" s="83" t="s">
        <v>18</v>
      </c>
      <c r="G345" s="83">
        <v>31544</v>
      </c>
      <c r="H345" s="83">
        <v>29359</v>
      </c>
      <c r="I345" s="83">
        <v>1560</v>
      </c>
      <c r="J345" s="83">
        <v>1530</v>
      </c>
      <c r="K345" s="83">
        <v>1547.89</v>
      </c>
      <c r="L345" s="83">
        <v>93.07</v>
      </c>
    </row>
    <row r="346" ht="17.25" spans="2:12">
      <c r="B346" s="89"/>
      <c r="C346" s="83"/>
      <c r="D346" s="83" t="s">
        <v>43</v>
      </c>
      <c r="E346" s="83">
        <v>2015</v>
      </c>
      <c r="F346" s="83" t="s">
        <v>18</v>
      </c>
      <c r="G346" s="83">
        <v>446205</v>
      </c>
      <c r="H346" s="83">
        <v>176236</v>
      </c>
      <c r="I346" s="83">
        <v>1630</v>
      </c>
      <c r="J346" s="83">
        <v>1580</v>
      </c>
      <c r="K346" s="83">
        <v>1588.27</v>
      </c>
      <c r="L346" s="83">
        <v>39.5</v>
      </c>
    </row>
    <row r="347" ht="17.25" spans="2:12">
      <c r="B347" s="89"/>
      <c r="C347" s="83"/>
      <c r="D347" s="83" t="s">
        <v>43</v>
      </c>
      <c r="E347" s="83">
        <v>2015</v>
      </c>
      <c r="F347" s="83" t="s">
        <v>16</v>
      </c>
      <c r="G347" s="83">
        <v>20080</v>
      </c>
      <c r="H347" s="83">
        <v>19681</v>
      </c>
      <c r="I347" s="83">
        <v>1600</v>
      </c>
      <c r="J347" s="83">
        <v>1540</v>
      </c>
      <c r="K347" s="83">
        <v>1546.81</v>
      </c>
      <c r="L347" s="83">
        <v>98.01</v>
      </c>
    </row>
    <row r="348" ht="17.25" spans="2:12">
      <c r="B348" s="90"/>
      <c r="C348" s="83" t="s">
        <v>19</v>
      </c>
      <c r="D348" s="83" t="s">
        <v>13</v>
      </c>
      <c r="E348" s="83" t="s">
        <v>14</v>
      </c>
      <c r="F348" s="83" t="s">
        <v>14</v>
      </c>
      <c r="G348" s="83">
        <v>497829</v>
      </c>
      <c r="H348" s="83">
        <v>225276</v>
      </c>
      <c r="I348" s="83">
        <v>1630</v>
      </c>
      <c r="J348" s="83">
        <v>1530</v>
      </c>
      <c r="K348" s="83">
        <v>1579.38</v>
      </c>
      <c r="L348" s="83">
        <v>45.25</v>
      </c>
    </row>
    <row r="349" ht="17.25" spans="2:12">
      <c r="B349" s="87" t="s">
        <v>22</v>
      </c>
      <c r="C349" s="83"/>
      <c r="D349" s="83" t="s">
        <v>13</v>
      </c>
      <c r="E349" s="83">
        <v>2014</v>
      </c>
      <c r="F349" s="83" t="s">
        <v>16</v>
      </c>
      <c r="G349" s="83">
        <v>65680</v>
      </c>
      <c r="H349" s="83">
        <v>16452</v>
      </c>
      <c r="I349" s="83">
        <v>1500</v>
      </c>
      <c r="J349" s="83">
        <v>1500</v>
      </c>
      <c r="K349" s="83">
        <v>1500</v>
      </c>
      <c r="L349" s="83">
        <v>25.05</v>
      </c>
    </row>
    <row r="350" ht="17.25" spans="2:12">
      <c r="B350" s="89"/>
      <c r="C350" s="83"/>
      <c r="D350" s="83" t="s">
        <v>13</v>
      </c>
      <c r="E350" s="83">
        <v>2014</v>
      </c>
      <c r="F350" s="83" t="s">
        <v>17</v>
      </c>
      <c r="G350" s="83">
        <v>167072</v>
      </c>
      <c r="H350" s="83">
        <v>97912</v>
      </c>
      <c r="I350" s="83">
        <v>1490</v>
      </c>
      <c r="J350" s="83">
        <v>1350</v>
      </c>
      <c r="K350" s="83">
        <v>1374.16</v>
      </c>
      <c r="L350" s="83">
        <v>58.6</v>
      </c>
    </row>
    <row r="351" ht="17.25" spans="2:12">
      <c r="B351" s="89"/>
      <c r="C351" s="83"/>
      <c r="D351" s="83" t="s">
        <v>13</v>
      </c>
      <c r="E351" s="83">
        <v>2015</v>
      </c>
      <c r="F351" s="83" t="s">
        <v>18</v>
      </c>
      <c r="G351" s="83">
        <v>35473</v>
      </c>
      <c r="H351" s="83">
        <v>35473</v>
      </c>
      <c r="I351" s="83">
        <v>1650</v>
      </c>
      <c r="J351" s="83">
        <v>1580</v>
      </c>
      <c r="K351" s="83">
        <v>1605.61</v>
      </c>
      <c r="L351" s="83">
        <v>100</v>
      </c>
    </row>
    <row r="352" ht="17.25" spans="2:12">
      <c r="B352" s="89"/>
      <c r="C352" s="83"/>
      <c r="D352" s="83" t="s">
        <v>13</v>
      </c>
      <c r="E352" s="83">
        <v>2015</v>
      </c>
      <c r="F352" s="83" t="s">
        <v>16</v>
      </c>
      <c r="G352" s="83">
        <v>439805</v>
      </c>
      <c r="H352" s="83">
        <v>240239</v>
      </c>
      <c r="I352" s="83">
        <v>1630</v>
      </c>
      <c r="J352" s="83">
        <v>1440</v>
      </c>
      <c r="K352" s="83">
        <v>1533.75</v>
      </c>
      <c r="L352" s="83">
        <v>54.62</v>
      </c>
    </row>
    <row r="353" ht="17.25" spans="2:12">
      <c r="B353" s="89"/>
      <c r="C353" s="83"/>
      <c r="D353" s="83" t="s">
        <v>13</v>
      </c>
      <c r="E353" s="83">
        <v>2015</v>
      </c>
      <c r="F353" s="83" t="s">
        <v>17</v>
      </c>
      <c r="G353" s="83">
        <v>292321</v>
      </c>
      <c r="H353" s="83">
        <v>93099</v>
      </c>
      <c r="I353" s="83">
        <v>1440</v>
      </c>
      <c r="J353" s="83">
        <v>1400</v>
      </c>
      <c r="K353" s="83">
        <v>1411.29</v>
      </c>
      <c r="L353" s="83">
        <v>31.85</v>
      </c>
    </row>
    <row r="354" ht="17.25" spans="2:12">
      <c r="B354" s="90"/>
      <c r="C354" s="83" t="s">
        <v>19</v>
      </c>
      <c r="D354" s="83" t="s">
        <v>13</v>
      </c>
      <c r="E354" s="83" t="s">
        <v>14</v>
      </c>
      <c r="F354" s="83" t="s">
        <v>14</v>
      </c>
      <c r="G354" s="83">
        <v>1000351</v>
      </c>
      <c r="H354" s="83">
        <v>483175</v>
      </c>
      <c r="I354" s="83">
        <v>1650</v>
      </c>
      <c r="J354" s="83">
        <v>1350</v>
      </c>
      <c r="K354" s="83">
        <v>1481.94</v>
      </c>
      <c r="L354" s="83">
        <v>48.3</v>
      </c>
    </row>
    <row r="355" ht="17.25" spans="1:12">
      <c r="A355" s="80" t="s">
        <v>0</v>
      </c>
      <c r="B355" s="80" t="s">
        <v>1</v>
      </c>
      <c r="C355" s="81"/>
      <c r="D355" s="82" t="s">
        <v>2</v>
      </c>
      <c r="E355" s="82" t="s">
        <v>3</v>
      </c>
      <c r="F355" s="82" t="s">
        <v>4</v>
      </c>
      <c r="G355" s="82" t="s">
        <v>5</v>
      </c>
      <c r="H355" s="82" t="s">
        <v>6</v>
      </c>
      <c r="I355" s="82" t="s">
        <v>7</v>
      </c>
      <c r="J355" s="82" t="s">
        <v>8</v>
      </c>
      <c r="K355" s="82" t="s">
        <v>9</v>
      </c>
      <c r="L355" s="82" t="s">
        <v>10</v>
      </c>
    </row>
    <row r="356" ht="17.25" spans="1:12">
      <c r="A356" s="96">
        <v>43266</v>
      </c>
      <c r="B356" s="84" t="s">
        <v>12</v>
      </c>
      <c r="C356" s="85"/>
      <c r="D356" s="83" t="s">
        <v>13</v>
      </c>
      <c r="E356" s="83" t="s">
        <v>14</v>
      </c>
      <c r="F356" s="83" t="s">
        <v>14</v>
      </c>
      <c r="G356" s="83">
        <v>4007174</v>
      </c>
      <c r="H356" s="83">
        <v>779680</v>
      </c>
      <c r="I356" s="83">
        <v>1520</v>
      </c>
      <c r="J356" s="83">
        <v>1350</v>
      </c>
      <c r="K356" s="83">
        <v>1408.69</v>
      </c>
      <c r="L356" s="83">
        <v>19.46</v>
      </c>
    </row>
    <row r="357" ht="17.25" spans="2:12">
      <c r="B357" s="87" t="s">
        <v>15</v>
      </c>
      <c r="C357" s="83"/>
      <c r="D357" s="83" t="s">
        <v>13</v>
      </c>
      <c r="E357" s="83">
        <v>2014</v>
      </c>
      <c r="F357" s="83" t="s">
        <v>18</v>
      </c>
      <c r="G357" s="83">
        <v>383258</v>
      </c>
      <c r="H357" s="83">
        <v>0</v>
      </c>
      <c r="I357" s="83" t="s">
        <v>14</v>
      </c>
      <c r="J357" s="83" t="s">
        <v>14</v>
      </c>
      <c r="K357" s="83" t="s">
        <v>14</v>
      </c>
      <c r="L357" s="83">
        <v>0</v>
      </c>
    </row>
    <row r="358" ht="17.25" spans="2:12">
      <c r="B358" s="89"/>
      <c r="C358" s="83"/>
      <c r="D358" s="83" t="s">
        <v>13</v>
      </c>
      <c r="E358" s="83">
        <v>2014</v>
      </c>
      <c r="F358" s="83" t="s">
        <v>16</v>
      </c>
      <c r="G358" s="83">
        <v>2196556</v>
      </c>
      <c r="H358" s="83">
        <v>251978</v>
      </c>
      <c r="I358" s="83">
        <v>1510</v>
      </c>
      <c r="J358" s="83">
        <v>1390</v>
      </c>
      <c r="K358" s="83">
        <v>1421.12</v>
      </c>
      <c r="L358" s="83">
        <v>11.47</v>
      </c>
    </row>
    <row r="359" ht="17.25" spans="2:12">
      <c r="B359" s="89"/>
      <c r="C359" s="83"/>
      <c r="D359" s="83" t="s">
        <v>13</v>
      </c>
      <c r="E359" s="83">
        <v>2014</v>
      </c>
      <c r="F359" s="83" t="s">
        <v>17</v>
      </c>
      <c r="G359" s="83">
        <v>423156</v>
      </c>
      <c r="H359" s="83">
        <v>383058</v>
      </c>
      <c r="I359" s="83">
        <v>1520</v>
      </c>
      <c r="J359" s="83">
        <v>1350</v>
      </c>
      <c r="K359" s="83">
        <v>1396.8</v>
      </c>
      <c r="L359" s="83">
        <v>90.52</v>
      </c>
    </row>
    <row r="360" ht="17.25" spans="2:12">
      <c r="B360" s="89"/>
      <c r="C360" s="83"/>
      <c r="D360" s="83" t="s">
        <v>13</v>
      </c>
      <c r="E360" s="83">
        <v>2015</v>
      </c>
      <c r="F360" s="83" t="s">
        <v>18</v>
      </c>
      <c r="G360" s="83">
        <v>135814</v>
      </c>
      <c r="H360" s="83">
        <v>0</v>
      </c>
      <c r="I360" s="83" t="s">
        <v>14</v>
      </c>
      <c r="J360" s="83" t="s">
        <v>14</v>
      </c>
      <c r="K360" s="83" t="s">
        <v>14</v>
      </c>
      <c r="L360" s="83">
        <v>0</v>
      </c>
    </row>
    <row r="361" ht="17.25" spans="2:12">
      <c r="B361" s="89"/>
      <c r="C361" s="83"/>
      <c r="D361" s="83" t="s">
        <v>13</v>
      </c>
      <c r="E361" s="83">
        <v>2015</v>
      </c>
      <c r="F361" s="83" t="s">
        <v>16</v>
      </c>
      <c r="G361" s="83">
        <v>561926</v>
      </c>
      <c r="H361" s="83">
        <v>32845</v>
      </c>
      <c r="I361" s="83">
        <v>1470</v>
      </c>
      <c r="J361" s="83">
        <v>1440</v>
      </c>
      <c r="K361" s="83">
        <v>1451.69</v>
      </c>
      <c r="L361" s="83">
        <v>5.85</v>
      </c>
    </row>
    <row r="362" ht="17.25" spans="2:12">
      <c r="B362" s="89"/>
      <c r="C362" s="83"/>
      <c r="D362" s="83" t="s">
        <v>13</v>
      </c>
      <c r="E362" s="83">
        <v>2015</v>
      </c>
      <c r="F362" s="83" t="s">
        <v>17</v>
      </c>
      <c r="G362" s="83">
        <v>280116</v>
      </c>
      <c r="H362" s="83">
        <v>88997</v>
      </c>
      <c r="I362" s="83">
        <v>1450</v>
      </c>
      <c r="J362" s="83">
        <v>1410</v>
      </c>
      <c r="K362" s="83">
        <v>1420.38</v>
      </c>
      <c r="L362" s="83">
        <v>31.77</v>
      </c>
    </row>
    <row r="363" ht="17.25" spans="2:12">
      <c r="B363" s="89"/>
      <c r="C363" s="83"/>
      <c r="D363" s="83" t="s">
        <v>13</v>
      </c>
      <c r="E363" s="83">
        <v>2015</v>
      </c>
      <c r="F363" s="83" t="s">
        <v>23</v>
      </c>
      <c r="G363" s="83">
        <v>26348</v>
      </c>
      <c r="H363" s="83">
        <v>22802</v>
      </c>
      <c r="I363" s="83">
        <v>1370</v>
      </c>
      <c r="J363" s="83">
        <v>1360</v>
      </c>
      <c r="K363" s="83">
        <v>1363.42</v>
      </c>
      <c r="L363" s="83">
        <v>86.54</v>
      </c>
    </row>
    <row r="364" ht="17.25" spans="2:12">
      <c r="B364" s="90"/>
      <c r="C364" s="83" t="s">
        <v>19</v>
      </c>
      <c r="D364" s="83" t="s">
        <v>13</v>
      </c>
      <c r="E364" s="83" t="s">
        <v>14</v>
      </c>
      <c r="F364" s="83" t="s">
        <v>14</v>
      </c>
      <c r="G364" s="83">
        <v>4007174</v>
      </c>
      <c r="H364" s="83">
        <v>779680</v>
      </c>
      <c r="I364" s="83">
        <v>1520</v>
      </c>
      <c r="J364" s="83">
        <v>1350</v>
      </c>
      <c r="K364" s="83">
        <v>1408.69</v>
      </c>
      <c r="L364" s="83">
        <v>19.46</v>
      </c>
    </row>
    <row r="365" ht="17.25" customHeight="1" spans="1:12">
      <c r="A365" s="80" t="s">
        <v>0</v>
      </c>
      <c r="B365" s="80" t="s">
        <v>1</v>
      </c>
      <c r="C365" s="81"/>
      <c r="D365" s="82" t="s">
        <v>2</v>
      </c>
      <c r="E365" s="82" t="s">
        <v>3</v>
      </c>
      <c r="F365" s="82" t="s">
        <v>4</v>
      </c>
      <c r="G365" s="82" t="s">
        <v>5</v>
      </c>
      <c r="H365" s="82" t="s">
        <v>6</v>
      </c>
      <c r="I365" s="82" t="s">
        <v>7</v>
      </c>
      <c r="J365" s="82" t="s">
        <v>8</v>
      </c>
      <c r="K365" s="82" t="s">
        <v>9</v>
      </c>
      <c r="L365" s="82" t="s">
        <v>10</v>
      </c>
    </row>
    <row r="366" ht="17.25" spans="1:12">
      <c r="A366" s="96">
        <v>43272</v>
      </c>
      <c r="B366" s="84" t="s">
        <v>12</v>
      </c>
      <c r="C366" s="85"/>
      <c r="D366" s="83" t="s">
        <v>13</v>
      </c>
      <c r="E366" s="83" t="s">
        <v>14</v>
      </c>
      <c r="F366" s="83" t="s">
        <v>14</v>
      </c>
      <c r="G366" s="83">
        <v>3982875</v>
      </c>
      <c r="H366" s="83">
        <v>1418102</v>
      </c>
      <c r="I366" s="83">
        <v>1680</v>
      </c>
      <c r="J366" s="83">
        <v>1400</v>
      </c>
      <c r="K366" s="83">
        <v>1518.25</v>
      </c>
      <c r="L366" s="83">
        <v>35.6</v>
      </c>
    </row>
    <row r="367" ht="17.25" spans="2:12">
      <c r="B367" s="87" t="s">
        <v>20</v>
      </c>
      <c r="C367" s="83"/>
      <c r="D367" s="83" t="s">
        <v>13</v>
      </c>
      <c r="E367" s="83">
        <v>2014</v>
      </c>
      <c r="F367" s="83" t="s">
        <v>18</v>
      </c>
      <c r="G367" s="83">
        <v>136405</v>
      </c>
      <c r="H367" s="83">
        <v>96641</v>
      </c>
      <c r="I367" s="83">
        <v>1560</v>
      </c>
      <c r="J367" s="83">
        <v>1480</v>
      </c>
      <c r="K367" s="83">
        <v>1517.67</v>
      </c>
      <c r="L367" s="83">
        <v>70.85</v>
      </c>
    </row>
    <row r="368" ht="17.25" spans="2:12">
      <c r="B368" s="89"/>
      <c r="C368" s="83"/>
      <c r="D368" s="83" t="s">
        <v>13</v>
      </c>
      <c r="E368" s="83">
        <v>2014</v>
      </c>
      <c r="F368" s="83" t="s">
        <v>16</v>
      </c>
      <c r="G368" s="83">
        <v>154552</v>
      </c>
      <c r="H368" s="83">
        <v>144520</v>
      </c>
      <c r="I368" s="83">
        <v>1530</v>
      </c>
      <c r="J368" s="83">
        <v>1440</v>
      </c>
      <c r="K368" s="83">
        <v>1489.89</v>
      </c>
      <c r="L368" s="83">
        <v>93.51</v>
      </c>
    </row>
    <row r="369" ht="17.25" spans="2:12">
      <c r="B369" s="89"/>
      <c r="C369" s="83"/>
      <c r="D369" s="83" t="s">
        <v>13</v>
      </c>
      <c r="E369" s="83">
        <v>2015</v>
      </c>
      <c r="F369" s="83" t="s">
        <v>18</v>
      </c>
      <c r="G369" s="83">
        <v>1265718</v>
      </c>
      <c r="H369" s="83">
        <v>103671</v>
      </c>
      <c r="I369" s="83">
        <v>1550</v>
      </c>
      <c r="J369" s="83">
        <v>1530</v>
      </c>
      <c r="K369" s="83">
        <v>1533.16</v>
      </c>
      <c r="L369" s="83">
        <v>8.19</v>
      </c>
    </row>
    <row r="370" ht="17.25" spans="2:12">
      <c r="B370" s="89"/>
      <c r="C370" s="83"/>
      <c r="D370" s="83" t="s">
        <v>13</v>
      </c>
      <c r="E370" s="83">
        <v>2015</v>
      </c>
      <c r="F370" s="83" t="s">
        <v>16</v>
      </c>
      <c r="G370" s="83">
        <v>841598</v>
      </c>
      <c r="H370" s="83">
        <v>367917</v>
      </c>
      <c r="I370" s="83">
        <v>1560</v>
      </c>
      <c r="J370" s="83">
        <v>1490</v>
      </c>
      <c r="K370" s="83">
        <v>1500</v>
      </c>
      <c r="L370" s="83">
        <v>43.72</v>
      </c>
    </row>
    <row r="371" ht="17.25" spans="2:12">
      <c r="B371" s="89"/>
      <c r="C371" s="83"/>
      <c r="D371" s="83" t="s">
        <v>13</v>
      </c>
      <c r="E371" s="83">
        <v>2015</v>
      </c>
      <c r="F371" s="83" t="s">
        <v>17</v>
      </c>
      <c r="G371" s="83">
        <v>106818</v>
      </c>
      <c r="H371" s="83">
        <v>82773</v>
      </c>
      <c r="I371" s="83">
        <v>1510</v>
      </c>
      <c r="J371" s="83">
        <v>1450</v>
      </c>
      <c r="K371" s="83">
        <v>1459.52</v>
      </c>
      <c r="L371" s="83">
        <v>77.49</v>
      </c>
    </row>
    <row r="372" ht="17.25" spans="2:12">
      <c r="B372" s="90"/>
      <c r="C372" s="83" t="s">
        <v>19</v>
      </c>
      <c r="D372" s="83" t="s">
        <v>13</v>
      </c>
      <c r="E372" s="83" t="s">
        <v>14</v>
      </c>
      <c r="F372" s="83" t="s">
        <v>14</v>
      </c>
      <c r="G372" s="83">
        <v>2505091</v>
      </c>
      <c r="H372" s="83">
        <v>795522</v>
      </c>
      <c r="I372" s="83">
        <v>1560</v>
      </c>
      <c r="J372" s="83">
        <v>1440</v>
      </c>
      <c r="K372" s="83">
        <v>1500.42</v>
      </c>
      <c r="L372" s="83">
        <v>31.76</v>
      </c>
    </row>
    <row r="373" ht="17.25" spans="2:12">
      <c r="B373" s="87" t="s">
        <v>21</v>
      </c>
      <c r="C373" s="83"/>
      <c r="D373" s="83" t="s">
        <v>13</v>
      </c>
      <c r="E373" s="83">
        <v>2014</v>
      </c>
      <c r="F373" s="83" t="s">
        <v>18</v>
      </c>
      <c r="G373" s="83">
        <v>25660</v>
      </c>
      <c r="H373" s="83">
        <v>25660</v>
      </c>
      <c r="I373" s="83">
        <v>1580</v>
      </c>
      <c r="J373" s="83">
        <v>1550</v>
      </c>
      <c r="K373" s="83">
        <v>1557.48</v>
      </c>
      <c r="L373" s="83">
        <v>100</v>
      </c>
    </row>
    <row r="374" ht="17.25" spans="2:12">
      <c r="B374" s="89"/>
      <c r="C374" s="83"/>
      <c r="D374" s="83" t="s">
        <v>13</v>
      </c>
      <c r="E374" s="83">
        <v>2015</v>
      </c>
      <c r="F374" s="83" t="s">
        <v>18</v>
      </c>
      <c r="G374" s="83">
        <v>449663</v>
      </c>
      <c r="H374" s="83">
        <v>161203</v>
      </c>
      <c r="I374" s="83">
        <v>1640</v>
      </c>
      <c r="J374" s="83">
        <v>1580</v>
      </c>
      <c r="K374" s="83">
        <v>1593.56</v>
      </c>
      <c r="L374" s="83">
        <v>35.85</v>
      </c>
    </row>
    <row r="375" ht="17.25" spans="2:12">
      <c r="B375" s="89"/>
      <c r="C375" s="83"/>
      <c r="D375" s="83" t="s">
        <v>13</v>
      </c>
      <c r="E375" s="83">
        <v>2015</v>
      </c>
      <c r="F375" s="83" t="s">
        <v>16</v>
      </c>
      <c r="G375" s="83">
        <v>1179</v>
      </c>
      <c r="H375" s="83">
        <v>1179</v>
      </c>
      <c r="I375" s="83">
        <v>1580</v>
      </c>
      <c r="J375" s="83">
        <v>1570</v>
      </c>
      <c r="K375" s="83">
        <v>1574.15</v>
      </c>
      <c r="L375" s="83">
        <v>100</v>
      </c>
    </row>
    <row r="376" ht="17.25" spans="2:12">
      <c r="B376" s="90"/>
      <c r="C376" s="83" t="s">
        <v>19</v>
      </c>
      <c r="D376" s="83" t="s">
        <v>13</v>
      </c>
      <c r="E376" s="83" t="s">
        <v>14</v>
      </c>
      <c r="F376" s="83" t="s">
        <v>14</v>
      </c>
      <c r="G376" s="83">
        <v>476502</v>
      </c>
      <c r="H376" s="83">
        <v>188042</v>
      </c>
      <c r="I376" s="83">
        <v>1640</v>
      </c>
      <c r="J376" s="83">
        <v>1550</v>
      </c>
      <c r="K376" s="83">
        <v>1588.51</v>
      </c>
      <c r="L376" s="83">
        <v>39.46</v>
      </c>
    </row>
    <row r="377" ht="17.25" spans="2:12">
      <c r="B377" s="87" t="s">
        <v>22</v>
      </c>
      <c r="C377" s="83"/>
      <c r="D377" s="83" t="s">
        <v>13</v>
      </c>
      <c r="E377" s="83">
        <v>2014</v>
      </c>
      <c r="F377" s="83" t="s">
        <v>18</v>
      </c>
      <c r="G377" s="83">
        <v>18888</v>
      </c>
      <c r="H377" s="83">
        <v>18888</v>
      </c>
      <c r="I377" s="83">
        <v>1650</v>
      </c>
      <c r="J377" s="83">
        <v>1570</v>
      </c>
      <c r="K377" s="83">
        <v>1615.82</v>
      </c>
      <c r="L377" s="83">
        <v>100</v>
      </c>
    </row>
    <row r="378" ht="17.25" spans="2:12">
      <c r="B378" s="89"/>
      <c r="C378" s="83"/>
      <c r="D378" s="83" t="s">
        <v>13</v>
      </c>
      <c r="E378" s="83">
        <v>2014</v>
      </c>
      <c r="F378" s="83" t="s">
        <v>16</v>
      </c>
      <c r="G378" s="83">
        <v>55351</v>
      </c>
      <c r="H378" s="83">
        <v>36901</v>
      </c>
      <c r="I378" s="83">
        <v>1630</v>
      </c>
      <c r="J378" s="83">
        <v>1490</v>
      </c>
      <c r="K378" s="83">
        <v>1551.72</v>
      </c>
      <c r="L378" s="83">
        <v>66.67</v>
      </c>
    </row>
    <row r="379" ht="17.25" spans="2:12">
      <c r="B379" s="89"/>
      <c r="C379" s="83"/>
      <c r="D379" s="83" t="s">
        <v>13</v>
      </c>
      <c r="E379" s="83">
        <v>2014</v>
      </c>
      <c r="F379" s="83" t="s">
        <v>17</v>
      </c>
      <c r="G379" s="83">
        <v>45706</v>
      </c>
      <c r="H379" s="83">
        <v>16506</v>
      </c>
      <c r="I379" s="83">
        <v>1490</v>
      </c>
      <c r="J379" s="83">
        <v>1400</v>
      </c>
      <c r="K379" s="83">
        <v>1418.87</v>
      </c>
      <c r="L379" s="83">
        <v>36.11</v>
      </c>
    </row>
    <row r="380" ht="17.25" spans="2:12">
      <c r="B380" s="89"/>
      <c r="C380" s="83"/>
      <c r="D380" s="83" t="s">
        <v>13</v>
      </c>
      <c r="E380" s="83">
        <v>2015</v>
      </c>
      <c r="F380" s="83" t="s">
        <v>18</v>
      </c>
      <c r="G380" s="83">
        <v>51343</v>
      </c>
      <c r="H380" s="83">
        <v>39187</v>
      </c>
      <c r="I380" s="83">
        <v>1680</v>
      </c>
      <c r="J380" s="83">
        <v>1590</v>
      </c>
      <c r="K380" s="83">
        <v>1640.82</v>
      </c>
      <c r="L380" s="83">
        <v>76.32</v>
      </c>
    </row>
    <row r="381" ht="17.25" spans="2:12">
      <c r="B381" s="89"/>
      <c r="C381" s="83"/>
      <c r="D381" s="83" t="s">
        <v>13</v>
      </c>
      <c r="E381" s="83">
        <v>2015</v>
      </c>
      <c r="F381" s="83" t="s">
        <v>16</v>
      </c>
      <c r="G381" s="83">
        <v>484933</v>
      </c>
      <c r="H381" s="83">
        <v>260285</v>
      </c>
      <c r="I381" s="83">
        <v>1650</v>
      </c>
      <c r="J381" s="83">
        <v>1440</v>
      </c>
      <c r="K381" s="83">
        <v>1522.75</v>
      </c>
      <c r="L381" s="83">
        <v>53.67</v>
      </c>
    </row>
    <row r="382" ht="17.25" spans="2:12">
      <c r="B382" s="89"/>
      <c r="C382" s="83"/>
      <c r="D382" s="83" t="s">
        <v>13</v>
      </c>
      <c r="E382" s="83">
        <v>2015</v>
      </c>
      <c r="F382" s="83" t="s">
        <v>17</v>
      </c>
      <c r="G382" s="83">
        <v>344168</v>
      </c>
      <c r="H382" s="83">
        <v>62771</v>
      </c>
      <c r="I382" s="83">
        <v>1450</v>
      </c>
      <c r="J382" s="83">
        <v>1400</v>
      </c>
      <c r="K382" s="83">
        <v>1415.5</v>
      </c>
      <c r="L382" s="83">
        <v>18.24</v>
      </c>
    </row>
    <row r="383" ht="17.25" spans="2:12">
      <c r="B383" s="89"/>
      <c r="C383" s="83"/>
      <c r="D383" s="83" t="s">
        <v>13</v>
      </c>
      <c r="E383" s="83">
        <v>2015</v>
      </c>
      <c r="F383" s="83" t="s">
        <v>23</v>
      </c>
      <c r="G383" s="83">
        <v>893</v>
      </c>
      <c r="H383" s="83">
        <v>0</v>
      </c>
      <c r="I383" s="83" t="s">
        <v>14</v>
      </c>
      <c r="J383" s="83" t="s">
        <v>14</v>
      </c>
      <c r="K383" s="83" t="s">
        <v>14</v>
      </c>
      <c r="L383" s="83">
        <v>0</v>
      </c>
    </row>
    <row r="384" ht="17.25" spans="2:12">
      <c r="B384" s="90"/>
      <c r="C384" s="83" t="s">
        <v>19</v>
      </c>
      <c r="D384" s="83" t="s">
        <v>13</v>
      </c>
      <c r="E384" s="83" t="s">
        <v>14</v>
      </c>
      <c r="F384" s="83" t="s">
        <v>14</v>
      </c>
      <c r="G384" s="83">
        <v>1001282</v>
      </c>
      <c r="H384" s="83">
        <v>434538</v>
      </c>
      <c r="I384" s="83">
        <v>1680</v>
      </c>
      <c r="J384" s="83">
        <v>1400</v>
      </c>
      <c r="K384" s="83">
        <v>1520.47</v>
      </c>
      <c r="L384" s="83">
        <v>43.4</v>
      </c>
    </row>
    <row r="385" ht="17.25" spans="1:12">
      <c r="A385" s="80" t="s">
        <v>0</v>
      </c>
      <c r="B385" s="80" t="s">
        <v>1</v>
      </c>
      <c r="C385" s="81"/>
      <c r="D385" s="82" t="s">
        <v>2</v>
      </c>
      <c r="E385" s="82" t="s">
        <v>3</v>
      </c>
      <c r="F385" s="82" t="s">
        <v>4</v>
      </c>
      <c r="G385" s="82" t="s">
        <v>5</v>
      </c>
      <c r="H385" s="82" t="s">
        <v>6</v>
      </c>
      <c r="I385" s="82" t="s">
        <v>7</v>
      </c>
      <c r="J385" s="82" t="s">
        <v>8</v>
      </c>
      <c r="K385" s="82" t="s">
        <v>9</v>
      </c>
      <c r="L385" s="82" t="s">
        <v>10</v>
      </c>
    </row>
    <row r="386" ht="17.25" spans="1:12">
      <c r="A386" s="96">
        <v>43273</v>
      </c>
      <c r="B386" s="84" t="s">
        <v>12</v>
      </c>
      <c r="C386" s="85"/>
      <c r="D386" s="83" t="s">
        <v>13</v>
      </c>
      <c r="E386" s="83" t="s">
        <v>14</v>
      </c>
      <c r="F386" s="83" t="s">
        <v>14</v>
      </c>
      <c r="G386" s="83">
        <v>3968927</v>
      </c>
      <c r="H386" s="83">
        <v>739954</v>
      </c>
      <c r="I386" s="83">
        <v>1510</v>
      </c>
      <c r="J386" s="83">
        <v>1350</v>
      </c>
      <c r="K386" s="83">
        <v>1402.56</v>
      </c>
      <c r="L386" s="83">
        <v>18.64</v>
      </c>
    </row>
    <row r="387" ht="17.25" spans="2:12">
      <c r="B387" s="87" t="s">
        <v>15</v>
      </c>
      <c r="C387" s="83"/>
      <c r="D387" s="83" t="s">
        <v>13</v>
      </c>
      <c r="E387" s="83">
        <v>2014</v>
      </c>
      <c r="F387" s="83" t="s">
        <v>18</v>
      </c>
      <c r="G387" s="83">
        <v>303579</v>
      </c>
      <c r="H387" s="83">
        <v>3415</v>
      </c>
      <c r="I387" s="83">
        <v>1430</v>
      </c>
      <c r="J387" s="83">
        <v>1430</v>
      </c>
      <c r="K387" s="83">
        <v>1430</v>
      </c>
      <c r="L387" s="83">
        <v>1.13</v>
      </c>
    </row>
    <row r="388" ht="17.25" spans="2:12">
      <c r="B388" s="89"/>
      <c r="C388" s="83"/>
      <c r="D388" s="83" t="s">
        <v>13</v>
      </c>
      <c r="E388" s="83">
        <v>2014</v>
      </c>
      <c r="F388" s="83" t="s">
        <v>16</v>
      </c>
      <c r="G388" s="83">
        <v>2239199</v>
      </c>
      <c r="H388" s="83">
        <v>335496</v>
      </c>
      <c r="I388" s="83">
        <v>1510</v>
      </c>
      <c r="J388" s="83">
        <v>1390</v>
      </c>
      <c r="K388" s="83">
        <v>1415.06</v>
      </c>
      <c r="L388" s="83">
        <v>14.98</v>
      </c>
    </row>
    <row r="389" ht="17.25" spans="2:12">
      <c r="B389" s="89"/>
      <c r="C389" s="83"/>
      <c r="D389" s="83" t="s">
        <v>13</v>
      </c>
      <c r="E389" s="83">
        <v>2014</v>
      </c>
      <c r="F389" s="83" t="s">
        <v>17</v>
      </c>
      <c r="G389" s="83">
        <v>373130</v>
      </c>
      <c r="H389" s="83">
        <v>353770</v>
      </c>
      <c r="I389" s="83">
        <v>1510</v>
      </c>
      <c r="J389" s="83">
        <v>1350</v>
      </c>
      <c r="K389" s="83">
        <v>1387.63</v>
      </c>
      <c r="L389" s="83">
        <v>94.81</v>
      </c>
    </row>
    <row r="390" ht="17.25" spans="2:12">
      <c r="B390" s="89"/>
      <c r="C390" s="83"/>
      <c r="D390" s="83" t="s">
        <v>13</v>
      </c>
      <c r="E390" s="83">
        <v>2015</v>
      </c>
      <c r="F390" s="83" t="s">
        <v>18</v>
      </c>
      <c r="G390" s="83">
        <v>50247</v>
      </c>
      <c r="H390" s="83">
        <v>0</v>
      </c>
      <c r="I390" s="83" t="s">
        <v>14</v>
      </c>
      <c r="J390" s="83" t="s">
        <v>14</v>
      </c>
      <c r="K390" s="83" t="s">
        <v>14</v>
      </c>
      <c r="L390" s="83">
        <v>0</v>
      </c>
    </row>
    <row r="391" ht="17.25" spans="2:12">
      <c r="B391" s="89"/>
      <c r="C391" s="83"/>
      <c r="D391" s="83" t="s">
        <v>13</v>
      </c>
      <c r="E391" s="83">
        <v>2015</v>
      </c>
      <c r="F391" s="83" t="s">
        <v>16</v>
      </c>
      <c r="G391" s="83">
        <v>644791</v>
      </c>
      <c r="H391" s="83">
        <v>10456</v>
      </c>
      <c r="I391" s="83">
        <v>1470</v>
      </c>
      <c r="J391" s="83">
        <v>1460</v>
      </c>
      <c r="K391" s="83">
        <v>1464.64</v>
      </c>
      <c r="L391" s="83">
        <v>1.62</v>
      </c>
    </row>
    <row r="392" ht="17.25" spans="2:12">
      <c r="B392" s="89"/>
      <c r="C392" s="83"/>
      <c r="D392" s="83" t="s">
        <v>13</v>
      </c>
      <c r="E392" s="83">
        <v>2015</v>
      </c>
      <c r="F392" s="83" t="s">
        <v>17</v>
      </c>
      <c r="G392" s="83">
        <v>357981</v>
      </c>
      <c r="H392" s="83">
        <v>36817</v>
      </c>
      <c r="I392" s="83">
        <v>1440</v>
      </c>
      <c r="J392" s="83">
        <v>1400</v>
      </c>
      <c r="K392" s="83">
        <v>1411.93</v>
      </c>
      <c r="L392" s="83">
        <v>10.29</v>
      </c>
    </row>
    <row r="393" ht="17.25" spans="2:12">
      <c r="B393" s="90"/>
      <c r="C393" s="83" t="s">
        <v>19</v>
      </c>
      <c r="D393" s="83" t="s">
        <v>13</v>
      </c>
      <c r="E393" s="83" t="s">
        <v>14</v>
      </c>
      <c r="F393" s="83" t="s">
        <v>14</v>
      </c>
      <c r="G393" s="83">
        <v>3968927</v>
      </c>
      <c r="H393" s="83">
        <v>739954</v>
      </c>
      <c r="I393" s="83">
        <v>1510</v>
      </c>
      <c r="J393" s="83">
        <v>1350</v>
      </c>
      <c r="K393" s="83">
        <v>1402.56</v>
      </c>
      <c r="L393" s="83">
        <v>18.64</v>
      </c>
    </row>
    <row r="394" ht="17.25" customHeight="1" spans="1:12">
      <c r="A394" s="80" t="s">
        <v>0</v>
      </c>
      <c r="B394" s="80" t="s">
        <v>1</v>
      </c>
      <c r="C394" s="81"/>
      <c r="D394" s="82" t="s">
        <v>2</v>
      </c>
      <c r="E394" s="82" t="s">
        <v>3</v>
      </c>
      <c r="F394" s="82" t="s">
        <v>4</v>
      </c>
      <c r="G394" s="82" t="s">
        <v>5</v>
      </c>
      <c r="H394" s="82" t="s">
        <v>6</v>
      </c>
      <c r="I394" s="82" t="s">
        <v>7</v>
      </c>
      <c r="J394" s="82" t="s">
        <v>8</v>
      </c>
      <c r="K394" s="82" t="s">
        <v>9</v>
      </c>
      <c r="L394" s="82" t="s">
        <v>10</v>
      </c>
    </row>
    <row r="395" ht="17.25" spans="1:12">
      <c r="A395" s="96">
        <v>43279</v>
      </c>
      <c r="B395" s="84" t="s">
        <v>12</v>
      </c>
      <c r="C395" s="85"/>
      <c r="D395" s="83" t="s">
        <v>13</v>
      </c>
      <c r="E395" s="83" t="s">
        <v>14</v>
      </c>
      <c r="F395" s="83" t="s">
        <v>14</v>
      </c>
      <c r="G395" s="83">
        <v>3993018</v>
      </c>
      <c r="H395" s="83">
        <v>1059732</v>
      </c>
      <c r="I395" s="83">
        <v>1640</v>
      </c>
      <c r="J395" s="83">
        <v>1350</v>
      </c>
      <c r="K395" s="83">
        <v>1513.52</v>
      </c>
      <c r="L395" s="83">
        <v>26.54</v>
      </c>
    </row>
    <row r="396" ht="17.25" spans="2:12">
      <c r="B396" s="87" t="s">
        <v>20</v>
      </c>
      <c r="C396" s="83"/>
      <c r="D396" s="83" t="s">
        <v>13</v>
      </c>
      <c r="E396" s="83">
        <v>2014</v>
      </c>
      <c r="F396" s="83" t="s">
        <v>18</v>
      </c>
      <c r="G396" s="83">
        <v>87169</v>
      </c>
      <c r="H396" s="83">
        <v>56435</v>
      </c>
      <c r="I396" s="83">
        <v>1580</v>
      </c>
      <c r="J396" s="83">
        <v>1480</v>
      </c>
      <c r="K396" s="83">
        <v>1519.35</v>
      </c>
      <c r="L396" s="83">
        <v>64.74</v>
      </c>
    </row>
    <row r="397" ht="17.25" spans="2:12">
      <c r="B397" s="89"/>
      <c r="C397" s="83"/>
      <c r="D397" s="83" t="s">
        <v>13</v>
      </c>
      <c r="E397" s="83">
        <v>2014</v>
      </c>
      <c r="F397" s="83" t="s">
        <v>16</v>
      </c>
      <c r="G397" s="83">
        <v>64590</v>
      </c>
      <c r="H397" s="83">
        <v>52932</v>
      </c>
      <c r="I397" s="83">
        <v>1530</v>
      </c>
      <c r="J397" s="83">
        <v>1440</v>
      </c>
      <c r="K397" s="83">
        <v>1474.72</v>
      </c>
      <c r="L397" s="83">
        <v>81.95</v>
      </c>
    </row>
    <row r="398" ht="17.25" spans="2:12">
      <c r="B398" s="89"/>
      <c r="C398" s="83"/>
      <c r="D398" s="83" t="s">
        <v>13</v>
      </c>
      <c r="E398" s="83">
        <v>2015</v>
      </c>
      <c r="F398" s="83" t="s">
        <v>18</v>
      </c>
      <c r="G398" s="83">
        <v>1332994</v>
      </c>
      <c r="H398" s="83">
        <v>110785</v>
      </c>
      <c r="I398" s="83">
        <v>1570</v>
      </c>
      <c r="J398" s="83">
        <v>1530</v>
      </c>
      <c r="K398" s="83">
        <v>1536.54</v>
      </c>
      <c r="L398" s="83">
        <v>8.31</v>
      </c>
    </row>
    <row r="399" ht="17.25" spans="2:12">
      <c r="B399" s="89"/>
      <c r="C399" s="83"/>
      <c r="D399" s="83" t="s">
        <v>13</v>
      </c>
      <c r="E399" s="83">
        <v>2015</v>
      </c>
      <c r="F399" s="83" t="s">
        <v>16</v>
      </c>
      <c r="G399" s="83">
        <v>985750</v>
      </c>
      <c r="H399" s="83">
        <v>378555</v>
      </c>
      <c r="I399" s="83">
        <v>1560</v>
      </c>
      <c r="J399" s="83">
        <v>1490</v>
      </c>
      <c r="K399" s="83">
        <v>1499.75</v>
      </c>
      <c r="L399" s="83">
        <v>38.4</v>
      </c>
    </row>
    <row r="400" ht="17.25" spans="2:12">
      <c r="B400" s="89"/>
      <c r="C400" s="83"/>
      <c r="D400" s="83" t="s">
        <v>13</v>
      </c>
      <c r="E400" s="83">
        <v>2015</v>
      </c>
      <c r="F400" s="83" t="s">
        <v>17</v>
      </c>
      <c r="G400" s="83">
        <v>32177</v>
      </c>
      <c r="H400" s="83">
        <v>23953</v>
      </c>
      <c r="I400" s="83">
        <v>1510</v>
      </c>
      <c r="J400" s="83">
        <v>1450</v>
      </c>
      <c r="K400" s="83">
        <v>1469.26</v>
      </c>
      <c r="L400" s="83">
        <v>74.44</v>
      </c>
    </row>
    <row r="401" ht="17.25" spans="2:12">
      <c r="B401" s="90"/>
      <c r="C401" s="83" t="s">
        <v>19</v>
      </c>
      <c r="D401" s="83" t="s">
        <v>13</v>
      </c>
      <c r="E401" s="83" t="s">
        <v>14</v>
      </c>
      <c r="F401" s="83" t="s">
        <v>14</v>
      </c>
      <c r="G401" s="83">
        <v>2502680</v>
      </c>
      <c r="H401" s="83">
        <v>622660</v>
      </c>
      <c r="I401" s="83">
        <v>1580</v>
      </c>
      <c r="J401" s="83">
        <v>1440</v>
      </c>
      <c r="K401" s="83">
        <v>1504.77</v>
      </c>
      <c r="L401" s="83">
        <v>24.88</v>
      </c>
    </row>
    <row r="402" ht="17.25" spans="2:12">
      <c r="B402" s="87" t="s">
        <v>21</v>
      </c>
      <c r="C402" s="83"/>
      <c r="D402" s="83" t="s">
        <v>13</v>
      </c>
      <c r="E402" s="83">
        <v>2014</v>
      </c>
      <c r="F402" s="83" t="s">
        <v>18</v>
      </c>
      <c r="G402" s="83">
        <v>17185</v>
      </c>
      <c r="H402" s="83">
        <v>15000</v>
      </c>
      <c r="I402" s="83">
        <v>1560</v>
      </c>
      <c r="J402" s="83">
        <v>1560</v>
      </c>
      <c r="K402" s="83">
        <v>1560</v>
      </c>
      <c r="L402" s="83">
        <v>87.28</v>
      </c>
    </row>
    <row r="403" ht="17.25" spans="2:12">
      <c r="B403" s="89"/>
      <c r="C403" s="83"/>
      <c r="D403" s="83" t="s">
        <v>13</v>
      </c>
      <c r="E403" s="83">
        <v>2015</v>
      </c>
      <c r="F403" s="83" t="s">
        <v>18</v>
      </c>
      <c r="G403" s="83">
        <v>472945</v>
      </c>
      <c r="H403" s="83">
        <v>153436</v>
      </c>
      <c r="I403" s="83">
        <v>1640</v>
      </c>
      <c r="J403" s="83">
        <v>1580</v>
      </c>
      <c r="K403" s="83">
        <v>1590.75</v>
      </c>
      <c r="L403" s="83">
        <v>32.44</v>
      </c>
    </row>
    <row r="404" ht="17.25" spans="2:12">
      <c r="B404" s="89"/>
      <c r="C404" s="83"/>
      <c r="D404" s="83" t="s">
        <v>13</v>
      </c>
      <c r="E404" s="83">
        <v>2015</v>
      </c>
      <c r="F404" s="83" t="s">
        <v>16</v>
      </c>
      <c r="G404" s="83">
        <v>399</v>
      </c>
      <c r="H404" s="83">
        <v>0</v>
      </c>
      <c r="I404" s="83" t="s">
        <v>14</v>
      </c>
      <c r="J404" s="83" t="s">
        <v>14</v>
      </c>
      <c r="K404" s="83" t="s">
        <v>14</v>
      </c>
      <c r="L404" s="83">
        <v>0</v>
      </c>
    </row>
    <row r="405" ht="17.25" spans="2:12">
      <c r="B405" s="90"/>
      <c r="C405" s="83" t="s">
        <v>19</v>
      </c>
      <c r="D405" s="83" t="s">
        <v>13</v>
      </c>
      <c r="E405" s="83" t="s">
        <v>14</v>
      </c>
      <c r="F405" s="83" t="s">
        <v>14</v>
      </c>
      <c r="G405" s="83">
        <v>490529</v>
      </c>
      <c r="H405" s="83">
        <v>168436</v>
      </c>
      <c r="I405" s="83">
        <v>1640</v>
      </c>
      <c r="J405" s="83">
        <v>1560</v>
      </c>
      <c r="K405" s="83">
        <v>1588.01</v>
      </c>
      <c r="L405" s="83">
        <v>34.34</v>
      </c>
    </row>
    <row r="406" ht="17.25" spans="2:12">
      <c r="B406" s="87" t="s">
        <v>22</v>
      </c>
      <c r="C406" s="83"/>
      <c r="D406" s="83" t="s">
        <v>13</v>
      </c>
      <c r="E406" s="83">
        <v>2014</v>
      </c>
      <c r="F406" s="83" t="s">
        <v>18</v>
      </c>
      <c r="G406" s="83">
        <v>1400</v>
      </c>
      <c r="H406" s="83">
        <v>1400</v>
      </c>
      <c r="I406" s="83">
        <v>1620</v>
      </c>
      <c r="J406" s="83">
        <v>1620</v>
      </c>
      <c r="K406" s="83">
        <v>1620</v>
      </c>
      <c r="L406" s="83">
        <v>100</v>
      </c>
    </row>
    <row r="407" ht="17.25" spans="2:12">
      <c r="B407" s="89"/>
      <c r="C407" s="83"/>
      <c r="D407" s="83" t="s">
        <v>13</v>
      </c>
      <c r="E407" s="83">
        <v>2014</v>
      </c>
      <c r="F407" s="83" t="s">
        <v>16</v>
      </c>
      <c r="G407" s="83">
        <v>49828</v>
      </c>
      <c r="H407" s="83">
        <v>600</v>
      </c>
      <c r="I407" s="83">
        <v>1610</v>
      </c>
      <c r="J407" s="83">
        <v>1610</v>
      </c>
      <c r="K407" s="83">
        <v>1610</v>
      </c>
      <c r="L407" s="83">
        <v>1.2</v>
      </c>
    </row>
    <row r="408" ht="17.25" spans="2:12">
      <c r="B408" s="89"/>
      <c r="C408" s="83"/>
      <c r="D408" s="83" t="s">
        <v>13</v>
      </c>
      <c r="E408" s="83">
        <v>2014</v>
      </c>
      <c r="F408" s="83" t="s">
        <v>17</v>
      </c>
      <c r="G408" s="83">
        <v>82111</v>
      </c>
      <c r="H408" s="83">
        <v>32418</v>
      </c>
      <c r="I408" s="83">
        <v>1420</v>
      </c>
      <c r="J408" s="83">
        <v>1350</v>
      </c>
      <c r="K408" s="83">
        <v>1377.5</v>
      </c>
      <c r="L408" s="83">
        <v>39.48</v>
      </c>
    </row>
    <row r="409" ht="17.25" spans="2:12">
      <c r="B409" s="89"/>
      <c r="C409" s="83"/>
      <c r="D409" s="83" t="s">
        <v>13</v>
      </c>
      <c r="E409" s="83">
        <v>2015</v>
      </c>
      <c r="F409" s="83" t="s">
        <v>18</v>
      </c>
      <c r="G409" s="83">
        <v>62585</v>
      </c>
      <c r="H409" s="83">
        <v>11029</v>
      </c>
      <c r="I409" s="83">
        <v>1620</v>
      </c>
      <c r="J409" s="83">
        <v>1580</v>
      </c>
      <c r="K409" s="83">
        <v>1597.34</v>
      </c>
      <c r="L409" s="83">
        <v>17.62</v>
      </c>
    </row>
    <row r="410" ht="17.25" spans="2:12">
      <c r="B410" s="89"/>
      <c r="C410" s="83"/>
      <c r="D410" s="83" t="s">
        <v>13</v>
      </c>
      <c r="E410" s="83">
        <v>2015</v>
      </c>
      <c r="F410" s="83" t="s">
        <v>16</v>
      </c>
      <c r="G410" s="83">
        <v>542760</v>
      </c>
      <c r="H410" s="83">
        <v>155056</v>
      </c>
      <c r="I410" s="83">
        <v>1610</v>
      </c>
      <c r="J410" s="83">
        <v>1440</v>
      </c>
      <c r="K410" s="83">
        <v>1532.54</v>
      </c>
      <c r="L410" s="83">
        <v>28.57</v>
      </c>
    </row>
    <row r="411" ht="17.25" spans="2:12">
      <c r="B411" s="89"/>
      <c r="C411" s="83"/>
      <c r="D411" s="83" t="s">
        <v>13</v>
      </c>
      <c r="E411" s="83">
        <v>2015</v>
      </c>
      <c r="F411" s="83" t="s">
        <v>17</v>
      </c>
      <c r="G411" s="83">
        <v>261125</v>
      </c>
      <c r="H411" s="83">
        <v>68133</v>
      </c>
      <c r="I411" s="83">
        <v>1440</v>
      </c>
      <c r="J411" s="83">
        <v>1400</v>
      </c>
      <c r="K411" s="83">
        <v>1414.2</v>
      </c>
      <c r="L411" s="83">
        <v>26.09</v>
      </c>
    </row>
    <row r="412" ht="17.25" spans="2:12">
      <c r="B412" s="90"/>
      <c r="C412" s="83" t="s">
        <v>19</v>
      </c>
      <c r="D412" s="83" t="s">
        <v>13</v>
      </c>
      <c r="E412" s="83" t="s">
        <v>14</v>
      </c>
      <c r="F412" s="83" t="s">
        <v>14</v>
      </c>
      <c r="G412" s="83">
        <v>999809</v>
      </c>
      <c r="H412" s="83">
        <v>268636</v>
      </c>
      <c r="I412" s="83">
        <v>1620</v>
      </c>
      <c r="J412" s="83">
        <v>1350</v>
      </c>
      <c r="K412" s="83">
        <v>1487.1</v>
      </c>
      <c r="L412" s="125"/>
    </row>
    <row r="413" ht="17.25" spans="1:12">
      <c r="A413" s="80" t="s">
        <v>0</v>
      </c>
      <c r="B413" s="80" t="s">
        <v>1</v>
      </c>
      <c r="C413" s="81"/>
      <c r="D413" s="82" t="s">
        <v>2</v>
      </c>
      <c r="E413" s="82" t="s">
        <v>3</v>
      </c>
      <c r="F413" s="82" t="s">
        <v>4</v>
      </c>
      <c r="G413" s="82" t="s">
        <v>5</v>
      </c>
      <c r="H413" s="82" t="s">
        <v>6</v>
      </c>
      <c r="I413" s="82" t="s">
        <v>7</v>
      </c>
      <c r="J413" s="82" t="s">
        <v>8</v>
      </c>
      <c r="K413" s="82" t="s">
        <v>9</v>
      </c>
      <c r="L413" s="82" t="s">
        <v>10</v>
      </c>
    </row>
    <row r="414" ht="17.25" spans="1:12">
      <c r="A414" s="96">
        <v>43280</v>
      </c>
      <c r="B414" s="84" t="s">
        <v>12</v>
      </c>
      <c r="C414" s="85"/>
      <c r="D414" s="83" t="s">
        <v>13</v>
      </c>
      <c r="E414" s="83" t="s">
        <v>14</v>
      </c>
      <c r="F414" s="83" t="s">
        <v>14</v>
      </c>
      <c r="G414" s="83">
        <v>3990296</v>
      </c>
      <c r="H414" s="83">
        <v>852123</v>
      </c>
      <c r="I414" s="83">
        <v>1530</v>
      </c>
      <c r="J414" s="83">
        <v>1350</v>
      </c>
      <c r="K414" s="83">
        <v>1415.48</v>
      </c>
      <c r="L414" s="83">
        <v>21.36</v>
      </c>
    </row>
    <row r="415" ht="17.25" spans="2:12">
      <c r="B415" s="87" t="s">
        <v>15</v>
      </c>
      <c r="C415" s="83"/>
      <c r="D415" s="83" t="s">
        <v>13</v>
      </c>
      <c r="E415" s="83">
        <v>2014</v>
      </c>
      <c r="F415" s="83" t="s">
        <v>18</v>
      </c>
      <c r="G415" s="83">
        <v>362660</v>
      </c>
      <c r="H415" s="83">
        <v>0</v>
      </c>
      <c r="I415" s="83" t="s">
        <v>14</v>
      </c>
      <c r="J415" s="83" t="s">
        <v>14</v>
      </c>
      <c r="K415" s="83" t="s">
        <v>14</v>
      </c>
      <c r="L415" s="83">
        <v>0</v>
      </c>
    </row>
    <row r="416" ht="17.25" spans="2:12">
      <c r="B416" s="89"/>
      <c r="C416" s="83"/>
      <c r="D416" s="83" t="s">
        <v>13</v>
      </c>
      <c r="E416" s="83">
        <v>2014</v>
      </c>
      <c r="F416" s="83" t="s">
        <v>16</v>
      </c>
      <c r="G416" s="83">
        <v>1990211</v>
      </c>
      <c r="H416" s="83">
        <v>428883</v>
      </c>
      <c r="I416" s="83">
        <v>1530</v>
      </c>
      <c r="J416" s="83">
        <v>1390</v>
      </c>
      <c r="K416" s="83">
        <v>1429.55</v>
      </c>
      <c r="L416" s="83">
        <v>21.55</v>
      </c>
    </row>
    <row r="417" ht="17.25" spans="2:12">
      <c r="B417" s="89"/>
      <c r="C417" s="83"/>
      <c r="D417" s="83" t="s">
        <v>13</v>
      </c>
      <c r="E417" s="83">
        <v>2014</v>
      </c>
      <c r="F417" s="83" t="s">
        <v>17</v>
      </c>
      <c r="G417" s="83">
        <v>300702</v>
      </c>
      <c r="H417" s="83">
        <v>281884</v>
      </c>
      <c r="I417" s="83">
        <v>1480</v>
      </c>
      <c r="J417" s="83">
        <v>1350</v>
      </c>
      <c r="K417" s="83">
        <v>1386.61</v>
      </c>
      <c r="L417" s="83">
        <v>93.74</v>
      </c>
    </row>
    <row r="418" ht="17.25" spans="2:12">
      <c r="B418" s="89"/>
      <c r="C418" s="83"/>
      <c r="D418" s="83" t="s">
        <v>13</v>
      </c>
      <c r="E418" s="83">
        <v>2015</v>
      </c>
      <c r="F418" s="83" t="s">
        <v>18</v>
      </c>
      <c r="G418" s="83">
        <v>156609</v>
      </c>
      <c r="H418" s="83">
        <v>0</v>
      </c>
      <c r="I418" s="83" t="s">
        <v>14</v>
      </c>
      <c r="J418" s="83" t="s">
        <v>14</v>
      </c>
      <c r="K418" s="83" t="s">
        <v>14</v>
      </c>
      <c r="L418" s="83">
        <v>0</v>
      </c>
    </row>
    <row r="419" ht="17.25" spans="2:12">
      <c r="B419" s="89"/>
      <c r="C419" s="83"/>
      <c r="D419" s="83" t="s">
        <v>13</v>
      </c>
      <c r="E419" s="83">
        <v>2015</v>
      </c>
      <c r="F419" s="83" t="s">
        <v>16</v>
      </c>
      <c r="G419" s="83">
        <v>822652</v>
      </c>
      <c r="H419" s="83">
        <v>64776</v>
      </c>
      <c r="I419" s="83">
        <v>1470</v>
      </c>
      <c r="J419" s="83">
        <v>1440</v>
      </c>
      <c r="K419" s="83">
        <v>1451.09</v>
      </c>
      <c r="L419" s="83">
        <v>7.87</v>
      </c>
    </row>
    <row r="420" ht="17.25" spans="2:12">
      <c r="B420" s="89"/>
      <c r="C420" s="83"/>
      <c r="D420" s="83" t="s">
        <v>13</v>
      </c>
      <c r="E420" s="83">
        <v>2015</v>
      </c>
      <c r="F420" s="83" t="s">
        <v>17</v>
      </c>
      <c r="G420" s="83">
        <v>351516</v>
      </c>
      <c r="H420" s="83">
        <v>70634</v>
      </c>
      <c r="I420" s="83">
        <v>1460</v>
      </c>
      <c r="J420" s="83">
        <v>1400</v>
      </c>
      <c r="K420" s="83">
        <v>1415.53</v>
      </c>
      <c r="L420" s="83">
        <v>20.09</v>
      </c>
    </row>
    <row r="421" ht="17.25" spans="2:12">
      <c r="B421" s="89"/>
      <c r="C421" s="83"/>
      <c r="D421" s="83" t="s">
        <v>13</v>
      </c>
      <c r="E421" s="83">
        <v>2015</v>
      </c>
      <c r="F421" s="83" t="s">
        <v>23</v>
      </c>
      <c r="G421" s="83">
        <v>5946</v>
      </c>
      <c r="H421" s="83">
        <v>5946</v>
      </c>
      <c r="I421" s="83">
        <v>1380</v>
      </c>
      <c r="J421" s="83">
        <v>1380</v>
      </c>
      <c r="K421" s="83">
        <v>1380</v>
      </c>
      <c r="L421" s="83">
        <v>100</v>
      </c>
    </row>
    <row r="422" ht="17.25" customHeight="1" spans="2:12">
      <c r="B422" s="90"/>
      <c r="C422" s="83" t="s">
        <v>19</v>
      </c>
      <c r="D422" s="83" t="s">
        <v>13</v>
      </c>
      <c r="E422" s="83" t="s">
        <v>14</v>
      </c>
      <c r="F422" s="83" t="s">
        <v>14</v>
      </c>
      <c r="G422" s="83">
        <v>3990296</v>
      </c>
      <c r="H422" s="83">
        <v>852123</v>
      </c>
      <c r="I422" s="83">
        <v>1530</v>
      </c>
      <c r="J422" s="83">
        <v>1350</v>
      </c>
      <c r="K422" s="83">
        <v>1415.48</v>
      </c>
      <c r="L422" s="83">
        <v>21.36</v>
      </c>
    </row>
    <row r="423" ht="17.25" spans="1:12">
      <c r="A423" s="80" t="s">
        <v>0</v>
      </c>
      <c r="B423" s="80" t="s">
        <v>1</v>
      </c>
      <c r="C423" s="81"/>
      <c r="D423" s="82" t="s">
        <v>2</v>
      </c>
      <c r="E423" s="82" t="s">
        <v>3</v>
      </c>
      <c r="F423" s="82" t="s">
        <v>4</v>
      </c>
      <c r="G423" s="82" t="s">
        <v>5</v>
      </c>
      <c r="H423" s="82" t="s">
        <v>6</v>
      </c>
      <c r="I423" s="82" t="s">
        <v>7</v>
      </c>
      <c r="J423" s="82" t="s">
        <v>8</v>
      </c>
      <c r="K423" s="82" t="s">
        <v>9</v>
      </c>
      <c r="L423" s="82" t="s">
        <v>10</v>
      </c>
    </row>
    <row r="424" ht="17.25" spans="1:12">
      <c r="A424" s="96">
        <v>43286</v>
      </c>
      <c r="B424" s="84" t="s">
        <v>12</v>
      </c>
      <c r="C424" s="85"/>
      <c r="D424" s="83" t="s">
        <v>13</v>
      </c>
      <c r="E424" s="83" t="s">
        <v>14</v>
      </c>
      <c r="F424" s="83" t="s">
        <v>14</v>
      </c>
      <c r="G424" s="83">
        <v>4019793</v>
      </c>
      <c r="H424" s="83">
        <v>1087813</v>
      </c>
      <c r="I424" s="83">
        <v>1710</v>
      </c>
      <c r="J424" s="83">
        <v>1390</v>
      </c>
      <c r="K424" s="83">
        <v>1528.89</v>
      </c>
      <c r="L424" s="83">
        <v>27.06</v>
      </c>
    </row>
    <row r="425" ht="17.25" spans="2:12">
      <c r="B425" s="87" t="s">
        <v>20</v>
      </c>
      <c r="C425" s="83"/>
      <c r="D425" s="83" t="s">
        <v>13</v>
      </c>
      <c r="E425" s="83">
        <v>2014</v>
      </c>
      <c r="F425" s="83" t="s">
        <v>18</v>
      </c>
      <c r="G425" s="83">
        <v>106504</v>
      </c>
      <c r="H425" s="83">
        <v>65801</v>
      </c>
      <c r="I425" s="83">
        <v>1600</v>
      </c>
      <c r="J425" s="83">
        <v>1480</v>
      </c>
      <c r="K425" s="83">
        <v>1528.82</v>
      </c>
      <c r="L425" s="83">
        <v>61.78</v>
      </c>
    </row>
    <row r="426" ht="17.25" spans="2:12">
      <c r="B426" s="89"/>
      <c r="C426" s="83"/>
      <c r="D426" s="83" t="s">
        <v>13</v>
      </c>
      <c r="E426" s="83">
        <v>2014</v>
      </c>
      <c r="F426" s="83" t="s">
        <v>16</v>
      </c>
      <c r="G426" s="83">
        <v>78166</v>
      </c>
      <c r="H426" s="83">
        <v>78166</v>
      </c>
      <c r="I426" s="83">
        <v>1530</v>
      </c>
      <c r="J426" s="83">
        <v>1440</v>
      </c>
      <c r="K426" s="83">
        <v>1466.27</v>
      </c>
      <c r="L426" s="83">
        <v>100</v>
      </c>
    </row>
    <row r="427" ht="17.25" spans="2:12">
      <c r="B427" s="89"/>
      <c r="C427" s="83"/>
      <c r="D427" s="83" t="s">
        <v>13</v>
      </c>
      <c r="E427" s="83">
        <v>2015</v>
      </c>
      <c r="F427" s="83" t="s">
        <v>18</v>
      </c>
      <c r="G427" s="83">
        <v>1408310</v>
      </c>
      <c r="H427" s="83">
        <v>96118</v>
      </c>
      <c r="I427" s="83">
        <v>1550</v>
      </c>
      <c r="J427" s="83">
        <v>1530</v>
      </c>
      <c r="K427" s="83">
        <v>1533.83</v>
      </c>
      <c r="L427" s="83">
        <v>6.83</v>
      </c>
    </row>
    <row r="428" ht="17.25" spans="2:12">
      <c r="B428" s="89"/>
      <c r="C428" s="83"/>
      <c r="D428" s="83" t="s">
        <v>13</v>
      </c>
      <c r="E428" s="83">
        <v>2015</v>
      </c>
      <c r="F428" s="83" t="s">
        <v>16</v>
      </c>
      <c r="G428" s="83">
        <v>850253</v>
      </c>
      <c r="H428" s="83">
        <v>318470</v>
      </c>
      <c r="I428" s="83">
        <v>1540</v>
      </c>
      <c r="J428" s="83">
        <v>1490</v>
      </c>
      <c r="K428" s="83">
        <v>1499.12</v>
      </c>
      <c r="L428" s="83">
        <v>37.46</v>
      </c>
    </row>
    <row r="429" ht="17.25" spans="2:12">
      <c r="B429" s="89"/>
      <c r="C429" s="83"/>
      <c r="D429" s="83" t="s">
        <v>13</v>
      </c>
      <c r="E429" s="83">
        <v>2015</v>
      </c>
      <c r="F429" s="83" t="s">
        <v>17</v>
      </c>
      <c r="G429" s="83">
        <v>55658</v>
      </c>
      <c r="H429" s="83">
        <v>18893</v>
      </c>
      <c r="I429" s="83">
        <v>1500</v>
      </c>
      <c r="J429" s="83">
        <v>1450</v>
      </c>
      <c r="K429" s="83">
        <v>1473.59</v>
      </c>
      <c r="L429" s="83">
        <v>33.95</v>
      </c>
    </row>
    <row r="430" ht="17.25" spans="2:12">
      <c r="B430" s="90"/>
      <c r="C430" s="83" t="s">
        <v>19</v>
      </c>
      <c r="D430" s="83" t="s">
        <v>13</v>
      </c>
      <c r="E430" s="83" t="s">
        <v>14</v>
      </c>
      <c r="F430" s="83" t="s">
        <v>14</v>
      </c>
      <c r="G430" s="83">
        <v>2498891</v>
      </c>
      <c r="H430" s="83">
        <v>577448</v>
      </c>
      <c r="I430" s="83">
        <v>1600</v>
      </c>
      <c r="J430" s="83">
        <v>1440</v>
      </c>
      <c r="K430" s="83">
        <v>1503</v>
      </c>
      <c r="L430" s="83">
        <v>23.11</v>
      </c>
    </row>
    <row r="431" ht="17.25" spans="2:12">
      <c r="B431" s="87" t="s">
        <v>21</v>
      </c>
      <c r="C431" s="83"/>
      <c r="D431" s="83" t="s">
        <v>13</v>
      </c>
      <c r="E431" s="83">
        <v>2014</v>
      </c>
      <c r="F431" s="83" t="s">
        <v>18</v>
      </c>
      <c r="G431" s="83">
        <v>5084</v>
      </c>
      <c r="H431" s="83">
        <v>5000</v>
      </c>
      <c r="I431" s="83">
        <v>1570</v>
      </c>
      <c r="J431" s="83">
        <v>1570</v>
      </c>
      <c r="K431" s="83">
        <v>1570</v>
      </c>
      <c r="L431" s="83">
        <v>98.35</v>
      </c>
    </row>
    <row r="432" ht="17.25" spans="2:12">
      <c r="B432" s="89"/>
      <c r="C432" s="83"/>
      <c r="D432" s="83" t="s">
        <v>13</v>
      </c>
      <c r="E432" s="83">
        <v>2015</v>
      </c>
      <c r="F432" s="83" t="s">
        <v>18</v>
      </c>
      <c r="G432" s="83">
        <v>493934</v>
      </c>
      <c r="H432" s="83">
        <v>200818</v>
      </c>
      <c r="I432" s="83">
        <v>1630</v>
      </c>
      <c r="J432" s="83">
        <v>1580</v>
      </c>
      <c r="K432" s="83">
        <v>1586.56</v>
      </c>
      <c r="L432" s="83">
        <v>40.66</v>
      </c>
    </row>
    <row r="433" ht="17.25" spans="2:12">
      <c r="B433" s="90"/>
      <c r="C433" s="83" t="s">
        <v>19</v>
      </c>
      <c r="D433" s="83" t="s">
        <v>13</v>
      </c>
      <c r="E433" s="83" t="s">
        <v>14</v>
      </c>
      <c r="F433" s="83" t="s">
        <v>14</v>
      </c>
      <c r="G433" s="83">
        <v>499018</v>
      </c>
      <c r="H433" s="83">
        <v>205818</v>
      </c>
      <c r="I433" s="83">
        <v>1630</v>
      </c>
      <c r="J433" s="83">
        <v>1570</v>
      </c>
      <c r="K433" s="83">
        <v>1586.16</v>
      </c>
      <c r="L433" s="83">
        <v>41.24</v>
      </c>
    </row>
    <row r="434" ht="17.25" spans="2:12">
      <c r="B434" s="87" t="s">
        <v>22</v>
      </c>
      <c r="C434" s="83"/>
      <c r="D434" s="83" t="s">
        <v>13</v>
      </c>
      <c r="E434" s="83">
        <v>2014</v>
      </c>
      <c r="F434" s="83" t="s">
        <v>18</v>
      </c>
      <c r="G434" s="83">
        <v>10347</v>
      </c>
      <c r="H434" s="83">
        <v>10347</v>
      </c>
      <c r="I434" s="83">
        <v>1640</v>
      </c>
      <c r="J434" s="83">
        <v>1620</v>
      </c>
      <c r="K434" s="83">
        <v>1630.67</v>
      </c>
      <c r="L434" s="83">
        <v>100</v>
      </c>
    </row>
    <row r="435" ht="17.25" spans="2:12">
      <c r="B435" s="89"/>
      <c r="C435" s="83"/>
      <c r="D435" s="83" t="s">
        <v>13</v>
      </c>
      <c r="E435" s="83">
        <v>2014</v>
      </c>
      <c r="F435" s="83" t="s">
        <v>16</v>
      </c>
      <c r="G435" s="83">
        <v>78987</v>
      </c>
      <c r="H435" s="83">
        <v>65867</v>
      </c>
      <c r="I435" s="83">
        <v>1620</v>
      </c>
      <c r="J435" s="83">
        <v>1390</v>
      </c>
      <c r="K435" s="83">
        <v>1510.57</v>
      </c>
      <c r="L435" s="83">
        <v>83.39</v>
      </c>
    </row>
    <row r="436" ht="17.25" spans="2:12">
      <c r="B436" s="89"/>
      <c r="C436" s="83"/>
      <c r="D436" s="83" t="s">
        <v>13</v>
      </c>
      <c r="E436" s="83">
        <v>2014</v>
      </c>
      <c r="F436" s="83" t="s">
        <v>17</v>
      </c>
      <c r="G436" s="83">
        <v>47382</v>
      </c>
      <c r="H436" s="83">
        <v>18182</v>
      </c>
      <c r="I436" s="83">
        <v>1500</v>
      </c>
      <c r="J436" s="83">
        <v>1390</v>
      </c>
      <c r="K436" s="83">
        <v>1423.63</v>
      </c>
      <c r="L436" s="83">
        <v>38.37</v>
      </c>
    </row>
    <row r="437" ht="17.25" spans="2:12">
      <c r="B437" s="89"/>
      <c r="C437" s="83"/>
      <c r="D437" s="83" t="s">
        <v>13</v>
      </c>
      <c r="E437" s="83">
        <v>2015</v>
      </c>
      <c r="F437" s="83" t="s">
        <v>18</v>
      </c>
      <c r="G437" s="83">
        <v>115297</v>
      </c>
      <c r="H437" s="83">
        <v>66128</v>
      </c>
      <c r="I437" s="83">
        <v>1710</v>
      </c>
      <c r="J437" s="83">
        <v>1580</v>
      </c>
      <c r="K437" s="83">
        <v>1637.28</v>
      </c>
      <c r="L437" s="83">
        <v>57.35</v>
      </c>
    </row>
    <row r="438" ht="17.25" spans="2:12">
      <c r="B438" s="89"/>
      <c r="C438" s="83"/>
      <c r="D438" s="83" t="s">
        <v>13</v>
      </c>
      <c r="E438" s="83">
        <v>2015</v>
      </c>
      <c r="F438" s="83" t="s">
        <v>16</v>
      </c>
      <c r="G438" s="83">
        <v>443178</v>
      </c>
      <c r="H438" s="83">
        <v>104516</v>
      </c>
      <c r="I438" s="83">
        <v>1630</v>
      </c>
      <c r="J438" s="83">
        <v>1460</v>
      </c>
      <c r="K438" s="83">
        <v>1547.48</v>
      </c>
      <c r="L438" s="83">
        <v>23.58</v>
      </c>
    </row>
    <row r="439" ht="17.25" spans="2:12">
      <c r="B439" s="89"/>
      <c r="C439" s="83"/>
      <c r="D439" s="83" t="s">
        <v>13</v>
      </c>
      <c r="E439" s="83">
        <v>2015</v>
      </c>
      <c r="F439" s="83" t="s">
        <v>17</v>
      </c>
      <c r="G439" s="83">
        <v>325800</v>
      </c>
      <c r="H439" s="83">
        <v>39507</v>
      </c>
      <c r="I439" s="83">
        <v>1440</v>
      </c>
      <c r="J439" s="83">
        <v>1400</v>
      </c>
      <c r="K439" s="83">
        <v>1430.68</v>
      </c>
      <c r="L439" s="83">
        <v>12.13</v>
      </c>
    </row>
    <row r="440" ht="17.25" spans="2:12">
      <c r="B440" s="89"/>
      <c r="C440" s="83"/>
      <c r="D440" s="83" t="s">
        <v>13</v>
      </c>
      <c r="E440" s="83">
        <v>2015</v>
      </c>
      <c r="F440" s="83" t="s">
        <v>23</v>
      </c>
      <c r="G440" s="83">
        <v>893</v>
      </c>
      <c r="H440" s="83">
        <v>0</v>
      </c>
      <c r="I440" s="83" t="s">
        <v>14</v>
      </c>
      <c r="J440" s="83" t="s">
        <v>14</v>
      </c>
      <c r="K440" s="83" t="s">
        <v>14</v>
      </c>
      <c r="L440" s="83">
        <v>0</v>
      </c>
    </row>
    <row r="441" ht="17.25" spans="2:12">
      <c r="B441" s="90"/>
      <c r="C441" s="83" t="s">
        <v>19</v>
      </c>
      <c r="D441" s="83" t="s">
        <v>13</v>
      </c>
      <c r="E441" s="83" t="s">
        <v>14</v>
      </c>
      <c r="F441" s="83" t="s">
        <v>14</v>
      </c>
      <c r="G441" s="83">
        <v>1021884</v>
      </c>
      <c r="H441" s="83">
        <v>304547</v>
      </c>
      <c r="I441" s="83">
        <v>1710</v>
      </c>
      <c r="J441" s="83">
        <v>1390</v>
      </c>
      <c r="K441" s="83">
        <v>1539.28</v>
      </c>
      <c r="L441" s="83">
        <v>29.8</v>
      </c>
    </row>
    <row r="442" ht="17.25" customHeight="1" spans="1:12">
      <c r="A442" s="80" t="s">
        <v>0</v>
      </c>
      <c r="B442" s="117" t="s">
        <v>1</v>
      </c>
      <c r="C442" s="118"/>
      <c r="D442" s="119" t="s">
        <v>2</v>
      </c>
      <c r="E442" s="119" t="s">
        <v>3</v>
      </c>
      <c r="F442" s="119" t="s">
        <v>4</v>
      </c>
      <c r="G442" s="119" t="s">
        <v>5</v>
      </c>
      <c r="H442" s="119" t="s">
        <v>6</v>
      </c>
      <c r="I442" s="119" t="s">
        <v>7</v>
      </c>
      <c r="J442" s="119" t="s">
        <v>8</v>
      </c>
      <c r="K442" s="119" t="s">
        <v>9</v>
      </c>
      <c r="L442" s="119" t="s">
        <v>10</v>
      </c>
    </row>
    <row r="443" ht="17.25" spans="1:12">
      <c r="A443" s="96">
        <v>43287</v>
      </c>
      <c r="B443" s="120" t="s">
        <v>12</v>
      </c>
      <c r="C443" s="121"/>
      <c r="D443" s="122" t="s">
        <v>13</v>
      </c>
      <c r="E443" s="122" t="s">
        <v>14</v>
      </c>
      <c r="F443" s="122" t="s">
        <v>14</v>
      </c>
      <c r="G443" s="122">
        <v>3952538</v>
      </c>
      <c r="H443" s="122">
        <v>814003</v>
      </c>
      <c r="I443" s="122">
        <v>1530</v>
      </c>
      <c r="J443" s="122">
        <v>1350</v>
      </c>
      <c r="K443" s="122">
        <v>1423.06</v>
      </c>
      <c r="L443" s="122">
        <v>20.59</v>
      </c>
    </row>
    <row r="444" ht="14.25" spans="2:12">
      <c r="B444" s="123" t="s">
        <v>15</v>
      </c>
      <c r="C444" s="122"/>
      <c r="D444" s="122" t="s">
        <v>13</v>
      </c>
      <c r="E444" s="122">
        <v>2014</v>
      </c>
      <c r="F444" s="122" t="s">
        <v>18</v>
      </c>
      <c r="G444" s="122">
        <v>276346</v>
      </c>
      <c r="H444" s="122">
        <v>15491</v>
      </c>
      <c r="I444" s="122">
        <v>1430</v>
      </c>
      <c r="J444" s="122">
        <v>1430</v>
      </c>
      <c r="K444" s="122">
        <v>1430</v>
      </c>
      <c r="L444" s="122">
        <v>5.61</v>
      </c>
    </row>
    <row r="445" ht="14.25" spans="2:12">
      <c r="B445" s="124"/>
      <c r="C445" s="122"/>
      <c r="D445" s="122" t="s">
        <v>13</v>
      </c>
      <c r="E445" s="122">
        <v>2014</v>
      </c>
      <c r="F445" s="122" t="s">
        <v>16</v>
      </c>
      <c r="G445" s="122">
        <v>1815427</v>
      </c>
      <c r="H445" s="122">
        <v>307076</v>
      </c>
      <c r="I445" s="122">
        <v>1530</v>
      </c>
      <c r="J445" s="122">
        <v>1390</v>
      </c>
      <c r="K445" s="122">
        <v>1433.91</v>
      </c>
      <c r="L445" s="122">
        <v>16.91</v>
      </c>
    </row>
    <row r="446" ht="14.25" spans="2:12">
      <c r="B446" s="124"/>
      <c r="C446" s="122"/>
      <c r="D446" s="122" t="s">
        <v>13</v>
      </c>
      <c r="E446" s="122">
        <v>2014</v>
      </c>
      <c r="F446" s="122" t="s">
        <v>17</v>
      </c>
      <c r="G446" s="122">
        <v>338939</v>
      </c>
      <c r="H446" s="122">
        <v>315440</v>
      </c>
      <c r="I446" s="122">
        <v>1510</v>
      </c>
      <c r="J446" s="122">
        <v>1350</v>
      </c>
      <c r="K446" s="122">
        <v>1405.43</v>
      </c>
      <c r="L446" s="122">
        <v>93.07</v>
      </c>
    </row>
    <row r="447" ht="14.25" spans="2:12">
      <c r="B447" s="124"/>
      <c r="C447" s="122"/>
      <c r="D447" s="122" t="s">
        <v>13</v>
      </c>
      <c r="E447" s="122">
        <v>2015</v>
      </c>
      <c r="F447" s="122" t="s">
        <v>18</v>
      </c>
      <c r="G447" s="122">
        <v>230309</v>
      </c>
      <c r="H447" s="122">
        <v>0</v>
      </c>
      <c r="I447" s="122">
        <v>0</v>
      </c>
      <c r="J447" s="122">
        <v>0</v>
      </c>
      <c r="K447" s="122">
        <v>0</v>
      </c>
      <c r="L447" s="122">
        <v>0</v>
      </c>
    </row>
    <row r="448" ht="14.25" spans="2:12">
      <c r="B448" s="124"/>
      <c r="C448" s="122"/>
      <c r="D448" s="122" t="s">
        <v>13</v>
      </c>
      <c r="E448" s="122">
        <v>2015</v>
      </c>
      <c r="F448" s="122" t="s">
        <v>16</v>
      </c>
      <c r="G448" s="122">
        <v>844428</v>
      </c>
      <c r="H448" s="122">
        <v>110851</v>
      </c>
      <c r="I448" s="122">
        <v>1510</v>
      </c>
      <c r="J448" s="122">
        <v>1440</v>
      </c>
      <c r="K448" s="122">
        <v>1451.23</v>
      </c>
      <c r="L448" s="122">
        <v>13.13</v>
      </c>
    </row>
    <row r="449" ht="14.25" spans="2:12">
      <c r="B449" s="124"/>
      <c r="C449" s="122"/>
      <c r="D449" s="122" t="s">
        <v>13</v>
      </c>
      <c r="E449" s="122">
        <v>2015</v>
      </c>
      <c r="F449" s="122" t="s">
        <v>17</v>
      </c>
      <c r="G449" s="122">
        <v>437089</v>
      </c>
      <c r="H449" s="122">
        <v>55145</v>
      </c>
      <c r="I449" s="122">
        <v>1510</v>
      </c>
      <c r="J449" s="122">
        <v>1400</v>
      </c>
      <c r="K449" s="122">
        <v>1412.72</v>
      </c>
      <c r="L449" s="122">
        <v>12.62</v>
      </c>
    </row>
    <row r="450" ht="14.25" spans="2:12">
      <c r="B450" s="124"/>
      <c r="C450" s="122"/>
      <c r="D450" s="122" t="s">
        <v>13</v>
      </c>
      <c r="E450" s="122">
        <v>2015</v>
      </c>
      <c r="F450" s="122" t="s">
        <v>23</v>
      </c>
      <c r="G450" s="122">
        <v>10000</v>
      </c>
      <c r="H450" s="122">
        <v>10000</v>
      </c>
      <c r="I450" s="122">
        <v>1400</v>
      </c>
      <c r="J450" s="122">
        <v>1360</v>
      </c>
      <c r="K450" s="122">
        <v>1380</v>
      </c>
      <c r="L450" s="122">
        <v>100</v>
      </c>
    </row>
    <row r="451" ht="14.25" spans="2:12">
      <c r="B451" s="126"/>
      <c r="C451" s="122" t="s">
        <v>19</v>
      </c>
      <c r="D451" s="122" t="s">
        <v>13</v>
      </c>
      <c r="E451" s="122" t="s">
        <v>14</v>
      </c>
      <c r="F451" s="122" t="s">
        <v>14</v>
      </c>
      <c r="G451" s="122">
        <v>3952538</v>
      </c>
      <c r="H451" s="122">
        <v>814003</v>
      </c>
      <c r="I451" s="122">
        <v>1530</v>
      </c>
      <c r="J451" s="122">
        <v>1350</v>
      </c>
      <c r="K451" s="122">
        <v>1423.06</v>
      </c>
      <c r="L451" s="122">
        <v>20.59</v>
      </c>
    </row>
    <row r="452" ht="17.25" spans="1:12">
      <c r="A452" s="80" t="s">
        <v>0</v>
      </c>
      <c r="B452" s="80" t="s">
        <v>1</v>
      </c>
      <c r="C452" s="81"/>
      <c r="D452" s="82" t="s">
        <v>2</v>
      </c>
      <c r="E452" s="82" t="s">
        <v>3</v>
      </c>
      <c r="F452" s="82" t="s">
        <v>4</v>
      </c>
      <c r="G452" s="82" t="s">
        <v>5</v>
      </c>
      <c r="H452" s="82" t="s">
        <v>6</v>
      </c>
      <c r="I452" s="82" t="s">
        <v>7</v>
      </c>
      <c r="J452" s="82" t="s">
        <v>8</v>
      </c>
      <c r="K452" s="82" t="s">
        <v>9</v>
      </c>
      <c r="L452" s="82" t="s">
        <v>10</v>
      </c>
    </row>
    <row r="453" ht="17.25" spans="1:12">
      <c r="A453" s="96">
        <v>43293</v>
      </c>
      <c r="B453" s="84" t="s">
        <v>12</v>
      </c>
      <c r="C453" s="85"/>
      <c r="D453" s="83" t="s">
        <v>13</v>
      </c>
      <c r="E453" s="83" t="s">
        <v>14</v>
      </c>
      <c r="F453" s="83" t="s">
        <v>14</v>
      </c>
      <c r="G453" s="83">
        <v>3985196</v>
      </c>
      <c r="H453" s="83">
        <v>1234749</v>
      </c>
      <c r="I453" s="83">
        <v>1690</v>
      </c>
      <c r="J453" s="83">
        <v>1350</v>
      </c>
      <c r="K453" s="83">
        <v>1528.48</v>
      </c>
      <c r="L453" s="83">
        <v>30.98</v>
      </c>
    </row>
    <row r="454" ht="17.25" spans="2:12">
      <c r="B454" s="87" t="s">
        <v>22</v>
      </c>
      <c r="C454" s="83"/>
      <c r="D454" s="83" t="s">
        <v>13</v>
      </c>
      <c r="E454" s="83">
        <v>2014</v>
      </c>
      <c r="F454" s="83" t="s">
        <v>18</v>
      </c>
      <c r="G454" s="83">
        <v>11711</v>
      </c>
      <c r="H454" s="83">
        <v>8300</v>
      </c>
      <c r="I454" s="83">
        <v>1610</v>
      </c>
      <c r="J454" s="83">
        <v>1560</v>
      </c>
      <c r="K454" s="83">
        <v>1591.93</v>
      </c>
      <c r="L454" s="83">
        <v>70.87</v>
      </c>
    </row>
    <row r="455" ht="17.25" spans="2:12">
      <c r="B455" s="89"/>
      <c r="C455" s="83"/>
      <c r="D455" s="83" t="s">
        <v>13</v>
      </c>
      <c r="E455" s="83">
        <v>2014</v>
      </c>
      <c r="F455" s="83" t="s">
        <v>16</v>
      </c>
      <c r="G455" s="83">
        <v>58658</v>
      </c>
      <c r="H455" s="83">
        <v>9419</v>
      </c>
      <c r="I455" s="83">
        <v>1600</v>
      </c>
      <c r="J455" s="83">
        <v>1500</v>
      </c>
      <c r="K455" s="83">
        <v>1577.82</v>
      </c>
      <c r="L455" s="83">
        <v>16.06</v>
      </c>
    </row>
    <row r="456" ht="17.25" spans="2:12">
      <c r="B456" s="89"/>
      <c r="C456" s="83"/>
      <c r="D456" s="83" t="s">
        <v>13</v>
      </c>
      <c r="E456" s="83">
        <v>2014</v>
      </c>
      <c r="F456" s="83" t="s">
        <v>17</v>
      </c>
      <c r="G456" s="83">
        <v>59163</v>
      </c>
      <c r="H456" s="83">
        <v>15533</v>
      </c>
      <c r="I456" s="83">
        <v>1500</v>
      </c>
      <c r="J456" s="83">
        <v>1350</v>
      </c>
      <c r="K456" s="83">
        <v>1433.62</v>
      </c>
      <c r="L456" s="83">
        <v>26.25</v>
      </c>
    </row>
    <row r="457" ht="17.25" spans="2:12">
      <c r="B457" s="89"/>
      <c r="C457" s="83"/>
      <c r="D457" s="83" t="s">
        <v>13</v>
      </c>
      <c r="E457" s="83">
        <v>2015</v>
      </c>
      <c r="F457" s="83" t="s">
        <v>18</v>
      </c>
      <c r="G457" s="83">
        <v>124742</v>
      </c>
      <c r="H457" s="83">
        <v>76325</v>
      </c>
      <c r="I457" s="83">
        <v>1690</v>
      </c>
      <c r="J457" s="83">
        <v>1580</v>
      </c>
      <c r="K457" s="83">
        <v>1637.75</v>
      </c>
      <c r="L457" s="83">
        <v>61.19</v>
      </c>
    </row>
    <row r="458" ht="17.25" spans="2:12">
      <c r="B458" s="89"/>
      <c r="C458" s="83"/>
      <c r="D458" s="83" t="s">
        <v>13</v>
      </c>
      <c r="E458" s="83">
        <v>2015</v>
      </c>
      <c r="F458" s="83" t="s">
        <v>16</v>
      </c>
      <c r="G458" s="83">
        <v>517279</v>
      </c>
      <c r="H458" s="83">
        <v>182854</v>
      </c>
      <c r="I458" s="83">
        <v>1690</v>
      </c>
      <c r="J458" s="83">
        <v>1440</v>
      </c>
      <c r="K458" s="83">
        <v>1524.43</v>
      </c>
      <c r="L458" s="83">
        <v>35.35</v>
      </c>
    </row>
    <row r="459" ht="17.25" spans="2:12">
      <c r="B459" s="89"/>
      <c r="C459" s="83"/>
      <c r="D459" s="83" t="s">
        <v>13</v>
      </c>
      <c r="E459" s="83">
        <v>2015</v>
      </c>
      <c r="F459" s="83" t="s">
        <v>17</v>
      </c>
      <c r="G459" s="83">
        <v>222140</v>
      </c>
      <c r="H459" s="83">
        <v>22930</v>
      </c>
      <c r="I459" s="83">
        <v>1600</v>
      </c>
      <c r="J459" s="83">
        <v>1400</v>
      </c>
      <c r="K459" s="83">
        <v>1437.76</v>
      </c>
      <c r="L459" s="83">
        <v>10.32</v>
      </c>
    </row>
    <row r="460" ht="17.25" spans="2:12">
      <c r="B460" s="90"/>
      <c r="C460" s="83" t="s">
        <v>19</v>
      </c>
      <c r="D460" s="83" t="s">
        <v>13</v>
      </c>
      <c r="E460" s="83" t="s">
        <v>14</v>
      </c>
      <c r="F460" s="83" t="s">
        <v>14</v>
      </c>
      <c r="G460" s="83">
        <v>993693</v>
      </c>
      <c r="H460" s="83">
        <v>315361</v>
      </c>
      <c r="I460" s="83">
        <v>1690</v>
      </c>
      <c r="J460" s="83">
        <v>1350</v>
      </c>
      <c r="K460" s="83">
        <v>1544.45</v>
      </c>
      <c r="L460" s="83">
        <v>31.74</v>
      </c>
    </row>
    <row r="461" ht="17.25" spans="2:12">
      <c r="B461" s="87" t="s">
        <v>20</v>
      </c>
      <c r="C461" s="83"/>
      <c r="D461" s="83" t="s">
        <v>13</v>
      </c>
      <c r="E461" s="83">
        <v>2014</v>
      </c>
      <c r="F461" s="83" t="s">
        <v>18</v>
      </c>
      <c r="G461" s="83">
        <v>79242</v>
      </c>
      <c r="H461" s="83">
        <v>31626</v>
      </c>
      <c r="I461" s="83">
        <v>1580</v>
      </c>
      <c r="J461" s="83">
        <v>1480</v>
      </c>
      <c r="K461" s="83">
        <v>1538.47</v>
      </c>
      <c r="L461" s="83">
        <v>39.91</v>
      </c>
    </row>
    <row r="462" ht="17.25" spans="2:12">
      <c r="B462" s="89"/>
      <c r="C462" s="83"/>
      <c r="D462" s="83" t="s">
        <v>13</v>
      </c>
      <c r="E462" s="83">
        <v>2014</v>
      </c>
      <c r="F462" s="83" t="s">
        <v>16</v>
      </c>
      <c r="G462" s="83">
        <v>99979</v>
      </c>
      <c r="H462" s="83">
        <v>88167</v>
      </c>
      <c r="I462" s="83">
        <v>1560</v>
      </c>
      <c r="J462" s="83">
        <v>1440</v>
      </c>
      <c r="K462" s="83">
        <v>1496.28</v>
      </c>
      <c r="L462" s="83">
        <v>88.19</v>
      </c>
    </row>
    <row r="463" ht="17.25" spans="2:12">
      <c r="B463" s="89"/>
      <c r="C463" s="83"/>
      <c r="D463" s="83" t="s">
        <v>13</v>
      </c>
      <c r="E463" s="83">
        <v>2014</v>
      </c>
      <c r="F463" s="83" t="s">
        <v>17</v>
      </c>
      <c r="G463" s="83">
        <v>12</v>
      </c>
      <c r="H463" s="83">
        <v>0</v>
      </c>
      <c r="I463" s="83" t="s">
        <v>14</v>
      </c>
      <c r="J463" s="83" t="s">
        <v>14</v>
      </c>
      <c r="K463" s="83" t="s">
        <v>14</v>
      </c>
      <c r="L463" s="83">
        <v>0</v>
      </c>
    </row>
    <row r="464" ht="17.25" spans="2:12">
      <c r="B464" s="89"/>
      <c r="C464" s="83"/>
      <c r="D464" s="83" t="s">
        <v>13</v>
      </c>
      <c r="E464" s="83">
        <v>2015</v>
      </c>
      <c r="F464" s="83" t="s">
        <v>18</v>
      </c>
      <c r="G464" s="83">
        <v>1380209</v>
      </c>
      <c r="H464" s="83">
        <v>136756</v>
      </c>
      <c r="I464" s="83">
        <v>1560</v>
      </c>
      <c r="J464" s="83">
        <v>1530</v>
      </c>
      <c r="K464" s="83">
        <v>1537.2</v>
      </c>
      <c r="L464" s="83">
        <v>9.91</v>
      </c>
    </row>
    <row r="465" ht="17.25" spans="2:12">
      <c r="B465" s="89"/>
      <c r="C465" s="83"/>
      <c r="D465" s="83" t="s">
        <v>13</v>
      </c>
      <c r="E465" s="83">
        <v>2015</v>
      </c>
      <c r="F465" s="83" t="s">
        <v>16</v>
      </c>
      <c r="G465" s="83">
        <v>908342</v>
      </c>
      <c r="H465" s="83">
        <v>465444</v>
      </c>
      <c r="I465" s="83">
        <v>1560</v>
      </c>
      <c r="J465" s="83">
        <v>1490</v>
      </c>
      <c r="K465" s="83">
        <v>1496.3</v>
      </c>
      <c r="L465" s="83">
        <v>51.24</v>
      </c>
    </row>
    <row r="466" ht="17.25" spans="2:12">
      <c r="B466" s="89"/>
      <c r="C466" s="83"/>
      <c r="D466" s="83" t="s">
        <v>13</v>
      </c>
      <c r="E466" s="83">
        <v>2015</v>
      </c>
      <c r="F466" s="83" t="s">
        <v>17</v>
      </c>
      <c r="G466" s="83">
        <v>25672</v>
      </c>
      <c r="H466" s="83">
        <v>17729</v>
      </c>
      <c r="I466" s="83">
        <v>1500</v>
      </c>
      <c r="J466" s="83">
        <v>1450</v>
      </c>
      <c r="K466" s="83">
        <v>1469.7</v>
      </c>
      <c r="L466" s="83">
        <v>69.06</v>
      </c>
    </row>
    <row r="467" ht="17.25" spans="2:12">
      <c r="B467" s="90"/>
      <c r="C467" s="83" t="s">
        <v>19</v>
      </c>
      <c r="D467" s="83" t="s">
        <v>13</v>
      </c>
      <c r="E467" s="83" t="s">
        <v>14</v>
      </c>
      <c r="F467" s="83" t="s">
        <v>14</v>
      </c>
      <c r="G467" s="83">
        <v>2493456</v>
      </c>
      <c r="H467" s="83">
        <v>739722</v>
      </c>
      <c r="I467" s="83">
        <v>1580</v>
      </c>
      <c r="J467" s="83">
        <v>1440</v>
      </c>
      <c r="K467" s="83">
        <v>1505.02</v>
      </c>
      <c r="L467" s="83">
        <v>29.67</v>
      </c>
    </row>
    <row r="468" ht="17.25" spans="2:12">
      <c r="B468" s="87" t="s">
        <v>21</v>
      </c>
      <c r="C468" s="83"/>
      <c r="D468" s="83" t="s">
        <v>13</v>
      </c>
      <c r="E468" s="83">
        <v>2014</v>
      </c>
      <c r="F468" s="83" t="s">
        <v>18</v>
      </c>
      <c r="G468" s="83">
        <v>2185</v>
      </c>
      <c r="H468" s="83">
        <v>2185</v>
      </c>
      <c r="I468" s="83">
        <v>1530</v>
      </c>
      <c r="J468" s="83">
        <v>1530</v>
      </c>
      <c r="K468" s="83">
        <v>1530</v>
      </c>
      <c r="L468" s="83">
        <v>100</v>
      </c>
    </row>
    <row r="469" ht="17.25" spans="2:12">
      <c r="B469" s="89"/>
      <c r="C469" s="83"/>
      <c r="D469" s="83" t="s">
        <v>13</v>
      </c>
      <c r="E469" s="83">
        <v>2014</v>
      </c>
      <c r="F469" s="83" t="s">
        <v>16</v>
      </c>
      <c r="G469" s="83">
        <v>4095</v>
      </c>
      <c r="H469" s="83">
        <v>4095</v>
      </c>
      <c r="I469" s="83">
        <v>1570</v>
      </c>
      <c r="J469" s="83">
        <v>1570</v>
      </c>
      <c r="K469" s="83">
        <v>1570</v>
      </c>
      <c r="L469" s="83">
        <v>100</v>
      </c>
    </row>
    <row r="470" ht="17.25" spans="2:12">
      <c r="B470" s="89"/>
      <c r="C470" s="83"/>
      <c r="D470" s="83" t="s">
        <v>13</v>
      </c>
      <c r="E470" s="83">
        <v>2015</v>
      </c>
      <c r="F470" s="83" t="s">
        <v>18</v>
      </c>
      <c r="G470" s="83">
        <v>489768</v>
      </c>
      <c r="H470" s="83">
        <v>171786</v>
      </c>
      <c r="I470" s="83">
        <v>1640</v>
      </c>
      <c r="J470" s="83">
        <v>1580</v>
      </c>
      <c r="K470" s="83">
        <v>1598.38</v>
      </c>
      <c r="L470" s="83">
        <v>35.08</v>
      </c>
    </row>
    <row r="471" ht="17.25" spans="2:12">
      <c r="B471" s="89"/>
      <c r="C471" s="83"/>
      <c r="D471" s="83" t="s">
        <v>13</v>
      </c>
      <c r="E471" s="83">
        <v>2015</v>
      </c>
      <c r="F471" s="83" t="s">
        <v>16</v>
      </c>
      <c r="G471" s="83">
        <v>1999</v>
      </c>
      <c r="H471" s="83">
        <v>1600</v>
      </c>
      <c r="I471" s="83">
        <v>1610</v>
      </c>
      <c r="J471" s="83">
        <v>1610</v>
      </c>
      <c r="K471" s="83">
        <v>1610</v>
      </c>
      <c r="L471" s="83">
        <v>80.04</v>
      </c>
    </row>
    <row r="472" ht="17.25" spans="2:12">
      <c r="B472" s="90"/>
      <c r="C472" s="83" t="s">
        <v>19</v>
      </c>
      <c r="D472" s="83" t="s">
        <v>13</v>
      </c>
      <c r="E472" s="83" t="s">
        <v>14</v>
      </c>
      <c r="F472" s="83" t="s">
        <v>14</v>
      </c>
      <c r="G472" s="83">
        <v>498047</v>
      </c>
      <c r="H472" s="83">
        <v>179666</v>
      </c>
      <c r="I472" s="83">
        <v>1640</v>
      </c>
      <c r="J472" s="83">
        <v>1530</v>
      </c>
      <c r="K472" s="83">
        <v>1597.01</v>
      </c>
      <c r="L472" s="83">
        <v>36.07</v>
      </c>
    </row>
    <row r="473" ht="17.25" spans="1:12">
      <c r="A473" s="80" t="s">
        <v>0</v>
      </c>
      <c r="B473" s="80" t="s">
        <v>1</v>
      </c>
      <c r="C473" s="81"/>
      <c r="D473" s="82" t="s">
        <v>2</v>
      </c>
      <c r="E473" s="80" t="s">
        <v>3</v>
      </c>
      <c r="F473" s="81" t="s">
        <v>4</v>
      </c>
      <c r="G473" s="82" t="s">
        <v>5</v>
      </c>
      <c r="H473" s="80" t="s">
        <v>6</v>
      </c>
      <c r="I473" s="81" t="s">
        <v>7</v>
      </c>
      <c r="J473" s="82" t="s">
        <v>8</v>
      </c>
      <c r="K473" s="80" t="s">
        <v>9</v>
      </c>
      <c r="L473" s="81" t="s">
        <v>10</v>
      </c>
    </row>
    <row r="474" ht="17.25" spans="1:12">
      <c r="A474" s="96">
        <v>43294</v>
      </c>
      <c r="B474" s="84" t="s">
        <v>12</v>
      </c>
      <c r="C474" s="85"/>
      <c r="D474" s="83" t="s">
        <v>13</v>
      </c>
      <c r="E474" s="83" t="s">
        <v>14</v>
      </c>
      <c r="F474" s="83" t="s">
        <v>14</v>
      </c>
      <c r="G474" s="83">
        <v>4018111</v>
      </c>
      <c r="H474" s="83">
        <v>942336</v>
      </c>
      <c r="I474" s="83">
        <v>1510</v>
      </c>
      <c r="J474" s="83">
        <v>1350</v>
      </c>
      <c r="K474" s="83">
        <v>1417.06</v>
      </c>
      <c r="L474" s="83">
        <v>23.45</v>
      </c>
    </row>
    <row r="475" ht="17.25" spans="2:12">
      <c r="B475" s="87" t="s">
        <v>15</v>
      </c>
      <c r="C475" s="83"/>
      <c r="D475" s="83" t="s">
        <v>13</v>
      </c>
      <c r="E475" s="83">
        <v>2014</v>
      </c>
      <c r="F475" s="83" t="s">
        <v>18</v>
      </c>
      <c r="G475" s="83">
        <v>224654</v>
      </c>
      <c r="H475" s="83">
        <v>876</v>
      </c>
      <c r="I475" s="83">
        <v>1430</v>
      </c>
      <c r="J475" s="83">
        <v>1430</v>
      </c>
      <c r="K475" s="83">
        <v>1430</v>
      </c>
      <c r="L475" s="83">
        <v>0.39</v>
      </c>
    </row>
    <row r="476" ht="17.25" spans="2:12">
      <c r="B476" s="89"/>
      <c r="C476" s="83"/>
      <c r="D476" s="83" t="s">
        <v>13</v>
      </c>
      <c r="E476" s="83">
        <v>2014</v>
      </c>
      <c r="F476" s="83" t="s">
        <v>16</v>
      </c>
      <c r="G476" s="83">
        <v>1477110</v>
      </c>
      <c r="H476" s="83">
        <v>388188</v>
      </c>
      <c r="I476" s="83">
        <v>1510</v>
      </c>
      <c r="J476" s="83">
        <v>1390</v>
      </c>
      <c r="K476" s="83">
        <v>1418.12</v>
      </c>
      <c r="L476" s="83">
        <v>26.28</v>
      </c>
    </row>
    <row r="477" ht="17.25" spans="2:12">
      <c r="B477" s="89"/>
      <c r="C477" s="83"/>
      <c r="D477" s="83" t="s">
        <v>13</v>
      </c>
      <c r="E477" s="83">
        <v>2014</v>
      </c>
      <c r="F477" s="83" t="s">
        <v>17</v>
      </c>
      <c r="G477" s="83">
        <v>367952</v>
      </c>
      <c r="H477" s="83">
        <v>347078</v>
      </c>
      <c r="I477" s="83">
        <v>1510</v>
      </c>
      <c r="J477" s="83">
        <v>1350</v>
      </c>
      <c r="K477" s="83">
        <v>1407.93</v>
      </c>
      <c r="L477" s="83">
        <v>94.33</v>
      </c>
    </row>
    <row r="478" ht="17.25" spans="2:12">
      <c r="B478" s="89"/>
      <c r="C478" s="83"/>
      <c r="D478" s="83" t="s">
        <v>13</v>
      </c>
      <c r="E478" s="83">
        <v>2014</v>
      </c>
      <c r="F478" s="83" t="s">
        <v>23</v>
      </c>
      <c r="G478" s="83">
        <v>3488</v>
      </c>
      <c r="H478" s="83">
        <v>3488</v>
      </c>
      <c r="I478" s="83">
        <v>1440</v>
      </c>
      <c r="J478" s="83">
        <v>1440</v>
      </c>
      <c r="K478" s="83">
        <v>1440</v>
      </c>
      <c r="L478" s="83">
        <v>100</v>
      </c>
    </row>
    <row r="479" ht="17.25" spans="2:12">
      <c r="B479" s="89"/>
      <c r="C479" s="83"/>
      <c r="D479" s="83" t="s">
        <v>13</v>
      </c>
      <c r="E479" s="83">
        <v>2015</v>
      </c>
      <c r="F479" s="83" t="s">
        <v>18</v>
      </c>
      <c r="G479" s="83">
        <v>147518</v>
      </c>
      <c r="H479" s="83">
        <v>3212</v>
      </c>
      <c r="I479" s="83">
        <v>1480</v>
      </c>
      <c r="J479" s="83">
        <v>1480</v>
      </c>
      <c r="K479" s="83">
        <v>1480</v>
      </c>
      <c r="L479" s="83">
        <v>2.18</v>
      </c>
    </row>
    <row r="480" ht="17.25" spans="2:12">
      <c r="B480" s="89"/>
      <c r="C480" s="83"/>
      <c r="D480" s="83" t="s">
        <v>13</v>
      </c>
      <c r="E480" s="83">
        <v>2015</v>
      </c>
      <c r="F480" s="83" t="s">
        <v>16</v>
      </c>
      <c r="G480" s="83">
        <v>1254247</v>
      </c>
      <c r="H480" s="83">
        <v>63838</v>
      </c>
      <c r="I480" s="83">
        <v>1480</v>
      </c>
      <c r="J480" s="83">
        <v>1440</v>
      </c>
      <c r="K480" s="83">
        <v>1464.14</v>
      </c>
      <c r="L480" s="83">
        <v>5.09</v>
      </c>
    </row>
    <row r="481" ht="17.25" spans="2:12">
      <c r="B481" s="89"/>
      <c r="C481" s="83"/>
      <c r="D481" s="83" t="s">
        <v>13</v>
      </c>
      <c r="E481" s="83">
        <v>2015</v>
      </c>
      <c r="F481" s="83" t="s">
        <v>17</v>
      </c>
      <c r="G481" s="83">
        <v>515788</v>
      </c>
      <c r="H481" s="83">
        <v>108302</v>
      </c>
      <c r="I481" s="83">
        <v>1500</v>
      </c>
      <c r="J481" s="83">
        <v>1400</v>
      </c>
      <c r="K481" s="83">
        <v>1416.72</v>
      </c>
      <c r="L481" s="83">
        <v>21</v>
      </c>
    </row>
    <row r="482" ht="17.25" spans="2:12">
      <c r="B482" s="89"/>
      <c r="C482" s="83"/>
      <c r="D482" s="83" t="s">
        <v>13</v>
      </c>
      <c r="E482" s="83">
        <v>2015</v>
      </c>
      <c r="F482" s="83" t="s">
        <v>23</v>
      </c>
      <c r="G482" s="83">
        <v>27354</v>
      </c>
      <c r="H482" s="83">
        <v>27354</v>
      </c>
      <c r="I482" s="83">
        <v>1410</v>
      </c>
      <c r="J482" s="83">
        <v>1390</v>
      </c>
      <c r="K482" s="83">
        <v>1398.46</v>
      </c>
      <c r="L482" s="83">
        <v>100</v>
      </c>
    </row>
    <row r="483" ht="17.25" customHeight="1" spans="2:12">
      <c r="B483" s="90"/>
      <c r="C483" s="83" t="s">
        <v>19</v>
      </c>
      <c r="D483" s="83" t="s">
        <v>13</v>
      </c>
      <c r="E483" s="83" t="s">
        <v>14</v>
      </c>
      <c r="F483" s="83" t="s">
        <v>14</v>
      </c>
      <c r="G483" s="83">
        <v>4018111</v>
      </c>
      <c r="H483" s="83">
        <v>942336</v>
      </c>
      <c r="I483" s="83">
        <v>1510</v>
      </c>
      <c r="J483" s="83">
        <v>1350</v>
      </c>
      <c r="K483" s="83">
        <v>1417.06</v>
      </c>
      <c r="L483" s="83">
        <v>23.45</v>
      </c>
    </row>
    <row r="484" ht="17.25" spans="1:12">
      <c r="A484" s="80" t="s">
        <v>0</v>
      </c>
      <c r="B484" s="80" t="s">
        <v>1</v>
      </c>
      <c r="C484" s="81"/>
      <c r="D484" s="80" t="s">
        <v>2</v>
      </c>
      <c r="E484" s="81" t="s">
        <v>3</v>
      </c>
      <c r="F484" s="80" t="s">
        <v>4</v>
      </c>
      <c r="G484" s="81" t="s">
        <v>5</v>
      </c>
      <c r="H484" s="80" t="s">
        <v>6</v>
      </c>
      <c r="I484" s="81" t="s">
        <v>7</v>
      </c>
      <c r="J484" s="80" t="s">
        <v>8</v>
      </c>
      <c r="K484" s="81" t="s">
        <v>9</v>
      </c>
      <c r="L484" s="80" t="s">
        <v>10</v>
      </c>
    </row>
    <row r="485" ht="17.25" spans="1:12">
      <c r="A485" s="96">
        <v>43300</v>
      </c>
      <c r="B485" s="84" t="s">
        <v>12</v>
      </c>
      <c r="C485" s="85"/>
      <c r="D485" s="83" t="s">
        <v>13</v>
      </c>
      <c r="E485" s="83" t="s">
        <v>14</v>
      </c>
      <c r="F485" s="83" t="s">
        <v>14</v>
      </c>
      <c r="G485" s="83">
        <v>4003099</v>
      </c>
      <c r="H485" s="83">
        <v>1109605</v>
      </c>
      <c r="I485" s="83">
        <v>1690</v>
      </c>
      <c r="J485" s="83">
        <v>1350</v>
      </c>
      <c r="K485" s="83">
        <v>1541.1</v>
      </c>
      <c r="L485" s="83">
        <v>27.72</v>
      </c>
    </row>
    <row r="486" ht="17.25" spans="2:12">
      <c r="B486" s="87" t="s">
        <v>20</v>
      </c>
      <c r="C486" s="83"/>
      <c r="D486" s="83" t="s">
        <v>13</v>
      </c>
      <c r="E486" s="83">
        <v>2014</v>
      </c>
      <c r="F486" s="83" t="s">
        <v>18</v>
      </c>
      <c r="G486" s="83">
        <v>41093</v>
      </c>
      <c r="H486" s="83">
        <v>9365</v>
      </c>
      <c r="I486" s="83">
        <v>1490</v>
      </c>
      <c r="J486" s="83">
        <v>1480</v>
      </c>
      <c r="K486" s="83">
        <v>1484.27</v>
      </c>
      <c r="L486" s="83">
        <v>22.79</v>
      </c>
    </row>
    <row r="487" ht="17.25" spans="2:12">
      <c r="B487" s="89"/>
      <c r="C487" s="83"/>
      <c r="D487" s="83" t="s">
        <v>13</v>
      </c>
      <c r="E487" s="83">
        <v>2014</v>
      </c>
      <c r="F487" s="83" t="s">
        <v>16</v>
      </c>
      <c r="G487" s="83">
        <v>17635</v>
      </c>
      <c r="H487" s="83">
        <v>17635</v>
      </c>
      <c r="I487" s="83">
        <v>1480</v>
      </c>
      <c r="J487" s="83">
        <v>1440</v>
      </c>
      <c r="K487" s="83">
        <v>1477.39</v>
      </c>
      <c r="L487" s="83">
        <v>100</v>
      </c>
    </row>
    <row r="488" ht="17.25" spans="2:12">
      <c r="B488" s="89"/>
      <c r="C488" s="83"/>
      <c r="D488" s="83" t="s">
        <v>13</v>
      </c>
      <c r="E488" s="83">
        <v>2015</v>
      </c>
      <c r="F488" s="83" t="s">
        <v>18</v>
      </c>
      <c r="G488" s="83">
        <v>1633141</v>
      </c>
      <c r="H488" s="83">
        <v>194332</v>
      </c>
      <c r="I488" s="83">
        <v>1570</v>
      </c>
      <c r="J488" s="83">
        <v>1530</v>
      </c>
      <c r="K488" s="83">
        <v>1535.33</v>
      </c>
      <c r="L488" s="83">
        <v>11.9</v>
      </c>
    </row>
    <row r="489" ht="17.25" spans="2:12">
      <c r="B489" s="89"/>
      <c r="C489" s="83"/>
      <c r="D489" s="83" t="s">
        <v>13</v>
      </c>
      <c r="E489" s="83">
        <v>2015</v>
      </c>
      <c r="F489" s="83" t="s">
        <v>16</v>
      </c>
      <c r="G489" s="83">
        <v>764327</v>
      </c>
      <c r="H489" s="83">
        <v>344911</v>
      </c>
      <c r="I489" s="83">
        <v>1560</v>
      </c>
      <c r="J489" s="83">
        <v>1490</v>
      </c>
      <c r="K489" s="83">
        <v>1503.46</v>
      </c>
      <c r="L489" s="83">
        <v>45.13</v>
      </c>
    </row>
    <row r="490" ht="17.25" spans="2:12">
      <c r="B490" s="89"/>
      <c r="C490" s="83"/>
      <c r="D490" s="83" t="s">
        <v>13</v>
      </c>
      <c r="E490" s="83">
        <v>2015</v>
      </c>
      <c r="F490" s="83" t="s">
        <v>17</v>
      </c>
      <c r="G490" s="83">
        <v>48128</v>
      </c>
      <c r="H490" s="83">
        <v>18803</v>
      </c>
      <c r="I490" s="83">
        <v>1480</v>
      </c>
      <c r="J490" s="83">
        <v>1450</v>
      </c>
      <c r="K490" s="83">
        <v>1455.17</v>
      </c>
      <c r="L490" s="83">
        <v>39.07</v>
      </c>
    </row>
    <row r="491" ht="17.25" spans="2:12">
      <c r="B491" s="90"/>
      <c r="C491" s="83" t="s">
        <v>19</v>
      </c>
      <c r="D491" s="83" t="s">
        <v>13</v>
      </c>
      <c r="E491" s="83" t="s">
        <v>14</v>
      </c>
      <c r="F491" s="83" t="s">
        <v>14</v>
      </c>
      <c r="G491" s="83">
        <v>2504324</v>
      </c>
      <c r="H491" s="83">
        <v>585046</v>
      </c>
      <c r="I491" s="83">
        <v>1570</v>
      </c>
      <c r="J491" s="83">
        <v>1440</v>
      </c>
      <c r="K491" s="83">
        <v>1511.4</v>
      </c>
      <c r="L491" s="83">
        <v>23.36</v>
      </c>
    </row>
    <row r="492" ht="17.25" spans="2:12">
      <c r="B492" s="87" t="s">
        <v>21</v>
      </c>
      <c r="C492" s="83"/>
      <c r="D492" s="83" t="s">
        <v>13</v>
      </c>
      <c r="E492" s="83">
        <v>2014</v>
      </c>
      <c r="F492" s="83" t="s">
        <v>18</v>
      </c>
      <c r="G492" s="83">
        <v>17649</v>
      </c>
      <c r="H492" s="83">
        <v>17565</v>
      </c>
      <c r="I492" s="83">
        <v>1620</v>
      </c>
      <c r="J492" s="83">
        <v>1610</v>
      </c>
      <c r="K492" s="83">
        <v>1617.91</v>
      </c>
      <c r="L492" s="83">
        <v>99.52</v>
      </c>
    </row>
    <row r="493" ht="17.25" spans="2:12">
      <c r="B493" s="89"/>
      <c r="C493" s="83"/>
      <c r="D493" s="83" t="s">
        <v>13</v>
      </c>
      <c r="E493" s="83">
        <v>2015</v>
      </c>
      <c r="F493" s="83" t="s">
        <v>18</v>
      </c>
      <c r="G493" s="83">
        <v>483271</v>
      </c>
      <c r="H493" s="83">
        <v>192162</v>
      </c>
      <c r="I493" s="83">
        <v>1640</v>
      </c>
      <c r="J493" s="83">
        <v>1580</v>
      </c>
      <c r="K493" s="83">
        <v>1599.45</v>
      </c>
      <c r="L493" s="83">
        <v>39.76</v>
      </c>
    </row>
    <row r="494" ht="17.25" spans="2:12">
      <c r="B494" s="90"/>
      <c r="C494" s="83" t="s">
        <v>19</v>
      </c>
      <c r="D494" s="83" t="s">
        <v>13</v>
      </c>
      <c r="E494" s="83" t="s">
        <v>14</v>
      </c>
      <c r="F494" s="83" t="s">
        <v>14</v>
      </c>
      <c r="G494" s="83">
        <v>500920</v>
      </c>
      <c r="H494" s="83">
        <v>209727</v>
      </c>
      <c r="I494" s="83">
        <v>1640</v>
      </c>
      <c r="J494" s="83">
        <v>1580</v>
      </c>
      <c r="K494" s="83">
        <v>1600.99</v>
      </c>
      <c r="L494" s="83">
        <v>41.87</v>
      </c>
    </row>
    <row r="495" ht="17.25" spans="2:12">
      <c r="B495" s="87" t="s">
        <v>22</v>
      </c>
      <c r="C495" s="83"/>
      <c r="D495" s="83" t="s">
        <v>13</v>
      </c>
      <c r="E495" s="83">
        <v>2014</v>
      </c>
      <c r="F495" s="83" t="s">
        <v>16</v>
      </c>
      <c r="G495" s="83">
        <v>8378</v>
      </c>
      <c r="H495" s="83">
        <v>0</v>
      </c>
      <c r="I495" s="83" t="s">
        <v>14</v>
      </c>
      <c r="J495" s="83" t="s">
        <v>14</v>
      </c>
      <c r="K495" s="83" t="s">
        <v>14</v>
      </c>
      <c r="L495" s="83">
        <v>0</v>
      </c>
    </row>
    <row r="496" ht="17.25" spans="2:12">
      <c r="B496" s="89"/>
      <c r="C496" s="83"/>
      <c r="D496" s="83" t="s">
        <v>13</v>
      </c>
      <c r="E496" s="83">
        <v>2014</v>
      </c>
      <c r="F496" s="83" t="s">
        <v>17</v>
      </c>
      <c r="G496" s="83">
        <v>38068</v>
      </c>
      <c r="H496" s="83">
        <v>10108</v>
      </c>
      <c r="I496" s="83">
        <v>1460</v>
      </c>
      <c r="J496" s="83">
        <v>1350</v>
      </c>
      <c r="K496" s="83">
        <v>1426.72</v>
      </c>
      <c r="L496" s="83">
        <v>26.55</v>
      </c>
    </row>
    <row r="497" ht="17.25" spans="2:12">
      <c r="B497" s="89"/>
      <c r="C497" s="83"/>
      <c r="D497" s="83" t="s">
        <v>13</v>
      </c>
      <c r="E497" s="83">
        <v>2015</v>
      </c>
      <c r="F497" s="83" t="s">
        <v>18</v>
      </c>
      <c r="G497" s="83">
        <v>137781</v>
      </c>
      <c r="H497" s="83">
        <v>107500</v>
      </c>
      <c r="I497" s="83">
        <v>1690</v>
      </c>
      <c r="J497" s="83">
        <v>1580</v>
      </c>
      <c r="K497" s="83">
        <v>1623.78</v>
      </c>
      <c r="L497" s="83">
        <v>78.02</v>
      </c>
    </row>
    <row r="498" ht="17.25" spans="2:12">
      <c r="B498" s="89"/>
      <c r="C498" s="83"/>
      <c r="D498" s="83" t="s">
        <v>13</v>
      </c>
      <c r="E498" s="83">
        <v>2015</v>
      </c>
      <c r="F498" s="83" t="s">
        <v>16</v>
      </c>
      <c r="G498" s="83">
        <v>497881</v>
      </c>
      <c r="H498" s="83">
        <v>141416</v>
      </c>
      <c r="I498" s="83">
        <v>1640</v>
      </c>
      <c r="J498" s="83">
        <v>1440</v>
      </c>
      <c r="K498" s="83">
        <v>1566.48</v>
      </c>
      <c r="L498" s="83">
        <v>28.4</v>
      </c>
    </row>
    <row r="499" ht="17.25" spans="2:12">
      <c r="B499" s="89"/>
      <c r="C499" s="83"/>
      <c r="D499" s="83" t="s">
        <v>13</v>
      </c>
      <c r="E499" s="83">
        <v>2015</v>
      </c>
      <c r="F499" s="83" t="s">
        <v>17</v>
      </c>
      <c r="G499" s="83">
        <v>314854</v>
      </c>
      <c r="H499" s="83">
        <v>55808</v>
      </c>
      <c r="I499" s="83">
        <v>1480</v>
      </c>
      <c r="J499" s="83">
        <v>1400</v>
      </c>
      <c r="K499" s="83">
        <v>1424.42</v>
      </c>
      <c r="L499" s="83">
        <v>17.72</v>
      </c>
    </row>
    <row r="500" ht="17.25" spans="2:12">
      <c r="B500" s="89"/>
      <c r="C500" s="83"/>
      <c r="D500" s="83" t="s">
        <v>13</v>
      </c>
      <c r="E500" s="83">
        <v>2015</v>
      </c>
      <c r="F500" s="83" t="s">
        <v>23</v>
      </c>
      <c r="G500" s="83">
        <v>893</v>
      </c>
      <c r="H500" s="83">
        <v>0</v>
      </c>
      <c r="I500" s="83" t="s">
        <v>14</v>
      </c>
      <c r="J500" s="83" t="s">
        <v>14</v>
      </c>
      <c r="K500" s="83" t="s">
        <v>14</v>
      </c>
      <c r="L500" s="83">
        <v>0</v>
      </c>
    </row>
    <row r="501" ht="17.25" spans="2:12">
      <c r="B501" s="90"/>
      <c r="C501" s="83" t="s">
        <v>19</v>
      </c>
      <c r="D501" s="83" t="s">
        <v>13</v>
      </c>
      <c r="E501" s="83" t="s">
        <v>14</v>
      </c>
      <c r="F501" s="83" t="s">
        <v>14</v>
      </c>
      <c r="G501" s="83">
        <v>997855</v>
      </c>
      <c r="H501" s="83">
        <v>314832</v>
      </c>
      <c r="I501" s="83">
        <v>1690</v>
      </c>
      <c r="J501" s="83">
        <v>1350</v>
      </c>
      <c r="K501" s="83">
        <v>1556.37</v>
      </c>
      <c r="L501" s="83">
        <v>31.55</v>
      </c>
    </row>
    <row r="502" ht="17.25" spans="1:12">
      <c r="A502" s="80" t="s">
        <v>0</v>
      </c>
      <c r="B502" s="80" t="s">
        <v>1</v>
      </c>
      <c r="C502" s="81"/>
      <c r="D502" s="82" t="s">
        <v>2</v>
      </c>
      <c r="E502" s="82" t="s">
        <v>3</v>
      </c>
      <c r="F502" s="82" t="s">
        <v>4</v>
      </c>
      <c r="G502" s="82" t="s">
        <v>5</v>
      </c>
      <c r="H502" s="82" t="s">
        <v>6</v>
      </c>
      <c r="I502" s="82" t="s">
        <v>7</v>
      </c>
      <c r="J502" s="82" t="s">
        <v>8</v>
      </c>
      <c r="K502" s="82" t="s">
        <v>9</v>
      </c>
      <c r="L502" s="82" t="s">
        <v>10</v>
      </c>
    </row>
    <row r="503" ht="17.25" spans="1:12">
      <c r="A503" s="96">
        <v>43301</v>
      </c>
      <c r="B503" s="84" t="s">
        <v>12</v>
      </c>
      <c r="C503" s="85"/>
      <c r="D503" s="83" t="s">
        <v>13</v>
      </c>
      <c r="E503" s="83" t="s">
        <v>14</v>
      </c>
      <c r="F503" s="83" t="s">
        <v>14</v>
      </c>
      <c r="G503" s="83">
        <v>3893019</v>
      </c>
      <c r="H503" s="83">
        <v>1101553</v>
      </c>
      <c r="I503" s="83">
        <v>1530</v>
      </c>
      <c r="J503" s="83">
        <v>1370</v>
      </c>
      <c r="K503" s="83">
        <v>1421.05</v>
      </c>
      <c r="L503" s="83">
        <v>28.3</v>
      </c>
    </row>
    <row r="504" ht="17.25" spans="2:12">
      <c r="B504" s="87" t="s">
        <v>15</v>
      </c>
      <c r="C504" s="83"/>
      <c r="D504" s="83" t="s">
        <v>13</v>
      </c>
      <c r="E504" s="83">
        <v>2014</v>
      </c>
      <c r="F504" s="83" t="s">
        <v>18</v>
      </c>
      <c r="G504" s="83">
        <v>281925</v>
      </c>
      <c r="H504" s="83">
        <v>14479</v>
      </c>
      <c r="I504" s="83">
        <v>1430</v>
      </c>
      <c r="J504" s="83">
        <v>1430</v>
      </c>
      <c r="K504" s="83">
        <v>1430</v>
      </c>
      <c r="L504" s="83">
        <v>5.14</v>
      </c>
    </row>
    <row r="505" ht="17.25" spans="2:12">
      <c r="B505" s="89"/>
      <c r="C505" s="83"/>
      <c r="D505" s="83" t="s">
        <v>13</v>
      </c>
      <c r="E505" s="83">
        <v>2014</v>
      </c>
      <c r="F505" s="83" t="s">
        <v>16</v>
      </c>
      <c r="G505" s="83">
        <v>1632011</v>
      </c>
      <c r="H505" s="83">
        <v>507273</v>
      </c>
      <c r="I505" s="83">
        <v>1520</v>
      </c>
      <c r="J505" s="83">
        <v>1390</v>
      </c>
      <c r="K505" s="83">
        <v>1408.03</v>
      </c>
      <c r="L505" s="83">
        <v>31.08</v>
      </c>
    </row>
    <row r="506" ht="17.25" spans="2:12">
      <c r="B506" s="89"/>
      <c r="C506" s="83"/>
      <c r="D506" s="83" t="s">
        <v>13</v>
      </c>
      <c r="E506" s="83">
        <v>2014</v>
      </c>
      <c r="F506" s="83" t="s">
        <v>17</v>
      </c>
      <c r="G506" s="83">
        <v>161776</v>
      </c>
      <c r="H506" s="83">
        <v>138490</v>
      </c>
      <c r="I506" s="83">
        <v>1500</v>
      </c>
      <c r="J506" s="83">
        <v>1370</v>
      </c>
      <c r="K506" s="83">
        <v>1431.52</v>
      </c>
      <c r="L506" s="83">
        <v>85.61</v>
      </c>
    </row>
    <row r="507" ht="17.25" spans="2:12">
      <c r="B507" s="89"/>
      <c r="C507" s="83"/>
      <c r="D507" s="83" t="s">
        <v>13</v>
      </c>
      <c r="E507" s="83">
        <v>2015</v>
      </c>
      <c r="F507" s="83" t="s">
        <v>18</v>
      </c>
      <c r="G507" s="83">
        <v>181869</v>
      </c>
      <c r="H507" s="83">
        <v>0</v>
      </c>
      <c r="I507" s="140" t="s">
        <v>14</v>
      </c>
      <c r="J507" s="140" t="s">
        <v>14</v>
      </c>
      <c r="K507" s="140" t="s">
        <v>14</v>
      </c>
      <c r="L507" s="83">
        <v>0</v>
      </c>
    </row>
    <row r="508" ht="17.25" spans="2:12">
      <c r="B508" s="89"/>
      <c r="C508" s="83"/>
      <c r="D508" s="83" t="s">
        <v>13</v>
      </c>
      <c r="E508" s="83">
        <v>2015</v>
      </c>
      <c r="F508" s="83" t="s">
        <v>16</v>
      </c>
      <c r="G508" s="83">
        <v>924540</v>
      </c>
      <c r="H508" s="83">
        <v>157947</v>
      </c>
      <c r="I508" s="83">
        <v>1530</v>
      </c>
      <c r="J508" s="83">
        <v>1440</v>
      </c>
      <c r="K508" s="83">
        <v>1449.25</v>
      </c>
      <c r="L508" s="83">
        <v>17.08</v>
      </c>
    </row>
    <row r="509" ht="17.25" spans="2:12">
      <c r="B509" s="89"/>
      <c r="C509" s="83"/>
      <c r="D509" s="83" t="s">
        <v>13</v>
      </c>
      <c r="E509" s="83">
        <v>2015</v>
      </c>
      <c r="F509" s="83" t="s">
        <v>17</v>
      </c>
      <c r="G509" s="83">
        <v>665007</v>
      </c>
      <c r="H509" s="83">
        <v>237473</v>
      </c>
      <c r="I509" s="83">
        <v>1510</v>
      </c>
      <c r="J509" s="83">
        <v>1400</v>
      </c>
      <c r="K509" s="83">
        <v>1423.4</v>
      </c>
      <c r="L509" s="83">
        <v>35.71</v>
      </c>
    </row>
    <row r="510" ht="17.25" spans="2:12">
      <c r="B510" s="89"/>
      <c r="C510" s="83"/>
      <c r="D510" s="83" t="s">
        <v>13</v>
      </c>
      <c r="E510" s="83">
        <v>2015</v>
      </c>
      <c r="F510" s="83" t="s">
        <v>23</v>
      </c>
      <c r="G510" s="83">
        <v>45891</v>
      </c>
      <c r="H510" s="83">
        <v>45891</v>
      </c>
      <c r="I510" s="83">
        <v>1440</v>
      </c>
      <c r="J510" s="83">
        <v>1390</v>
      </c>
      <c r="K510" s="83">
        <v>1421.29</v>
      </c>
      <c r="L510" s="83">
        <v>100</v>
      </c>
    </row>
    <row r="511" ht="17.25" spans="2:12">
      <c r="B511" s="90"/>
      <c r="C511" s="83" t="s">
        <v>19</v>
      </c>
      <c r="D511" s="83" t="s">
        <v>13</v>
      </c>
      <c r="E511" s="83" t="s">
        <v>14</v>
      </c>
      <c r="F511" s="83" t="s">
        <v>14</v>
      </c>
      <c r="G511" s="83">
        <f>SUM(G504:G510)</f>
        <v>3893019</v>
      </c>
      <c r="H511" s="83">
        <f>SUM(H504:H510)</f>
        <v>1101553</v>
      </c>
      <c r="I511" s="83">
        <v>1530</v>
      </c>
      <c r="J511" s="83">
        <v>1370</v>
      </c>
      <c r="K511" s="83">
        <v>1421.05</v>
      </c>
      <c r="L511" s="83">
        <v>28.3</v>
      </c>
    </row>
    <row r="512" ht="17.25" spans="1:12">
      <c r="A512" s="80" t="s">
        <v>0</v>
      </c>
      <c r="B512" s="80" t="s">
        <v>1</v>
      </c>
      <c r="C512" s="81"/>
      <c r="D512" s="82" t="s">
        <v>2</v>
      </c>
      <c r="E512" s="82" t="s">
        <v>3</v>
      </c>
      <c r="F512" s="82" t="s">
        <v>4</v>
      </c>
      <c r="G512" s="82" t="s">
        <v>5</v>
      </c>
      <c r="H512" s="82" t="s">
        <v>6</v>
      </c>
      <c r="I512" s="82" t="s">
        <v>7</v>
      </c>
      <c r="J512" s="82" t="s">
        <v>8</v>
      </c>
      <c r="K512" s="82" t="s">
        <v>9</v>
      </c>
      <c r="L512" s="82" t="s">
        <v>10</v>
      </c>
    </row>
    <row r="513" ht="17.25" spans="1:12">
      <c r="A513" s="96">
        <v>43307</v>
      </c>
      <c r="B513" s="84" t="s">
        <v>12</v>
      </c>
      <c r="C513" s="85"/>
      <c r="D513" s="83" t="s">
        <v>13</v>
      </c>
      <c r="E513" s="83" t="s">
        <v>14</v>
      </c>
      <c r="F513" s="83" t="s">
        <v>14</v>
      </c>
      <c r="G513" s="83">
        <v>3914097</v>
      </c>
      <c r="H513" s="83">
        <v>1169171</v>
      </c>
      <c r="I513" s="83">
        <v>1700</v>
      </c>
      <c r="J513" s="83">
        <v>1360</v>
      </c>
      <c r="K513" s="83">
        <v>1539.75</v>
      </c>
      <c r="L513" s="83">
        <v>29.87</v>
      </c>
    </row>
    <row r="514" ht="17.25" spans="2:12">
      <c r="B514" s="87" t="s">
        <v>20</v>
      </c>
      <c r="C514" s="83"/>
      <c r="D514" s="83" t="s">
        <v>13</v>
      </c>
      <c r="E514" s="83">
        <v>2014</v>
      </c>
      <c r="F514" s="83" t="s">
        <v>18</v>
      </c>
      <c r="G514" s="83">
        <v>59766</v>
      </c>
      <c r="H514" s="83">
        <v>21354</v>
      </c>
      <c r="I514" s="83">
        <v>1580</v>
      </c>
      <c r="J514" s="83">
        <v>1480</v>
      </c>
      <c r="K514" s="83">
        <v>1534.81</v>
      </c>
      <c r="L514" s="83">
        <v>35.73</v>
      </c>
    </row>
    <row r="515" ht="17.25" customHeight="1" spans="2:12">
      <c r="B515" s="89"/>
      <c r="C515" s="83"/>
      <c r="D515" s="83" t="s">
        <v>13</v>
      </c>
      <c r="E515" s="83">
        <v>2014</v>
      </c>
      <c r="F515" s="83" t="s">
        <v>16</v>
      </c>
      <c r="G515" s="83">
        <v>11813</v>
      </c>
      <c r="H515" s="83">
        <v>5431</v>
      </c>
      <c r="I515" s="83">
        <v>1480</v>
      </c>
      <c r="J515" s="83">
        <v>1440</v>
      </c>
      <c r="K515" s="83">
        <v>1469.63</v>
      </c>
      <c r="L515" s="83">
        <v>45.98</v>
      </c>
    </row>
    <row r="516" ht="17.25" spans="2:12">
      <c r="B516" s="89"/>
      <c r="C516" s="83"/>
      <c r="D516" s="83" t="s">
        <v>13</v>
      </c>
      <c r="E516" s="83">
        <v>2014</v>
      </c>
      <c r="F516" s="83" t="s">
        <v>17</v>
      </c>
      <c r="G516" s="83">
        <v>1</v>
      </c>
      <c r="H516" s="83">
        <v>1</v>
      </c>
      <c r="I516" s="83">
        <v>1400</v>
      </c>
      <c r="J516" s="83">
        <v>1400</v>
      </c>
      <c r="K516" s="83">
        <v>1400</v>
      </c>
      <c r="L516" s="83">
        <v>100</v>
      </c>
    </row>
    <row r="517" ht="17.25" spans="2:12">
      <c r="B517" s="89"/>
      <c r="C517" s="83"/>
      <c r="D517" s="83" t="s">
        <v>13</v>
      </c>
      <c r="E517" s="83">
        <v>2015</v>
      </c>
      <c r="F517" s="83" t="s">
        <v>18</v>
      </c>
      <c r="G517" s="83">
        <v>1464269</v>
      </c>
      <c r="H517" s="83">
        <v>238823</v>
      </c>
      <c r="I517" s="83">
        <v>1570</v>
      </c>
      <c r="J517" s="83">
        <v>1530</v>
      </c>
      <c r="K517" s="83">
        <v>1537.28</v>
      </c>
      <c r="L517" s="83">
        <v>16.31</v>
      </c>
    </row>
    <row r="518" ht="17.25" spans="2:12">
      <c r="B518" s="89"/>
      <c r="C518" s="83"/>
      <c r="D518" s="83" t="s">
        <v>13</v>
      </c>
      <c r="E518" s="83">
        <v>2015</v>
      </c>
      <c r="F518" s="83" t="s">
        <v>16</v>
      </c>
      <c r="G518" s="83">
        <v>872019</v>
      </c>
      <c r="H518" s="83">
        <v>405428</v>
      </c>
      <c r="I518" s="83">
        <v>1540</v>
      </c>
      <c r="J518" s="83">
        <v>1490</v>
      </c>
      <c r="K518" s="83">
        <v>1498.14</v>
      </c>
      <c r="L518" s="83">
        <v>46.49</v>
      </c>
    </row>
    <row r="519" ht="17.25" spans="2:12">
      <c r="B519" s="89"/>
      <c r="C519" s="83"/>
      <c r="D519" s="83" t="s">
        <v>13</v>
      </c>
      <c r="E519" s="83">
        <v>2015</v>
      </c>
      <c r="F519" s="83" t="s">
        <v>17</v>
      </c>
      <c r="G519" s="83">
        <v>66668</v>
      </c>
      <c r="H519" s="83">
        <v>44407</v>
      </c>
      <c r="I519" s="83">
        <v>1500</v>
      </c>
      <c r="J519" s="83">
        <v>1450</v>
      </c>
      <c r="K519" s="83">
        <v>1482.81</v>
      </c>
      <c r="L519" s="83">
        <v>66.61</v>
      </c>
    </row>
    <row r="520" ht="17.25" spans="2:12">
      <c r="B520" s="89"/>
      <c r="C520" s="83"/>
      <c r="D520" s="83" t="s">
        <v>13</v>
      </c>
      <c r="E520" s="83">
        <v>2015</v>
      </c>
      <c r="F520" s="83" t="s">
        <v>23</v>
      </c>
      <c r="G520" s="83">
        <v>5466</v>
      </c>
      <c r="H520" s="83">
        <v>5466</v>
      </c>
      <c r="I520" s="83">
        <v>1450</v>
      </c>
      <c r="J520" s="83">
        <v>1420</v>
      </c>
      <c r="K520" s="83">
        <v>1435.76</v>
      </c>
      <c r="L520" s="83">
        <v>100</v>
      </c>
    </row>
    <row r="521" ht="17.25" spans="2:12">
      <c r="B521" s="89"/>
      <c r="C521" s="83"/>
      <c r="D521" s="83" t="s">
        <v>13</v>
      </c>
      <c r="E521" s="83">
        <v>2015</v>
      </c>
      <c r="F521" s="83" t="s">
        <v>44</v>
      </c>
      <c r="G521" s="83">
        <v>2689</v>
      </c>
      <c r="H521" s="83">
        <v>2689</v>
      </c>
      <c r="I521" s="83">
        <v>1420</v>
      </c>
      <c r="J521" s="83">
        <v>1420</v>
      </c>
      <c r="K521" s="83">
        <v>1420</v>
      </c>
      <c r="L521" s="83">
        <v>100</v>
      </c>
    </row>
    <row r="522" ht="17.25" spans="2:12">
      <c r="B522" s="90"/>
      <c r="C522" s="83" t="s">
        <v>19</v>
      </c>
      <c r="D522" s="83" t="s">
        <v>13</v>
      </c>
      <c r="E522" s="83" t="s">
        <v>14</v>
      </c>
      <c r="F522" s="83" t="s">
        <v>14</v>
      </c>
      <c r="G522" s="83">
        <v>2482691</v>
      </c>
      <c r="H522" s="83">
        <v>723599</v>
      </c>
      <c r="I522" s="83">
        <v>1580</v>
      </c>
      <c r="J522" s="83">
        <v>1400</v>
      </c>
      <c r="K522" s="83">
        <v>1510.22</v>
      </c>
      <c r="L522" s="83">
        <v>29.15</v>
      </c>
    </row>
    <row r="523" ht="17.25" spans="2:12">
      <c r="B523" s="87" t="s">
        <v>21</v>
      </c>
      <c r="C523" s="83"/>
      <c r="D523" s="83" t="s">
        <v>13</v>
      </c>
      <c r="E523" s="83">
        <v>2014</v>
      </c>
      <c r="F523" s="83" t="s">
        <v>18</v>
      </c>
      <c r="G523" s="83">
        <v>14708</v>
      </c>
      <c r="H523" s="83">
        <v>14708</v>
      </c>
      <c r="I523" s="83">
        <v>1650</v>
      </c>
      <c r="J523" s="83">
        <v>1640</v>
      </c>
      <c r="K523" s="83">
        <v>1643.4</v>
      </c>
      <c r="L523" s="83">
        <v>100</v>
      </c>
    </row>
    <row r="524" ht="17.25" spans="2:12">
      <c r="B524" s="89"/>
      <c r="C524" s="83"/>
      <c r="D524" s="83" t="s">
        <v>13</v>
      </c>
      <c r="E524" s="83">
        <v>2015</v>
      </c>
      <c r="F524" s="83" t="s">
        <v>18</v>
      </c>
      <c r="G524" s="83">
        <v>475203</v>
      </c>
      <c r="H524" s="83">
        <v>157937</v>
      </c>
      <c r="I524" s="83">
        <v>1660</v>
      </c>
      <c r="J524" s="83">
        <v>1580</v>
      </c>
      <c r="K524" s="83">
        <v>1598.37</v>
      </c>
      <c r="L524" s="83">
        <v>33.24</v>
      </c>
    </row>
    <row r="525" ht="17.25" spans="2:12">
      <c r="B525" s="89"/>
      <c r="C525" s="83"/>
      <c r="D525" s="83" t="s">
        <v>13</v>
      </c>
      <c r="E525" s="83">
        <v>2015</v>
      </c>
      <c r="F525" s="83" t="s">
        <v>16</v>
      </c>
      <c r="G525" s="83">
        <v>5399</v>
      </c>
      <c r="H525" s="83">
        <v>0</v>
      </c>
      <c r="I525" s="83" t="s">
        <v>14</v>
      </c>
      <c r="J525" s="83" t="s">
        <v>14</v>
      </c>
      <c r="K525" s="83" t="s">
        <v>14</v>
      </c>
      <c r="L525" s="83">
        <v>0</v>
      </c>
    </row>
    <row r="526" ht="17.25" spans="2:12">
      <c r="B526" s="90"/>
      <c r="C526" s="83" t="s">
        <v>19</v>
      </c>
      <c r="D526" s="83" t="s">
        <v>13</v>
      </c>
      <c r="E526" s="83" t="s">
        <v>14</v>
      </c>
      <c r="F526" s="83" t="s">
        <v>14</v>
      </c>
      <c r="G526" s="83">
        <v>495310</v>
      </c>
      <c r="H526" s="83">
        <v>172645</v>
      </c>
      <c r="I526" s="83">
        <v>1660</v>
      </c>
      <c r="J526" s="83">
        <v>1580</v>
      </c>
      <c r="K526" s="83">
        <v>1602.21</v>
      </c>
      <c r="L526" s="83">
        <v>34.86</v>
      </c>
    </row>
    <row r="527" ht="17.25" spans="2:12">
      <c r="B527" s="87" t="s">
        <v>22</v>
      </c>
      <c r="C527" s="83"/>
      <c r="D527" s="83" t="s">
        <v>13</v>
      </c>
      <c r="E527" s="83">
        <v>2014</v>
      </c>
      <c r="F527" s="83" t="s">
        <v>16</v>
      </c>
      <c r="G527" s="83">
        <v>48673</v>
      </c>
      <c r="H527" s="83">
        <v>0</v>
      </c>
      <c r="I527" s="83" t="s">
        <v>14</v>
      </c>
      <c r="J527" s="83" t="s">
        <v>14</v>
      </c>
      <c r="K527" s="83" t="s">
        <v>14</v>
      </c>
      <c r="L527" s="83">
        <v>0</v>
      </c>
    </row>
    <row r="528" ht="17.25" spans="2:12">
      <c r="B528" s="89"/>
      <c r="C528" s="83"/>
      <c r="D528" s="83" t="s">
        <v>13</v>
      </c>
      <c r="E528" s="83">
        <v>2014</v>
      </c>
      <c r="F528" s="83" t="s">
        <v>17</v>
      </c>
      <c r="G528" s="83">
        <v>42057</v>
      </c>
      <c r="H528" s="83">
        <v>8943</v>
      </c>
      <c r="I528" s="83">
        <v>1410</v>
      </c>
      <c r="J528" s="83">
        <v>1360</v>
      </c>
      <c r="K528" s="83">
        <v>1382.36</v>
      </c>
      <c r="L528" s="83">
        <v>21.26</v>
      </c>
    </row>
    <row r="529" ht="17.25" spans="2:12">
      <c r="B529" s="89"/>
      <c r="C529" s="83"/>
      <c r="D529" s="83" t="s">
        <v>13</v>
      </c>
      <c r="E529" s="83">
        <v>2015</v>
      </c>
      <c r="F529" s="83" t="s">
        <v>18</v>
      </c>
      <c r="G529" s="83">
        <v>101318</v>
      </c>
      <c r="H529" s="83">
        <v>76365</v>
      </c>
      <c r="I529" s="83">
        <v>1690</v>
      </c>
      <c r="J529" s="83">
        <v>1580</v>
      </c>
      <c r="K529" s="83">
        <v>1626.37</v>
      </c>
      <c r="L529" s="83">
        <v>75.37</v>
      </c>
    </row>
    <row r="530" ht="17.25" spans="2:12">
      <c r="B530" s="89"/>
      <c r="C530" s="83"/>
      <c r="D530" s="83" t="s">
        <v>13</v>
      </c>
      <c r="E530" s="83">
        <v>2015</v>
      </c>
      <c r="F530" s="83" t="s">
        <v>16</v>
      </c>
      <c r="G530" s="83">
        <v>453209</v>
      </c>
      <c r="H530" s="83">
        <v>178567</v>
      </c>
      <c r="I530" s="83">
        <v>1650</v>
      </c>
      <c r="J530" s="83">
        <v>1440</v>
      </c>
      <c r="K530" s="83">
        <v>1570.8</v>
      </c>
      <c r="L530" s="83">
        <v>39.4</v>
      </c>
    </row>
    <row r="531" ht="17.25" spans="2:12">
      <c r="B531" s="89"/>
      <c r="C531" s="83"/>
      <c r="D531" s="83" t="s">
        <v>13</v>
      </c>
      <c r="E531" s="83">
        <v>2015</v>
      </c>
      <c r="F531" s="83" t="s">
        <v>17</v>
      </c>
      <c r="G531" s="83">
        <v>290839</v>
      </c>
      <c r="H531" s="83">
        <v>9052</v>
      </c>
      <c r="I531" s="83">
        <v>1700</v>
      </c>
      <c r="J531" s="83">
        <v>1400</v>
      </c>
      <c r="K531" s="83">
        <v>1521.06</v>
      </c>
      <c r="L531" s="83">
        <v>3.11</v>
      </c>
    </row>
    <row r="532" ht="17.25" spans="2:12">
      <c r="B532" s="90"/>
      <c r="C532" s="83" t="s">
        <v>19</v>
      </c>
      <c r="D532" s="83" t="s">
        <v>13</v>
      </c>
      <c r="E532" s="83" t="s">
        <v>14</v>
      </c>
      <c r="F532" s="83" t="s">
        <v>14</v>
      </c>
      <c r="G532" s="83">
        <v>936096</v>
      </c>
      <c r="H532" s="83">
        <v>272927</v>
      </c>
      <c r="I532" s="83">
        <v>1700</v>
      </c>
      <c r="J532" s="83">
        <v>1360</v>
      </c>
      <c r="K532" s="83">
        <v>1578.52</v>
      </c>
      <c r="L532" s="83">
        <v>29.16</v>
      </c>
    </row>
    <row r="533" ht="17.25" spans="1:12">
      <c r="A533" s="80" t="s">
        <v>0</v>
      </c>
      <c r="B533" s="80" t="s">
        <v>1</v>
      </c>
      <c r="C533" s="81"/>
      <c r="D533" s="82" t="s">
        <v>2</v>
      </c>
      <c r="E533" s="82" t="s">
        <v>3</v>
      </c>
      <c r="F533" s="82" t="s">
        <v>4</v>
      </c>
      <c r="G533" s="82" t="s">
        <v>5</v>
      </c>
      <c r="H533" s="82" t="s">
        <v>6</v>
      </c>
      <c r="I533" s="82" t="s">
        <v>7</v>
      </c>
      <c r="J533" s="82" t="s">
        <v>8</v>
      </c>
      <c r="K533" s="82" t="s">
        <v>9</v>
      </c>
      <c r="L533" s="82" t="s">
        <v>10</v>
      </c>
    </row>
    <row r="534" ht="17.25" spans="1:12">
      <c r="A534" s="96">
        <v>43308</v>
      </c>
      <c r="B534" s="84" t="s">
        <v>12</v>
      </c>
      <c r="C534" s="85"/>
      <c r="D534" s="83" t="s">
        <v>13</v>
      </c>
      <c r="E534" s="83" t="s">
        <v>14</v>
      </c>
      <c r="F534" s="83" t="s">
        <v>14</v>
      </c>
      <c r="G534" s="83">
        <v>4651</v>
      </c>
      <c r="H534" s="83">
        <v>4651</v>
      </c>
      <c r="I534" s="83">
        <v>1490</v>
      </c>
      <c r="J534" s="83">
        <v>1290</v>
      </c>
      <c r="K534" s="83">
        <v>1490</v>
      </c>
      <c r="L534" s="83">
        <v>100</v>
      </c>
    </row>
    <row r="535" ht="17.25" spans="2:12">
      <c r="B535" s="87" t="s">
        <v>36</v>
      </c>
      <c r="C535" s="83"/>
      <c r="D535" s="83" t="s">
        <v>13</v>
      </c>
      <c r="E535" s="83">
        <v>2013</v>
      </c>
      <c r="F535" s="83" t="s">
        <v>16</v>
      </c>
      <c r="G535" s="83">
        <v>4651</v>
      </c>
      <c r="H535" s="83">
        <v>4651</v>
      </c>
      <c r="I535" s="83">
        <v>1490</v>
      </c>
      <c r="J535" s="83">
        <v>1290</v>
      </c>
      <c r="K535" s="83">
        <v>1490</v>
      </c>
      <c r="L535" s="83">
        <v>100</v>
      </c>
    </row>
    <row r="536" ht="17.25" spans="2:12">
      <c r="B536" s="90"/>
      <c r="C536" s="83" t="s">
        <v>19</v>
      </c>
      <c r="D536" s="83" t="s">
        <v>13</v>
      </c>
      <c r="E536" s="83" t="s">
        <v>14</v>
      </c>
      <c r="F536" s="83" t="s">
        <v>14</v>
      </c>
      <c r="G536" s="83">
        <v>4651</v>
      </c>
      <c r="H536" s="83">
        <v>4651</v>
      </c>
      <c r="I536" s="83">
        <v>1490</v>
      </c>
      <c r="J536" s="83">
        <v>1290</v>
      </c>
      <c r="K536" s="83">
        <v>1490</v>
      </c>
      <c r="L536" s="83">
        <v>100</v>
      </c>
    </row>
    <row r="537" ht="17.25" spans="1:12">
      <c r="A537" s="80" t="s">
        <v>0</v>
      </c>
      <c r="B537" s="80" t="s">
        <v>1</v>
      </c>
      <c r="C537" s="81"/>
      <c r="D537" s="82" t="s">
        <v>2</v>
      </c>
      <c r="E537" s="82" t="s">
        <v>3</v>
      </c>
      <c r="F537" s="82" t="s">
        <v>4</v>
      </c>
      <c r="G537" s="82" t="s">
        <v>5</v>
      </c>
      <c r="H537" s="82" t="s">
        <v>6</v>
      </c>
      <c r="I537" s="82" t="s">
        <v>7</v>
      </c>
      <c r="J537" s="82" t="s">
        <v>8</v>
      </c>
      <c r="K537" s="82" t="s">
        <v>9</v>
      </c>
      <c r="L537" s="82" t="s">
        <v>10</v>
      </c>
    </row>
    <row r="538" ht="17.25" spans="1:12">
      <c r="A538" s="96">
        <v>43308</v>
      </c>
      <c r="B538" s="84" t="s">
        <v>12</v>
      </c>
      <c r="C538" s="85"/>
      <c r="D538" s="83" t="s">
        <v>13</v>
      </c>
      <c r="E538" s="83" t="s">
        <v>14</v>
      </c>
      <c r="F538" s="83" t="s">
        <v>14</v>
      </c>
      <c r="G538" s="83">
        <v>3965045</v>
      </c>
      <c r="H538" s="83">
        <v>968796</v>
      </c>
      <c r="I538" s="83">
        <v>1530</v>
      </c>
      <c r="J538" s="83">
        <v>1350</v>
      </c>
      <c r="K538" s="83">
        <v>1418.2</v>
      </c>
      <c r="L538" s="83">
        <v>24.43</v>
      </c>
    </row>
    <row r="539" ht="17.25" spans="2:12">
      <c r="B539" s="87" t="s">
        <v>15</v>
      </c>
      <c r="C539" s="83"/>
      <c r="D539" s="83" t="s">
        <v>13</v>
      </c>
      <c r="E539" s="83">
        <v>2014</v>
      </c>
      <c r="F539" s="83" t="s">
        <v>18</v>
      </c>
      <c r="G539" s="83">
        <v>265569</v>
      </c>
      <c r="H539" s="83">
        <v>15725</v>
      </c>
      <c r="I539" s="83">
        <v>1430</v>
      </c>
      <c r="J539" s="83">
        <v>1430</v>
      </c>
      <c r="K539" s="83">
        <v>1430</v>
      </c>
      <c r="L539" s="83">
        <v>5.92</v>
      </c>
    </row>
    <row r="540" ht="17.25" spans="2:12">
      <c r="B540" s="89"/>
      <c r="C540" s="83"/>
      <c r="D540" s="83" t="s">
        <v>13</v>
      </c>
      <c r="E540" s="83">
        <v>2014</v>
      </c>
      <c r="F540" s="83" t="s">
        <v>16</v>
      </c>
      <c r="G540" s="83">
        <v>1591565</v>
      </c>
      <c r="H540" s="83">
        <v>410790</v>
      </c>
      <c r="I540" s="83">
        <v>1530</v>
      </c>
      <c r="J540" s="83">
        <v>1390</v>
      </c>
      <c r="K540" s="83">
        <v>1409.12</v>
      </c>
      <c r="L540" s="83">
        <v>25.81</v>
      </c>
    </row>
    <row r="541" ht="17.25" spans="2:12">
      <c r="B541" s="89"/>
      <c r="C541" s="83"/>
      <c r="D541" s="83" t="s">
        <v>13</v>
      </c>
      <c r="E541" s="83">
        <v>2014</v>
      </c>
      <c r="F541" s="83" t="s">
        <v>17</v>
      </c>
      <c r="G541" s="83">
        <v>177887</v>
      </c>
      <c r="H541" s="83">
        <v>176747</v>
      </c>
      <c r="I541" s="83">
        <v>1510</v>
      </c>
      <c r="J541" s="83">
        <v>1350</v>
      </c>
      <c r="K541" s="83">
        <v>1417</v>
      </c>
      <c r="L541" s="83">
        <v>99.36</v>
      </c>
    </row>
    <row r="542" ht="17.25" spans="2:12">
      <c r="B542" s="89"/>
      <c r="C542" s="83"/>
      <c r="D542" s="83" t="s">
        <v>13</v>
      </c>
      <c r="E542" s="83">
        <v>2014</v>
      </c>
      <c r="F542" s="83" t="s">
        <v>23</v>
      </c>
      <c r="G542" s="83">
        <v>6400</v>
      </c>
      <c r="H542" s="83">
        <v>6400</v>
      </c>
      <c r="I542" s="83">
        <v>1450</v>
      </c>
      <c r="J542" s="83">
        <v>1440</v>
      </c>
      <c r="K542" s="83">
        <v>1445</v>
      </c>
      <c r="L542" s="83">
        <v>100</v>
      </c>
    </row>
    <row r="543" ht="17.25" spans="2:12">
      <c r="B543" s="89"/>
      <c r="C543" s="83"/>
      <c r="D543" s="83" t="s">
        <v>13</v>
      </c>
      <c r="E543" s="83">
        <v>2015</v>
      </c>
      <c r="F543" s="83" t="s">
        <v>18</v>
      </c>
      <c r="G543" s="83">
        <v>127948</v>
      </c>
      <c r="H543" s="83">
        <v>0</v>
      </c>
      <c r="I543" s="83" t="s">
        <v>14</v>
      </c>
      <c r="J543" s="83" t="s">
        <v>14</v>
      </c>
      <c r="K543" s="83" t="s">
        <v>14</v>
      </c>
      <c r="L543" s="83">
        <v>0</v>
      </c>
    </row>
    <row r="544" ht="17.25" spans="2:12">
      <c r="B544" s="89"/>
      <c r="C544" s="83"/>
      <c r="D544" s="83" t="s">
        <v>13</v>
      </c>
      <c r="E544" s="83">
        <v>2015</v>
      </c>
      <c r="F544" s="83" t="s">
        <v>16</v>
      </c>
      <c r="G544" s="83">
        <v>1221417</v>
      </c>
      <c r="H544" s="83">
        <v>70672</v>
      </c>
      <c r="I544" s="83">
        <v>1510</v>
      </c>
      <c r="J544" s="83">
        <v>1440</v>
      </c>
      <c r="K544" s="83">
        <v>1466.5</v>
      </c>
      <c r="L544" s="83">
        <v>5.79</v>
      </c>
    </row>
    <row r="545" ht="17.25" spans="2:12">
      <c r="B545" s="89"/>
      <c r="C545" s="83"/>
      <c r="D545" s="83" t="s">
        <v>13</v>
      </c>
      <c r="E545" s="83">
        <v>2015</v>
      </c>
      <c r="F545" s="83" t="s">
        <v>17</v>
      </c>
      <c r="G545" s="83">
        <v>548748</v>
      </c>
      <c r="H545" s="83">
        <v>262951</v>
      </c>
      <c r="I545" s="83">
        <v>1490</v>
      </c>
      <c r="J545" s="83">
        <v>1400</v>
      </c>
      <c r="K545" s="83">
        <v>1419.74</v>
      </c>
      <c r="L545" s="83">
        <v>47.92</v>
      </c>
    </row>
    <row r="546" ht="17.25" spans="2:12">
      <c r="B546" s="89"/>
      <c r="C546" s="83"/>
      <c r="D546" s="83" t="s">
        <v>13</v>
      </c>
      <c r="E546" s="83">
        <v>2015</v>
      </c>
      <c r="F546" s="83" t="s">
        <v>23</v>
      </c>
      <c r="G546" s="83">
        <v>25511</v>
      </c>
      <c r="H546" s="83">
        <v>25511</v>
      </c>
      <c r="I546" s="83">
        <v>1420</v>
      </c>
      <c r="J546" s="83">
        <v>1390</v>
      </c>
      <c r="K546" s="83">
        <v>1408.95</v>
      </c>
      <c r="L546" s="83">
        <v>100</v>
      </c>
    </row>
    <row r="547" ht="17.25" customHeight="1" spans="2:12">
      <c r="B547" s="90"/>
      <c r="C547" s="83" t="s">
        <v>19</v>
      </c>
      <c r="D547" s="83" t="s">
        <v>13</v>
      </c>
      <c r="E547" s="83" t="s">
        <v>14</v>
      </c>
      <c r="F547" s="83" t="s">
        <v>14</v>
      </c>
      <c r="G547" s="83">
        <v>3965045</v>
      </c>
      <c r="H547" s="83">
        <v>968796</v>
      </c>
      <c r="I547" s="83">
        <v>1530</v>
      </c>
      <c r="J547" s="83">
        <v>1350</v>
      </c>
      <c r="K547" s="83">
        <v>1418.2</v>
      </c>
      <c r="L547" s="83">
        <v>24.43</v>
      </c>
    </row>
    <row r="548" ht="17.25" spans="1:12">
      <c r="A548" s="80" t="s">
        <v>0</v>
      </c>
      <c r="B548" s="80" t="s">
        <v>1</v>
      </c>
      <c r="C548" s="81"/>
      <c r="D548" s="82" t="s">
        <v>2</v>
      </c>
      <c r="E548" s="82" t="s">
        <v>3</v>
      </c>
      <c r="F548" s="82" t="s">
        <v>4</v>
      </c>
      <c r="G548" s="82" t="s">
        <v>5</v>
      </c>
      <c r="H548" s="82" t="s">
        <v>6</v>
      </c>
      <c r="I548" s="82" t="s">
        <v>7</v>
      </c>
      <c r="J548" s="82" t="s">
        <v>8</v>
      </c>
      <c r="K548" s="82" t="s">
        <v>9</v>
      </c>
      <c r="L548" s="82" t="s">
        <v>10</v>
      </c>
    </row>
    <row r="549" ht="17.25" spans="1:12">
      <c r="A549" s="96">
        <v>43314</v>
      </c>
      <c r="B549" s="84" t="s">
        <v>12</v>
      </c>
      <c r="C549" s="85"/>
      <c r="D549" s="83" t="s">
        <v>13</v>
      </c>
      <c r="E549" s="83" t="s">
        <v>14</v>
      </c>
      <c r="F549" s="83" t="s">
        <v>14</v>
      </c>
      <c r="G549" s="83">
        <v>3990108</v>
      </c>
      <c r="H549" s="83">
        <v>1102424</v>
      </c>
      <c r="I549" s="83">
        <v>1680</v>
      </c>
      <c r="J549" s="83">
        <v>1350</v>
      </c>
      <c r="K549" s="83">
        <v>1538.52</v>
      </c>
      <c r="L549" s="83">
        <v>27.63</v>
      </c>
    </row>
    <row r="550" ht="17.25" spans="2:12">
      <c r="B550" s="87" t="s">
        <v>20</v>
      </c>
      <c r="C550" s="83"/>
      <c r="D550" s="83" t="s">
        <v>13</v>
      </c>
      <c r="E550" s="83">
        <v>2014</v>
      </c>
      <c r="F550" s="83" t="s">
        <v>18</v>
      </c>
      <c r="G550" s="83">
        <v>31728</v>
      </c>
      <c r="H550" s="83">
        <v>4001</v>
      </c>
      <c r="I550" s="83">
        <v>1480</v>
      </c>
      <c r="J550" s="83">
        <v>1480</v>
      </c>
      <c r="K550" s="83">
        <v>1480</v>
      </c>
      <c r="L550" s="83">
        <v>12.61</v>
      </c>
    </row>
    <row r="551" ht="17.25" spans="2:12">
      <c r="B551" s="89"/>
      <c r="C551" s="83"/>
      <c r="D551" s="83" t="s">
        <v>13</v>
      </c>
      <c r="E551" s="83">
        <v>2015</v>
      </c>
      <c r="F551" s="83" t="s">
        <v>18</v>
      </c>
      <c r="G551" s="83">
        <v>1561627</v>
      </c>
      <c r="H551" s="83">
        <v>152092</v>
      </c>
      <c r="I551" s="83">
        <v>1550</v>
      </c>
      <c r="J551" s="83">
        <v>1530</v>
      </c>
      <c r="K551" s="83">
        <v>1533.07</v>
      </c>
      <c r="L551" s="83">
        <v>9.74</v>
      </c>
    </row>
    <row r="552" ht="17.25" spans="2:12">
      <c r="B552" s="89"/>
      <c r="C552" s="83"/>
      <c r="D552" s="83" t="s">
        <v>13</v>
      </c>
      <c r="E552" s="83">
        <v>2015</v>
      </c>
      <c r="F552" s="83" t="s">
        <v>16</v>
      </c>
      <c r="G552" s="83">
        <v>853749</v>
      </c>
      <c r="H552" s="83">
        <v>343397</v>
      </c>
      <c r="I552" s="83">
        <v>1560</v>
      </c>
      <c r="J552" s="83">
        <v>1490</v>
      </c>
      <c r="K552" s="83">
        <v>1508.85</v>
      </c>
      <c r="L552" s="83">
        <v>40.22</v>
      </c>
    </row>
    <row r="553" ht="17.25" spans="2:12">
      <c r="B553" s="89"/>
      <c r="C553" s="83"/>
      <c r="D553" s="83" t="s">
        <v>13</v>
      </c>
      <c r="E553" s="83">
        <v>2015</v>
      </c>
      <c r="F553" s="83" t="s">
        <v>17</v>
      </c>
      <c r="G553" s="83">
        <v>49592</v>
      </c>
      <c r="H553" s="83">
        <v>48600</v>
      </c>
      <c r="I553" s="83">
        <v>1530</v>
      </c>
      <c r="J553" s="83">
        <v>1450</v>
      </c>
      <c r="K553" s="83">
        <v>1474.73</v>
      </c>
      <c r="L553" s="83">
        <v>98</v>
      </c>
    </row>
    <row r="554" ht="17.25" spans="2:12">
      <c r="B554" s="90"/>
      <c r="C554" s="83" t="s">
        <v>19</v>
      </c>
      <c r="D554" s="83" t="s">
        <v>13</v>
      </c>
      <c r="E554" s="83" t="s">
        <v>14</v>
      </c>
      <c r="F554" s="83" t="s">
        <v>14</v>
      </c>
      <c r="G554" s="83">
        <v>2496696</v>
      </c>
      <c r="H554" s="83">
        <v>548090</v>
      </c>
      <c r="I554" s="83">
        <v>1560</v>
      </c>
      <c r="J554" s="83">
        <v>1450</v>
      </c>
      <c r="K554" s="83">
        <v>1512.33</v>
      </c>
      <c r="L554" s="83">
        <v>21.95</v>
      </c>
    </row>
    <row r="555" ht="17.25" spans="2:12">
      <c r="B555" s="87" t="s">
        <v>21</v>
      </c>
      <c r="C555" s="83"/>
      <c r="D555" s="83" t="s">
        <v>13</v>
      </c>
      <c r="E555" s="83">
        <v>2014</v>
      </c>
      <c r="F555" s="83" t="s">
        <v>18</v>
      </c>
      <c r="G555" s="83">
        <v>10535</v>
      </c>
      <c r="H555" s="83">
        <v>10451</v>
      </c>
      <c r="I555" s="83">
        <v>1630</v>
      </c>
      <c r="J555" s="83">
        <v>1580</v>
      </c>
      <c r="K555" s="83">
        <v>1605.65</v>
      </c>
      <c r="L555" s="83">
        <v>99.2</v>
      </c>
    </row>
    <row r="556" ht="17.25" spans="2:12">
      <c r="B556" s="89"/>
      <c r="C556" s="83"/>
      <c r="D556" s="83" t="s">
        <v>13</v>
      </c>
      <c r="E556" s="83">
        <v>2015</v>
      </c>
      <c r="F556" s="83" t="s">
        <v>18</v>
      </c>
      <c r="G556" s="83">
        <v>477361</v>
      </c>
      <c r="H556" s="83">
        <v>191065</v>
      </c>
      <c r="I556" s="83">
        <v>1630</v>
      </c>
      <c r="J556" s="83">
        <v>1580</v>
      </c>
      <c r="K556" s="83">
        <v>1588.3</v>
      </c>
      <c r="L556" s="83">
        <v>40.03</v>
      </c>
    </row>
    <row r="557" ht="17.25" spans="2:12">
      <c r="B557" s="89"/>
      <c r="C557" s="83"/>
      <c r="D557" s="83" t="s">
        <v>13</v>
      </c>
      <c r="E557" s="83">
        <v>2015</v>
      </c>
      <c r="F557" s="83" t="s">
        <v>16</v>
      </c>
      <c r="G557" s="83">
        <v>5000</v>
      </c>
      <c r="H557" s="83">
        <v>0</v>
      </c>
      <c r="I557" s="83" t="s">
        <v>14</v>
      </c>
      <c r="J557" s="83" t="s">
        <v>14</v>
      </c>
      <c r="K557" s="83" t="s">
        <v>14</v>
      </c>
      <c r="L557" s="83">
        <v>0</v>
      </c>
    </row>
    <row r="558" ht="17.25" spans="2:12">
      <c r="B558" s="90"/>
      <c r="C558" s="83" t="s">
        <v>19</v>
      </c>
      <c r="D558" s="83" t="s">
        <v>13</v>
      </c>
      <c r="E558" s="83" t="s">
        <v>14</v>
      </c>
      <c r="F558" s="83" t="s">
        <v>14</v>
      </c>
      <c r="G558" s="83">
        <v>492896</v>
      </c>
      <c r="H558" s="83">
        <v>201516</v>
      </c>
      <c r="I558" s="83">
        <v>1630</v>
      </c>
      <c r="J558" s="83">
        <v>1580</v>
      </c>
      <c r="K558" s="83">
        <v>1589.2</v>
      </c>
      <c r="L558" s="83">
        <v>40.88</v>
      </c>
    </row>
    <row r="559" ht="17.25" spans="2:12">
      <c r="B559" s="87" t="s">
        <v>22</v>
      </c>
      <c r="C559" s="83"/>
      <c r="D559" s="83" t="s">
        <v>13</v>
      </c>
      <c r="E559" s="83">
        <v>2014</v>
      </c>
      <c r="F559" s="83" t="s">
        <v>18</v>
      </c>
      <c r="G559" s="83">
        <v>3000</v>
      </c>
      <c r="H559" s="83">
        <v>3000</v>
      </c>
      <c r="I559" s="83">
        <v>1590</v>
      </c>
      <c r="J559" s="83">
        <v>1590</v>
      </c>
      <c r="K559" s="83">
        <v>1590</v>
      </c>
      <c r="L559" s="83">
        <v>100</v>
      </c>
    </row>
    <row r="560" ht="17.25" spans="2:12">
      <c r="B560" s="89"/>
      <c r="C560" s="83"/>
      <c r="D560" s="83" t="s">
        <v>13</v>
      </c>
      <c r="E560" s="83">
        <v>2014</v>
      </c>
      <c r="F560" s="83" t="s">
        <v>16</v>
      </c>
      <c r="G560" s="83">
        <v>13120</v>
      </c>
      <c r="H560" s="83">
        <v>4742</v>
      </c>
      <c r="I560" s="83">
        <v>1390</v>
      </c>
      <c r="J560" s="83">
        <v>1390</v>
      </c>
      <c r="K560" s="83">
        <v>1390</v>
      </c>
      <c r="L560" s="83">
        <v>36.14</v>
      </c>
    </row>
    <row r="561" ht="17.25" spans="2:12">
      <c r="B561" s="127"/>
      <c r="C561" s="83"/>
      <c r="D561" s="83" t="s">
        <v>13</v>
      </c>
      <c r="E561" s="83">
        <v>2014</v>
      </c>
      <c r="F561" s="83" t="s">
        <v>17</v>
      </c>
      <c r="G561" s="83">
        <v>27960</v>
      </c>
      <c r="H561" s="83">
        <v>4000</v>
      </c>
      <c r="I561" s="83">
        <v>1350</v>
      </c>
      <c r="J561" s="83">
        <v>1350</v>
      </c>
      <c r="K561" s="83">
        <v>1350</v>
      </c>
      <c r="L561" s="83">
        <v>14.31</v>
      </c>
    </row>
    <row r="562" ht="17.25" spans="2:12">
      <c r="B562" s="127"/>
      <c r="C562" s="83"/>
      <c r="D562" s="83" t="s">
        <v>13</v>
      </c>
      <c r="E562" s="83">
        <v>2015</v>
      </c>
      <c r="F562" s="83" t="s">
        <v>18</v>
      </c>
      <c r="G562" s="83">
        <v>157126</v>
      </c>
      <c r="H562" s="83">
        <v>125659</v>
      </c>
      <c r="I562" s="83">
        <v>1680</v>
      </c>
      <c r="J562" s="83">
        <v>1580</v>
      </c>
      <c r="K562" s="83">
        <v>1602.43</v>
      </c>
      <c r="L562" s="83">
        <v>79.97</v>
      </c>
    </row>
    <row r="563" ht="17.25" spans="2:12">
      <c r="B563" s="127"/>
      <c r="C563" s="83"/>
      <c r="D563" s="83" t="s">
        <v>13</v>
      </c>
      <c r="E563" s="83">
        <v>2015</v>
      </c>
      <c r="F563" s="83" t="s">
        <v>16</v>
      </c>
      <c r="G563" s="83">
        <v>535374</v>
      </c>
      <c r="H563" s="83">
        <v>190244</v>
      </c>
      <c r="I563" s="83">
        <v>1650</v>
      </c>
      <c r="J563" s="83">
        <v>1440</v>
      </c>
      <c r="K563" s="83">
        <v>1540.4</v>
      </c>
      <c r="L563" s="83">
        <v>35.54</v>
      </c>
    </row>
    <row r="564" ht="17.25" spans="2:12">
      <c r="B564" s="127"/>
      <c r="C564" s="83"/>
      <c r="D564" s="83" t="s">
        <v>13</v>
      </c>
      <c r="E564" s="83">
        <v>2015</v>
      </c>
      <c r="F564" s="83" t="s">
        <v>17</v>
      </c>
      <c r="G564" s="83">
        <v>263043</v>
      </c>
      <c r="H564" s="83">
        <v>25173</v>
      </c>
      <c r="I564" s="83">
        <v>1450</v>
      </c>
      <c r="J564" s="83">
        <v>1400</v>
      </c>
      <c r="K564" s="83">
        <v>1421.43</v>
      </c>
      <c r="L564" s="83">
        <v>9.57</v>
      </c>
    </row>
    <row r="565" ht="17.25" spans="2:12">
      <c r="B565" s="127"/>
      <c r="C565" s="83"/>
      <c r="D565" s="83" t="s">
        <v>13</v>
      </c>
      <c r="E565" s="83">
        <v>2015</v>
      </c>
      <c r="F565" s="83" t="s">
        <v>23</v>
      </c>
      <c r="G565" s="83">
        <v>893</v>
      </c>
      <c r="H565" s="83">
        <v>0</v>
      </c>
      <c r="I565" s="140" t="s">
        <v>14</v>
      </c>
      <c r="J565" s="140" t="s">
        <v>14</v>
      </c>
      <c r="K565" s="140" t="s">
        <v>14</v>
      </c>
      <c r="L565" s="83">
        <v>0</v>
      </c>
    </row>
    <row r="566" ht="17.25" spans="2:12">
      <c r="B566" s="128"/>
      <c r="C566" s="83" t="s">
        <v>19</v>
      </c>
      <c r="D566" s="83" t="s">
        <v>13</v>
      </c>
      <c r="E566" s="83" t="s">
        <v>14</v>
      </c>
      <c r="F566" s="83" t="s">
        <v>14</v>
      </c>
      <c r="G566" s="83">
        <v>1000516</v>
      </c>
      <c r="H566" s="83">
        <v>352818</v>
      </c>
      <c r="I566" s="83">
        <v>1680</v>
      </c>
      <c r="J566" s="83">
        <v>1350</v>
      </c>
      <c r="K566" s="83">
        <v>1550.24</v>
      </c>
      <c r="L566" s="83">
        <v>35.26</v>
      </c>
    </row>
    <row r="567" ht="17.25" spans="1:12">
      <c r="A567" s="80" t="s">
        <v>0</v>
      </c>
      <c r="B567" s="80" t="s">
        <v>1</v>
      </c>
      <c r="C567" s="81"/>
      <c r="D567" s="82" t="s">
        <v>2</v>
      </c>
      <c r="E567" s="82" t="s">
        <v>3</v>
      </c>
      <c r="F567" s="82" t="s">
        <v>4</v>
      </c>
      <c r="G567" s="82" t="s">
        <v>5</v>
      </c>
      <c r="H567" s="82" t="s">
        <v>6</v>
      </c>
      <c r="I567" s="82" t="s">
        <v>7</v>
      </c>
      <c r="J567" s="82" t="s">
        <v>8</v>
      </c>
      <c r="K567" s="82" t="s">
        <v>9</v>
      </c>
      <c r="L567" s="82" t="s">
        <v>10</v>
      </c>
    </row>
    <row r="568" ht="17.25" spans="1:12">
      <c r="A568" s="96">
        <v>43315</v>
      </c>
      <c r="B568" s="84" t="s">
        <v>12</v>
      </c>
      <c r="C568" s="85"/>
      <c r="D568" s="83" t="s">
        <v>13</v>
      </c>
      <c r="E568" s="83" t="s">
        <v>14</v>
      </c>
      <c r="F568" s="83" t="s">
        <v>14</v>
      </c>
      <c r="G568" s="83">
        <f>SUM(G569:G575)</f>
        <v>3958777</v>
      </c>
      <c r="H568" s="83">
        <f>SUM(H569:H575)</f>
        <v>856885</v>
      </c>
      <c r="I568" s="83">
        <v>1510</v>
      </c>
      <c r="J568" s="83">
        <v>1350</v>
      </c>
      <c r="K568" s="83">
        <v>1416.08</v>
      </c>
      <c r="L568" s="83">
        <v>21.65</v>
      </c>
    </row>
    <row r="569" ht="17.25" spans="2:12">
      <c r="B569" s="87" t="s">
        <v>36</v>
      </c>
      <c r="C569" s="83"/>
      <c r="D569" s="83" t="s">
        <v>13</v>
      </c>
      <c r="E569" s="83">
        <v>2014</v>
      </c>
      <c r="F569" s="83" t="s">
        <v>18</v>
      </c>
      <c r="G569" s="83">
        <v>284266</v>
      </c>
      <c r="H569" s="83">
        <v>21292</v>
      </c>
      <c r="I569" s="83">
        <v>1430</v>
      </c>
      <c r="J569" s="83">
        <v>1430</v>
      </c>
      <c r="K569" s="83">
        <v>1430</v>
      </c>
      <c r="L569" s="83">
        <v>7.49</v>
      </c>
    </row>
    <row r="570" ht="17.25" spans="2:12">
      <c r="B570" s="89"/>
      <c r="C570" s="83"/>
      <c r="D570" s="83" t="s">
        <v>13</v>
      </c>
      <c r="E570" s="83">
        <v>2014</v>
      </c>
      <c r="F570" s="83" t="s">
        <v>16</v>
      </c>
      <c r="G570" s="83">
        <v>1406573</v>
      </c>
      <c r="H570" s="83">
        <v>344649</v>
      </c>
      <c r="I570" s="83">
        <v>1510</v>
      </c>
      <c r="J570" s="83">
        <v>1390</v>
      </c>
      <c r="K570" s="83">
        <v>1409.85</v>
      </c>
      <c r="L570" s="83">
        <v>24.5</v>
      </c>
    </row>
    <row r="571" ht="17.25" spans="2:12">
      <c r="B571" s="89"/>
      <c r="C571" s="83"/>
      <c r="D571" s="83" t="s">
        <v>13</v>
      </c>
      <c r="E571" s="83">
        <v>2014</v>
      </c>
      <c r="F571" s="83" t="s">
        <v>17</v>
      </c>
      <c r="G571" s="83">
        <v>241575</v>
      </c>
      <c r="H571" s="83">
        <v>217675</v>
      </c>
      <c r="I571" s="83">
        <v>1490</v>
      </c>
      <c r="J571" s="83">
        <v>1350</v>
      </c>
      <c r="K571" s="83">
        <v>1417.35</v>
      </c>
      <c r="L571" s="83">
        <v>90.11</v>
      </c>
    </row>
    <row r="572" ht="17.25" spans="2:12">
      <c r="B572" s="89"/>
      <c r="C572" s="83"/>
      <c r="D572" s="83" t="s">
        <v>13</v>
      </c>
      <c r="E572" s="83">
        <v>2015</v>
      </c>
      <c r="F572" s="83" t="s">
        <v>18</v>
      </c>
      <c r="G572" s="83">
        <v>221815</v>
      </c>
      <c r="H572" s="83">
        <v>0</v>
      </c>
      <c r="I572" s="83" t="s">
        <v>14</v>
      </c>
      <c r="J572" s="83" t="s">
        <v>14</v>
      </c>
      <c r="K572" s="83" t="s">
        <v>14</v>
      </c>
      <c r="L572" s="83">
        <v>0</v>
      </c>
    </row>
    <row r="573" ht="17.25" spans="2:12">
      <c r="B573" s="89"/>
      <c r="C573" s="83"/>
      <c r="D573" s="83" t="s">
        <v>13</v>
      </c>
      <c r="E573" s="83">
        <v>2015</v>
      </c>
      <c r="F573" s="83" t="s">
        <v>16</v>
      </c>
      <c r="G573" s="83">
        <v>1225621</v>
      </c>
      <c r="H573" s="83">
        <v>87206</v>
      </c>
      <c r="I573" s="83">
        <v>1470</v>
      </c>
      <c r="J573" s="83">
        <v>1440</v>
      </c>
      <c r="K573" s="83">
        <v>1445.16</v>
      </c>
      <c r="L573" s="83">
        <v>7.12</v>
      </c>
    </row>
    <row r="574" ht="17.25" spans="2:12">
      <c r="B574" s="89"/>
      <c r="C574" s="83"/>
      <c r="D574" s="83" t="s">
        <v>13</v>
      </c>
      <c r="E574" s="83">
        <v>2015</v>
      </c>
      <c r="F574" s="83" t="s">
        <v>17</v>
      </c>
      <c r="G574" s="83">
        <v>578037</v>
      </c>
      <c r="H574" s="83">
        <v>185173</v>
      </c>
      <c r="I574" s="83">
        <v>1470</v>
      </c>
      <c r="J574" s="83">
        <v>1400</v>
      </c>
      <c r="K574" s="83">
        <v>1410.92</v>
      </c>
      <c r="L574" s="83">
        <v>32.04</v>
      </c>
    </row>
    <row r="575" ht="17.25" spans="2:12">
      <c r="B575" s="89"/>
      <c r="C575" s="83"/>
      <c r="D575" s="83" t="s">
        <v>13</v>
      </c>
      <c r="E575" s="83">
        <v>2015</v>
      </c>
      <c r="F575" s="83" t="s">
        <v>23</v>
      </c>
      <c r="G575" s="83">
        <v>890</v>
      </c>
      <c r="H575" s="83">
        <v>890</v>
      </c>
      <c r="I575" s="83">
        <v>1410</v>
      </c>
      <c r="J575" s="83">
        <v>1410</v>
      </c>
      <c r="K575" s="83">
        <v>1410</v>
      </c>
      <c r="L575" s="83">
        <v>100</v>
      </c>
    </row>
    <row r="576" ht="17.25" spans="2:12">
      <c r="B576" s="90"/>
      <c r="C576" s="83" t="s">
        <v>19</v>
      </c>
      <c r="D576" s="83" t="s">
        <v>13</v>
      </c>
      <c r="E576" s="83" t="s">
        <v>14</v>
      </c>
      <c r="F576" s="83" t="s">
        <v>14</v>
      </c>
      <c r="G576" s="83">
        <f>SUM(G569:G575)</f>
        <v>3958777</v>
      </c>
      <c r="H576" s="83">
        <f>SUM(H569:H575)</f>
        <v>856885</v>
      </c>
      <c r="I576" s="83">
        <v>1510</v>
      </c>
      <c r="J576" s="83">
        <v>1350</v>
      </c>
      <c r="K576" s="83">
        <v>1416.08</v>
      </c>
      <c r="L576" s="83">
        <v>21.65</v>
      </c>
    </row>
    <row r="577" ht="17.25" customHeight="1" spans="1:12">
      <c r="A577" s="80" t="s">
        <v>0</v>
      </c>
      <c r="B577" s="80" t="s">
        <v>1</v>
      </c>
      <c r="C577" s="81"/>
      <c r="D577" s="82" t="s">
        <v>2</v>
      </c>
      <c r="E577" s="82" t="s">
        <v>3</v>
      </c>
      <c r="F577" s="82" t="s">
        <v>4</v>
      </c>
      <c r="G577" s="82" t="s">
        <v>5</v>
      </c>
      <c r="H577" s="82" t="s">
        <v>6</v>
      </c>
      <c r="I577" s="82" t="s">
        <v>7</v>
      </c>
      <c r="J577" s="82" t="s">
        <v>8</v>
      </c>
      <c r="K577" s="82" t="s">
        <v>9</v>
      </c>
      <c r="L577" s="82" t="s">
        <v>10</v>
      </c>
    </row>
    <row r="578" ht="17.25" spans="1:12">
      <c r="A578" s="96">
        <v>43321</v>
      </c>
      <c r="B578" s="84" t="s">
        <v>12</v>
      </c>
      <c r="C578" s="85"/>
      <c r="D578" s="83" t="s">
        <v>13</v>
      </c>
      <c r="E578" s="83" t="s">
        <v>14</v>
      </c>
      <c r="F578" s="83" t="s">
        <v>14</v>
      </c>
      <c r="G578" s="83">
        <v>3985303</v>
      </c>
      <c r="H578" s="83">
        <v>1176420</v>
      </c>
      <c r="I578" s="83">
        <v>1660</v>
      </c>
      <c r="J578" s="83">
        <v>1400</v>
      </c>
      <c r="K578" s="83">
        <v>1540.63</v>
      </c>
      <c r="L578" s="83">
        <v>29.52</v>
      </c>
    </row>
    <row r="579" ht="17.25" spans="2:12">
      <c r="B579" s="87" t="s">
        <v>20</v>
      </c>
      <c r="C579" s="83"/>
      <c r="D579" s="83" t="s">
        <v>13</v>
      </c>
      <c r="E579" s="83">
        <v>2014</v>
      </c>
      <c r="F579" s="83" t="s">
        <v>18</v>
      </c>
      <c r="G579" s="83">
        <v>49433</v>
      </c>
      <c r="H579" s="83">
        <v>11020</v>
      </c>
      <c r="I579" s="83">
        <v>1590</v>
      </c>
      <c r="J579" s="83">
        <v>1480</v>
      </c>
      <c r="K579" s="83">
        <v>1533.27</v>
      </c>
      <c r="L579" s="83">
        <v>22.29</v>
      </c>
    </row>
    <row r="580" ht="17.25" spans="2:12">
      <c r="B580" s="89"/>
      <c r="C580" s="83"/>
      <c r="D580" s="83" t="s">
        <v>13</v>
      </c>
      <c r="E580" s="83">
        <v>2014</v>
      </c>
      <c r="F580" s="83" t="s">
        <v>16</v>
      </c>
      <c r="G580" s="83">
        <v>11593</v>
      </c>
      <c r="H580" s="83">
        <v>11592</v>
      </c>
      <c r="I580" s="83">
        <v>1550</v>
      </c>
      <c r="J580" s="83">
        <v>1440</v>
      </c>
      <c r="K580" s="83">
        <v>1473.05</v>
      </c>
      <c r="L580" s="83">
        <v>99.99</v>
      </c>
    </row>
    <row r="581" ht="17.25" spans="2:12">
      <c r="B581" s="89"/>
      <c r="C581" s="83"/>
      <c r="D581" s="83" t="s">
        <v>13</v>
      </c>
      <c r="E581" s="83">
        <v>2014</v>
      </c>
      <c r="F581" s="83" t="s">
        <v>17</v>
      </c>
      <c r="G581" s="83">
        <v>11</v>
      </c>
      <c r="H581" s="83">
        <v>11</v>
      </c>
      <c r="I581" s="83">
        <v>1400</v>
      </c>
      <c r="J581" s="83">
        <v>1400</v>
      </c>
      <c r="K581" s="83">
        <v>1400</v>
      </c>
      <c r="L581" s="83">
        <v>100</v>
      </c>
    </row>
    <row r="582" ht="17.25" spans="2:12">
      <c r="B582" s="89"/>
      <c r="C582" s="83"/>
      <c r="D582" s="83" t="s">
        <v>13</v>
      </c>
      <c r="E582" s="83">
        <v>2015</v>
      </c>
      <c r="F582" s="83" t="s">
        <v>18</v>
      </c>
      <c r="G582" s="83">
        <v>1471373</v>
      </c>
      <c r="H582" s="83">
        <v>160864</v>
      </c>
      <c r="I582" s="83">
        <v>1590</v>
      </c>
      <c r="J582" s="83">
        <v>1530</v>
      </c>
      <c r="K582" s="83">
        <v>1540.5</v>
      </c>
      <c r="L582" s="83">
        <v>10.93</v>
      </c>
    </row>
    <row r="583" ht="17.25" spans="2:12">
      <c r="B583" s="89"/>
      <c r="C583" s="83"/>
      <c r="D583" s="83" t="s">
        <v>13</v>
      </c>
      <c r="E583" s="83">
        <v>2015</v>
      </c>
      <c r="F583" s="83" t="s">
        <v>16</v>
      </c>
      <c r="G583" s="83">
        <v>899181</v>
      </c>
      <c r="H583" s="83">
        <v>440300</v>
      </c>
      <c r="I583" s="83">
        <v>1560</v>
      </c>
      <c r="J583" s="83">
        <v>1490</v>
      </c>
      <c r="K583" s="83">
        <v>1514.14</v>
      </c>
      <c r="L583" s="83">
        <v>48.97</v>
      </c>
    </row>
    <row r="584" ht="17.25" spans="2:12">
      <c r="B584" s="89"/>
      <c r="C584" s="83"/>
      <c r="D584" s="83" t="s">
        <v>13</v>
      </c>
      <c r="E584" s="83">
        <v>2015</v>
      </c>
      <c r="F584" s="83" t="s">
        <v>17</v>
      </c>
      <c r="G584" s="83">
        <v>55427</v>
      </c>
      <c r="H584" s="83">
        <v>50467</v>
      </c>
      <c r="I584" s="83">
        <v>1520</v>
      </c>
      <c r="J584" s="83">
        <v>1450</v>
      </c>
      <c r="K584" s="83">
        <v>1487.92</v>
      </c>
      <c r="L584" s="83">
        <v>91.05</v>
      </c>
    </row>
    <row r="585" ht="17.25" spans="2:12">
      <c r="B585" s="90"/>
      <c r="C585" s="83" t="s">
        <v>19</v>
      </c>
      <c r="D585" s="83" t="s">
        <v>13</v>
      </c>
      <c r="E585" s="83" t="s">
        <v>14</v>
      </c>
      <c r="F585" s="83" t="s">
        <v>14</v>
      </c>
      <c r="G585" s="83">
        <v>2487018</v>
      </c>
      <c r="H585" s="83">
        <v>674254</v>
      </c>
      <c r="I585" s="83">
        <v>1590</v>
      </c>
      <c r="J585" s="83">
        <v>1400</v>
      </c>
      <c r="K585" s="83">
        <v>1518.07</v>
      </c>
      <c r="L585" s="83">
        <v>27.11</v>
      </c>
    </row>
    <row r="586" ht="17.25" spans="2:12">
      <c r="B586" s="87" t="s">
        <v>21</v>
      </c>
      <c r="C586" s="83"/>
      <c r="D586" s="83" t="s">
        <v>13</v>
      </c>
      <c r="E586" s="83">
        <v>2015</v>
      </c>
      <c r="F586" s="83" t="s">
        <v>18</v>
      </c>
      <c r="G586" s="83">
        <v>496871</v>
      </c>
      <c r="H586" s="83">
        <v>191730</v>
      </c>
      <c r="I586" s="83">
        <v>1640</v>
      </c>
      <c r="J586" s="83">
        <v>1580</v>
      </c>
      <c r="K586" s="83">
        <v>1595.35</v>
      </c>
      <c r="L586" s="83">
        <v>38.59</v>
      </c>
    </row>
    <row r="587" ht="17.25" spans="2:12">
      <c r="B587" s="89"/>
      <c r="C587" s="83"/>
      <c r="D587" s="83" t="s">
        <v>13</v>
      </c>
      <c r="E587" s="83">
        <v>2015</v>
      </c>
      <c r="F587" s="83" t="s">
        <v>16</v>
      </c>
      <c r="G587" s="83">
        <v>5581</v>
      </c>
      <c r="H587" s="83">
        <v>5182</v>
      </c>
      <c r="I587" s="83">
        <v>1540</v>
      </c>
      <c r="J587" s="83">
        <v>1540</v>
      </c>
      <c r="K587" s="83">
        <v>1540</v>
      </c>
      <c r="L587" s="83">
        <v>92.85</v>
      </c>
    </row>
    <row r="588" ht="17.25" spans="2:12">
      <c r="B588" s="90"/>
      <c r="C588" s="83" t="s">
        <v>19</v>
      </c>
      <c r="D588" s="83" t="s">
        <v>13</v>
      </c>
      <c r="E588" s="83" t="s">
        <v>14</v>
      </c>
      <c r="F588" s="83" t="s">
        <v>14</v>
      </c>
      <c r="G588" s="83">
        <v>502452</v>
      </c>
      <c r="H588" s="83">
        <v>196912</v>
      </c>
      <c r="I588" s="83">
        <v>1640</v>
      </c>
      <c r="J588" s="83">
        <v>1540</v>
      </c>
      <c r="K588" s="83">
        <v>1593.89</v>
      </c>
      <c r="L588" s="83">
        <v>39.19</v>
      </c>
    </row>
    <row r="589" ht="17.25" spans="2:12">
      <c r="B589" s="87" t="s">
        <v>22</v>
      </c>
      <c r="C589" s="83"/>
      <c r="D589" s="83" t="s">
        <v>13</v>
      </c>
      <c r="E589" s="83">
        <v>2014</v>
      </c>
      <c r="F589" s="83" t="s">
        <v>18</v>
      </c>
      <c r="G589" s="83">
        <v>6917</v>
      </c>
      <c r="H589" s="83">
        <v>6917</v>
      </c>
      <c r="I589" s="83">
        <v>1630</v>
      </c>
      <c r="J589" s="83">
        <v>1620</v>
      </c>
      <c r="K589" s="83">
        <v>1629.66</v>
      </c>
      <c r="L589" s="83">
        <v>100</v>
      </c>
    </row>
    <row r="590" ht="17.25" spans="2:12">
      <c r="B590" s="89"/>
      <c r="C590" s="83"/>
      <c r="D590" s="83" t="s">
        <v>13</v>
      </c>
      <c r="E590" s="83">
        <v>2014</v>
      </c>
      <c r="F590" s="83" t="s">
        <v>16</v>
      </c>
      <c r="G590" s="83">
        <v>48673</v>
      </c>
      <c r="H590" s="83">
        <v>0</v>
      </c>
      <c r="I590" s="83" t="s">
        <v>14</v>
      </c>
      <c r="J590" s="83" t="s">
        <v>14</v>
      </c>
      <c r="K590" s="83" t="s">
        <v>14</v>
      </c>
      <c r="L590" s="83">
        <v>0</v>
      </c>
    </row>
    <row r="591" ht="17.25" spans="2:12">
      <c r="B591" s="89"/>
      <c r="C591" s="83"/>
      <c r="D591" s="83" t="s">
        <v>13</v>
      </c>
      <c r="E591" s="83">
        <v>2014</v>
      </c>
      <c r="F591" s="83" t="s">
        <v>17</v>
      </c>
      <c r="G591" s="83">
        <v>33114</v>
      </c>
      <c r="H591" s="83">
        <v>0</v>
      </c>
      <c r="I591" s="83" t="s">
        <v>14</v>
      </c>
      <c r="J591" s="83" t="s">
        <v>14</v>
      </c>
      <c r="K591" s="83" t="s">
        <v>14</v>
      </c>
      <c r="L591" s="83">
        <v>0</v>
      </c>
    </row>
    <row r="592" ht="17.25" spans="2:12">
      <c r="B592" s="89"/>
      <c r="C592" s="83"/>
      <c r="D592" s="83" t="s">
        <v>13</v>
      </c>
      <c r="E592" s="83">
        <v>2015</v>
      </c>
      <c r="F592" s="83" t="s">
        <v>18</v>
      </c>
      <c r="G592" s="83">
        <v>138735</v>
      </c>
      <c r="H592" s="83">
        <v>80102</v>
      </c>
      <c r="I592" s="83">
        <v>1660</v>
      </c>
      <c r="J592" s="83">
        <v>1580</v>
      </c>
      <c r="K592" s="83">
        <v>1608.23</v>
      </c>
      <c r="L592" s="83">
        <v>57.74</v>
      </c>
    </row>
    <row r="593" ht="17.25" spans="2:12">
      <c r="B593" s="89"/>
      <c r="C593" s="83"/>
      <c r="D593" s="83" t="s">
        <v>13</v>
      </c>
      <c r="E593" s="83">
        <v>2015</v>
      </c>
      <c r="F593" s="83" t="s">
        <v>16</v>
      </c>
      <c r="G593" s="83">
        <v>530779</v>
      </c>
      <c r="H593" s="83">
        <v>173576</v>
      </c>
      <c r="I593" s="83">
        <v>1640</v>
      </c>
      <c r="J593" s="83">
        <v>1440</v>
      </c>
      <c r="K593" s="83">
        <v>1554.66</v>
      </c>
      <c r="L593" s="83">
        <v>32.7</v>
      </c>
    </row>
    <row r="594" ht="17.25" spans="2:12">
      <c r="B594" s="89"/>
      <c r="C594" s="83"/>
      <c r="D594" s="83" t="s">
        <v>13</v>
      </c>
      <c r="E594" s="83">
        <v>2015</v>
      </c>
      <c r="F594" s="83" t="s">
        <v>17</v>
      </c>
      <c r="G594" s="83">
        <v>237615</v>
      </c>
      <c r="H594" s="83">
        <v>44659</v>
      </c>
      <c r="I594" s="83">
        <v>1510</v>
      </c>
      <c r="J594" s="83">
        <v>1420</v>
      </c>
      <c r="K594" s="83">
        <v>1456.72</v>
      </c>
      <c r="L594" s="83">
        <v>18.8</v>
      </c>
    </row>
    <row r="595" ht="17.25" spans="2:12">
      <c r="B595" s="90"/>
      <c r="C595" s="83" t="s">
        <v>19</v>
      </c>
      <c r="D595" s="83" t="s">
        <v>13</v>
      </c>
      <c r="E595" s="83" t="s">
        <v>14</v>
      </c>
      <c r="F595" s="83" t="s">
        <v>14</v>
      </c>
      <c r="G595" s="83">
        <v>995833</v>
      </c>
      <c r="H595" s="83">
        <v>305254</v>
      </c>
      <c r="I595" s="83">
        <v>1660</v>
      </c>
      <c r="J595" s="83">
        <v>1420</v>
      </c>
      <c r="K595" s="83">
        <v>1556.09</v>
      </c>
      <c r="L595" s="83">
        <v>30.65</v>
      </c>
    </row>
    <row r="596" ht="17.25" spans="1:12">
      <c r="A596" s="80" t="s">
        <v>0</v>
      </c>
      <c r="B596" s="80" t="s">
        <v>1</v>
      </c>
      <c r="C596" s="81"/>
      <c r="D596" s="82" t="s">
        <v>2</v>
      </c>
      <c r="E596" s="82" t="s">
        <v>3</v>
      </c>
      <c r="F596" s="82" t="s">
        <v>4</v>
      </c>
      <c r="G596" s="82" t="s">
        <v>5</v>
      </c>
      <c r="H596" s="82" t="s">
        <v>6</v>
      </c>
      <c r="I596" s="82" t="s">
        <v>7</v>
      </c>
      <c r="J596" s="82" t="s">
        <v>8</v>
      </c>
      <c r="K596" s="82" t="s">
        <v>9</v>
      </c>
      <c r="L596" s="82" t="s">
        <v>10</v>
      </c>
    </row>
    <row r="597" ht="17.25" spans="1:12">
      <c r="A597" s="96">
        <v>43322</v>
      </c>
      <c r="B597" s="84" t="s">
        <v>12</v>
      </c>
      <c r="C597" s="85"/>
      <c r="D597" s="83" t="s">
        <v>13</v>
      </c>
      <c r="E597" s="83" t="s">
        <v>14</v>
      </c>
      <c r="F597" s="83" t="s">
        <v>14</v>
      </c>
      <c r="G597" s="83">
        <v>3996723</v>
      </c>
      <c r="H597" s="83">
        <v>791186</v>
      </c>
      <c r="I597" s="83">
        <v>1610</v>
      </c>
      <c r="J597" s="83">
        <v>1350</v>
      </c>
      <c r="K597" s="83">
        <v>1428.08</v>
      </c>
      <c r="L597" s="83">
        <v>19.8</v>
      </c>
    </row>
    <row r="598" ht="17.25" spans="2:12">
      <c r="B598" s="87" t="s">
        <v>15</v>
      </c>
      <c r="C598" s="83"/>
      <c r="D598" s="83" t="s">
        <v>13</v>
      </c>
      <c r="E598" s="83">
        <v>2014</v>
      </c>
      <c r="F598" s="83" t="s">
        <v>18</v>
      </c>
      <c r="G598" s="83">
        <v>287023</v>
      </c>
      <c r="H598" s="83">
        <v>26193</v>
      </c>
      <c r="I598" s="83">
        <v>1440</v>
      </c>
      <c r="J598" s="83">
        <v>1430</v>
      </c>
      <c r="K598" s="83">
        <v>1430.42</v>
      </c>
      <c r="L598" s="83">
        <v>9.13</v>
      </c>
    </row>
    <row r="599" ht="17.25" spans="2:12">
      <c r="B599" s="89"/>
      <c r="C599" s="83"/>
      <c r="D599" s="83" t="s">
        <v>13</v>
      </c>
      <c r="E599" s="83">
        <v>2014</v>
      </c>
      <c r="F599" s="83" t="s">
        <v>16</v>
      </c>
      <c r="G599" s="83">
        <v>1452284</v>
      </c>
      <c r="H599" s="83">
        <v>300041</v>
      </c>
      <c r="I599" s="83">
        <v>1610</v>
      </c>
      <c r="J599" s="83">
        <v>1390</v>
      </c>
      <c r="K599" s="83">
        <v>1419.65</v>
      </c>
      <c r="L599" s="83">
        <v>20.66</v>
      </c>
    </row>
    <row r="600" ht="17.25" spans="2:12">
      <c r="B600" s="89"/>
      <c r="C600" s="83"/>
      <c r="D600" s="83" t="s">
        <v>13</v>
      </c>
      <c r="E600" s="83">
        <v>2014</v>
      </c>
      <c r="F600" s="83" t="s">
        <v>17</v>
      </c>
      <c r="G600" s="83">
        <v>101649</v>
      </c>
      <c r="H600" s="83">
        <v>100994</v>
      </c>
      <c r="I600" s="83">
        <v>1500</v>
      </c>
      <c r="J600" s="83">
        <v>1350</v>
      </c>
      <c r="K600" s="83">
        <v>1432.69</v>
      </c>
      <c r="L600" s="83">
        <v>99.36</v>
      </c>
    </row>
    <row r="601" ht="17.25" spans="2:12">
      <c r="B601" s="89"/>
      <c r="C601" s="83"/>
      <c r="D601" s="83" t="s">
        <v>13</v>
      </c>
      <c r="E601" s="83">
        <v>2015</v>
      </c>
      <c r="F601" s="83" t="s">
        <v>18</v>
      </c>
      <c r="G601" s="83">
        <v>118478</v>
      </c>
      <c r="H601" s="83">
        <v>0</v>
      </c>
      <c r="I601" s="83" t="s">
        <v>14</v>
      </c>
      <c r="J601" s="83" t="s">
        <v>14</v>
      </c>
      <c r="K601" s="83" t="s">
        <v>14</v>
      </c>
      <c r="L601" s="83">
        <v>0</v>
      </c>
    </row>
    <row r="602" ht="17.25" spans="2:12">
      <c r="B602" s="89"/>
      <c r="C602" s="83"/>
      <c r="D602" s="83" t="s">
        <v>13</v>
      </c>
      <c r="E602" s="83">
        <v>2015</v>
      </c>
      <c r="F602" s="83" t="s">
        <v>16</v>
      </c>
      <c r="G602" s="83">
        <v>1348538</v>
      </c>
      <c r="H602" s="83">
        <v>120879</v>
      </c>
      <c r="I602" s="83">
        <v>1490</v>
      </c>
      <c r="J602" s="83">
        <v>1440</v>
      </c>
      <c r="K602" s="83">
        <v>1456.93</v>
      </c>
      <c r="L602" s="83">
        <v>8.96</v>
      </c>
    </row>
    <row r="603" ht="17.25" spans="2:12">
      <c r="B603" s="89"/>
      <c r="C603" s="83"/>
      <c r="D603" s="83" t="s">
        <v>13</v>
      </c>
      <c r="E603" s="83">
        <v>2015</v>
      </c>
      <c r="F603" s="83" t="s">
        <v>17</v>
      </c>
      <c r="G603" s="83">
        <v>683725</v>
      </c>
      <c r="H603" s="83">
        <v>238053</v>
      </c>
      <c r="I603" s="83">
        <v>1500</v>
      </c>
      <c r="J603" s="83">
        <v>1400</v>
      </c>
      <c r="K603" s="83">
        <v>1422.85</v>
      </c>
      <c r="L603" s="83">
        <v>34.82</v>
      </c>
    </row>
    <row r="604" ht="17.25" spans="2:12">
      <c r="B604" s="89"/>
      <c r="C604" s="83"/>
      <c r="D604" s="83" t="s">
        <v>13</v>
      </c>
      <c r="E604" s="83">
        <v>2015</v>
      </c>
      <c r="F604" s="83" t="s">
        <v>23</v>
      </c>
      <c r="G604" s="83">
        <v>5026</v>
      </c>
      <c r="H604" s="83">
        <v>5026</v>
      </c>
      <c r="I604" s="83">
        <v>1460</v>
      </c>
      <c r="J604" s="83">
        <v>1380</v>
      </c>
      <c r="K604" s="83">
        <v>1380.41</v>
      </c>
      <c r="L604" s="83">
        <v>100</v>
      </c>
    </row>
    <row r="605" ht="17.25" spans="2:12">
      <c r="B605" s="90"/>
      <c r="C605" s="83" t="s">
        <v>19</v>
      </c>
      <c r="D605" s="83" t="s">
        <v>13</v>
      </c>
      <c r="E605" s="83" t="s">
        <v>14</v>
      </c>
      <c r="F605" s="83" t="s">
        <v>14</v>
      </c>
      <c r="G605" s="83">
        <v>3996723</v>
      </c>
      <c r="H605" s="83">
        <v>791186</v>
      </c>
      <c r="I605" s="83">
        <v>1610</v>
      </c>
      <c r="J605" s="83">
        <v>1350</v>
      </c>
      <c r="K605" s="83">
        <v>1428.08</v>
      </c>
      <c r="L605" s="83">
        <v>19.8</v>
      </c>
    </row>
    <row r="606" ht="17.25" spans="1:12">
      <c r="A606" s="80" t="s">
        <v>0</v>
      </c>
      <c r="B606" s="105" t="s">
        <v>1</v>
      </c>
      <c r="C606" s="106"/>
      <c r="D606" s="107" t="s">
        <v>2</v>
      </c>
      <c r="E606" s="107" t="s">
        <v>3</v>
      </c>
      <c r="F606" s="107" t="s">
        <v>4</v>
      </c>
      <c r="G606" s="107" t="s">
        <v>5</v>
      </c>
      <c r="H606" s="107" t="s">
        <v>6</v>
      </c>
      <c r="I606" s="107" t="s">
        <v>7</v>
      </c>
      <c r="J606" s="107" t="s">
        <v>8</v>
      </c>
      <c r="K606" s="107" t="s">
        <v>9</v>
      </c>
      <c r="L606" s="107" t="s">
        <v>10</v>
      </c>
    </row>
    <row r="607" ht="17.25" customHeight="1" spans="1:12">
      <c r="A607" s="96">
        <v>43328</v>
      </c>
      <c r="B607" s="108" t="s">
        <v>12</v>
      </c>
      <c r="C607" s="109"/>
      <c r="D607" s="110" t="s">
        <v>13</v>
      </c>
      <c r="E607" s="110" t="s">
        <v>14</v>
      </c>
      <c r="F607" s="110" t="s">
        <v>14</v>
      </c>
      <c r="G607" s="110">
        <v>3989115</v>
      </c>
      <c r="H607" s="110">
        <v>1533165</v>
      </c>
      <c r="I607" s="110">
        <v>1700</v>
      </c>
      <c r="J607" s="110">
        <v>1350</v>
      </c>
      <c r="K607" s="110">
        <v>1543.78</v>
      </c>
      <c r="L607" s="110">
        <v>38.43</v>
      </c>
    </row>
    <row r="608" ht="17.25" spans="2:12">
      <c r="B608" s="111" t="s">
        <v>20</v>
      </c>
      <c r="C608" s="110"/>
      <c r="D608" s="110" t="s">
        <v>13</v>
      </c>
      <c r="E608" s="110">
        <v>2014</v>
      </c>
      <c r="F608" s="110" t="s">
        <v>18</v>
      </c>
      <c r="G608" s="110">
        <v>38717</v>
      </c>
      <c r="H608" s="110">
        <v>23094</v>
      </c>
      <c r="I608" s="110">
        <v>1550</v>
      </c>
      <c r="J608" s="110">
        <v>1480</v>
      </c>
      <c r="K608" s="110">
        <v>1495.16</v>
      </c>
      <c r="L608" s="110">
        <v>59.65</v>
      </c>
    </row>
    <row r="609" ht="17.25" spans="2:12">
      <c r="B609" s="112"/>
      <c r="C609" s="110"/>
      <c r="D609" s="110" t="s">
        <v>13</v>
      </c>
      <c r="E609" s="110">
        <v>2014</v>
      </c>
      <c r="F609" s="110" t="s">
        <v>16</v>
      </c>
      <c r="G609" s="110">
        <v>12000</v>
      </c>
      <c r="H609" s="110">
        <v>12000</v>
      </c>
      <c r="I609" s="110">
        <v>1540</v>
      </c>
      <c r="J609" s="110">
        <v>1520</v>
      </c>
      <c r="K609" s="110">
        <v>1535.82</v>
      </c>
      <c r="L609" s="110">
        <v>100</v>
      </c>
    </row>
    <row r="610" ht="17.25" spans="2:12">
      <c r="B610" s="112"/>
      <c r="C610" s="110"/>
      <c r="D610" s="110" t="s">
        <v>13</v>
      </c>
      <c r="E610" s="110">
        <v>2015</v>
      </c>
      <c r="F610" s="110" t="s">
        <v>18</v>
      </c>
      <c r="G610" s="110">
        <v>1596747</v>
      </c>
      <c r="H610" s="110">
        <v>315093</v>
      </c>
      <c r="I610" s="110">
        <v>1630</v>
      </c>
      <c r="J610" s="110">
        <v>1530</v>
      </c>
      <c r="K610" s="110">
        <v>1545.13</v>
      </c>
      <c r="L610" s="110">
        <v>19.73</v>
      </c>
    </row>
    <row r="611" ht="17.25" spans="2:12">
      <c r="B611" s="112"/>
      <c r="C611" s="110"/>
      <c r="D611" s="110" t="s">
        <v>13</v>
      </c>
      <c r="E611" s="110">
        <v>2015</v>
      </c>
      <c r="F611" s="110" t="s">
        <v>16</v>
      </c>
      <c r="G611" s="110">
        <v>791560</v>
      </c>
      <c r="H611" s="110">
        <v>448715</v>
      </c>
      <c r="I611" s="110">
        <v>1580</v>
      </c>
      <c r="J611" s="110">
        <v>1490</v>
      </c>
      <c r="K611" s="110">
        <v>1515.54</v>
      </c>
      <c r="L611" s="110">
        <v>56.69</v>
      </c>
    </row>
    <row r="612" ht="17.25" spans="2:12">
      <c r="B612" s="112"/>
      <c r="C612" s="110"/>
      <c r="D612" s="110" t="s">
        <v>13</v>
      </c>
      <c r="E612" s="110">
        <v>2015</v>
      </c>
      <c r="F612" s="110" t="s">
        <v>17</v>
      </c>
      <c r="G612" s="110">
        <v>52413</v>
      </c>
      <c r="H612" s="110">
        <v>47866</v>
      </c>
      <c r="I612" s="110">
        <v>1530</v>
      </c>
      <c r="J612" s="110">
        <v>1470</v>
      </c>
      <c r="K612" s="110">
        <v>1509.49</v>
      </c>
      <c r="L612" s="110">
        <v>91.33</v>
      </c>
    </row>
    <row r="613" ht="17.25" spans="2:12">
      <c r="B613" s="113"/>
      <c r="C613" s="110" t="s">
        <v>19</v>
      </c>
      <c r="D613" s="110" t="s">
        <v>13</v>
      </c>
      <c r="E613" s="110" t="s">
        <v>14</v>
      </c>
      <c r="F613" s="110" t="s">
        <v>14</v>
      </c>
      <c r="G613" s="110">
        <v>2491437</v>
      </c>
      <c r="H613" s="110">
        <v>846768</v>
      </c>
      <c r="I613" s="110">
        <v>1630</v>
      </c>
      <c r="J613" s="110">
        <v>1470</v>
      </c>
      <c r="K613" s="110">
        <v>1525.94</v>
      </c>
      <c r="L613" s="110">
        <v>33.99</v>
      </c>
    </row>
    <row r="614" ht="17.25" spans="2:12">
      <c r="B614" s="111" t="s">
        <v>21</v>
      </c>
      <c r="C614" s="110"/>
      <c r="D614" s="110" t="s">
        <v>13</v>
      </c>
      <c r="E614" s="110">
        <v>2014</v>
      </c>
      <c r="F614" s="110" t="s">
        <v>18</v>
      </c>
      <c r="G614" s="110">
        <v>8110</v>
      </c>
      <c r="H614" s="110">
        <v>8110</v>
      </c>
      <c r="I614" s="110">
        <v>1640</v>
      </c>
      <c r="J614" s="110">
        <v>1530</v>
      </c>
      <c r="K614" s="110">
        <v>1638.86</v>
      </c>
      <c r="L614" s="110">
        <v>100</v>
      </c>
    </row>
    <row r="615" ht="17.25" spans="2:12">
      <c r="B615" s="112"/>
      <c r="C615" s="110"/>
      <c r="D615" s="110" t="s">
        <v>13</v>
      </c>
      <c r="E615" s="110">
        <v>2014</v>
      </c>
      <c r="F615" s="110" t="s">
        <v>16</v>
      </c>
      <c r="G615" s="110">
        <v>1296</v>
      </c>
      <c r="H615" s="110">
        <v>1296</v>
      </c>
      <c r="I615" s="110">
        <v>1650</v>
      </c>
      <c r="J615" s="110">
        <v>1640</v>
      </c>
      <c r="K615" s="110">
        <v>1643.33</v>
      </c>
      <c r="L615" s="110">
        <v>100</v>
      </c>
    </row>
    <row r="616" ht="17.25" spans="2:12">
      <c r="B616" s="112"/>
      <c r="C616" s="110"/>
      <c r="D616" s="110" t="s">
        <v>13</v>
      </c>
      <c r="E616" s="110">
        <v>2015</v>
      </c>
      <c r="F616" s="110" t="s">
        <v>18</v>
      </c>
      <c r="G616" s="110">
        <v>485758</v>
      </c>
      <c r="H616" s="110">
        <v>280344</v>
      </c>
      <c r="I616" s="110">
        <v>1700</v>
      </c>
      <c r="J616" s="110">
        <v>1580</v>
      </c>
      <c r="K616" s="110">
        <v>1599.93</v>
      </c>
      <c r="L616" s="110">
        <v>57.71</v>
      </c>
    </row>
    <row r="617" ht="17.25" spans="2:12">
      <c r="B617" s="112"/>
      <c r="C617" s="110"/>
      <c r="D617" s="110" t="s">
        <v>13</v>
      </c>
      <c r="E617" s="110">
        <v>2015</v>
      </c>
      <c r="F617" s="110" t="s">
        <v>16</v>
      </c>
      <c r="G617" s="110">
        <v>5000</v>
      </c>
      <c r="H617" s="110">
        <v>5000</v>
      </c>
      <c r="I617" s="110">
        <v>1540</v>
      </c>
      <c r="J617" s="110">
        <v>1540</v>
      </c>
      <c r="K617" s="110">
        <v>1540</v>
      </c>
      <c r="L617" s="110">
        <v>100</v>
      </c>
    </row>
    <row r="618" ht="17.25" spans="2:12">
      <c r="B618" s="113"/>
      <c r="C618" s="110" t="s">
        <v>19</v>
      </c>
      <c r="D618" s="110" t="s">
        <v>13</v>
      </c>
      <c r="E618" s="110" t="s">
        <v>14</v>
      </c>
      <c r="F618" s="110" t="s">
        <v>14</v>
      </c>
      <c r="G618" s="110">
        <v>500164</v>
      </c>
      <c r="H618" s="110">
        <v>294750</v>
      </c>
      <c r="I618" s="110">
        <v>1700</v>
      </c>
      <c r="J618" s="110">
        <v>1530</v>
      </c>
      <c r="K618" s="110">
        <v>1600.17</v>
      </c>
      <c r="L618" s="110">
        <v>58.93</v>
      </c>
    </row>
    <row r="619" ht="17.25" spans="2:12">
      <c r="B619" s="111" t="s">
        <v>22</v>
      </c>
      <c r="C619" s="110"/>
      <c r="D619" s="110" t="s">
        <v>13</v>
      </c>
      <c r="E619" s="110">
        <v>2014</v>
      </c>
      <c r="F619" s="110" t="s">
        <v>18</v>
      </c>
      <c r="G619" s="110">
        <v>2318</v>
      </c>
      <c r="H619" s="110">
        <v>2318</v>
      </c>
      <c r="I619" s="110">
        <v>1600</v>
      </c>
      <c r="J619" s="110">
        <v>1590</v>
      </c>
      <c r="K619" s="110">
        <v>1598.23</v>
      </c>
      <c r="L619" s="110">
        <v>100</v>
      </c>
    </row>
    <row r="620" ht="17.25" spans="2:12">
      <c r="B620" s="112"/>
      <c r="C620" s="110"/>
      <c r="D620" s="110" t="s">
        <v>13</v>
      </c>
      <c r="E620" s="110">
        <v>2014</v>
      </c>
      <c r="F620" s="110" t="s">
        <v>16</v>
      </c>
      <c r="G620" s="110">
        <v>13087</v>
      </c>
      <c r="H620" s="110">
        <v>4682</v>
      </c>
      <c r="I620" s="110">
        <v>1600</v>
      </c>
      <c r="J620" s="110">
        <v>1600</v>
      </c>
      <c r="K620" s="110">
        <v>1600</v>
      </c>
      <c r="L620" s="110">
        <v>35.78</v>
      </c>
    </row>
    <row r="621" ht="17.25" spans="2:12">
      <c r="B621" s="112"/>
      <c r="C621" s="110"/>
      <c r="D621" s="110" t="s">
        <v>13</v>
      </c>
      <c r="E621" s="110">
        <v>2014</v>
      </c>
      <c r="F621" s="110" t="s">
        <v>17</v>
      </c>
      <c r="G621" s="110">
        <v>23969</v>
      </c>
      <c r="H621" s="110">
        <v>4009</v>
      </c>
      <c r="I621" s="110">
        <v>1350</v>
      </c>
      <c r="J621" s="110">
        <v>1350</v>
      </c>
      <c r="K621" s="110">
        <v>1350</v>
      </c>
      <c r="L621" s="110">
        <v>16.73</v>
      </c>
    </row>
    <row r="622" ht="17.25" spans="2:12">
      <c r="B622" s="112"/>
      <c r="C622" s="110"/>
      <c r="D622" s="110" t="s">
        <v>13</v>
      </c>
      <c r="E622" s="110">
        <v>2015</v>
      </c>
      <c r="F622" s="110" t="s">
        <v>18</v>
      </c>
      <c r="G622" s="110">
        <v>140368</v>
      </c>
      <c r="H622" s="110">
        <v>107632</v>
      </c>
      <c r="I622" s="110">
        <v>1660</v>
      </c>
      <c r="J622" s="110">
        <v>1580</v>
      </c>
      <c r="K622" s="110">
        <v>1603.99</v>
      </c>
      <c r="L622" s="110">
        <v>76.68</v>
      </c>
    </row>
    <row r="623" ht="17.25" spans="2:12">
      <c r="B623" s="112"/>
      <c r="C623" s="110"/>
      <c r="D623" s="110" t="s">
        <v>13</v>
      </c>
      <c r="E623" s="110">
        <v>2015</v>
      </c>
      <c r="F623" s="110" t="s">
        <v>16</v>
      </c>
      <c r="G623" s="110">
        <v>468535</v>
      </c>
      <c r="H623" s="110">
        <v>173561</v>
      </c>
      <c r="I623" s="110">
        <v>1670</v>
      </c>
      <c r="J623" s="110">
        <v>1440</v>
      </c>
      <c r="K623" s="110">
        <v>1562.86</v>
      </c>
      <c r="L623" s="110">
        <v>37.04</v>
      </c>
    </row>
    <row r="624" ht="17.25" spans="2:12">
      <c r="B624" s="112"/>
      <c r="C624" s="110"/>
      <c r="D624" s="110" t="s">
        <v>13</v>
      </c>
      <c r="E624" s="110">
        <v>2015</v>
      </c>
      <c r="F624" s="110" t="s">
        <v>17</v>
      </c>
      <c r="G624" s="110">
        <v>348344</v>
      </c>
      <c r="H624" s="110">
        <v>99445</v>
      </c>
      <c r="I624" s="110">
        <v>1470</v>
      </c>
      <c r="J624" s="110">
        <v>1400</v>
      </c>
      <c r="K624" s="110">
        <v>1434.04</v>
      </c>
      <c r="L624" s="110">
        <v>28.55</v>
      </c>
    </row>
    <row r="625" ht="17.25" spans="2:12">
      <c r="B625" s="112"/>
      <c r="C625" s="110"/>
      <c r="D625" s="110" t="s">
        <v>13</v>
      </c>
      <c r="E625" s="110">
        <v>2015</v>
      </c>
      <c r="F625" s="110" t="s">
        <v>23</v>
      </c>
      <c r="G625" s="110">
        <v>893</v>
      </c>
      <c r="H625" s="110">
        <v>0</v>
      </c>
      <c r="I625" s="110" t="s">
        <v>14</v>
      </c>
      <c r="J625" s="110" t="s">
        <v>14</v>
      </c>
      <c r="K625" s="110" t="s">
        <v>14</v>
      </c>
      <c r="L625" s="110">
        <v>0</v>
      </c>
    </row>
    <row r="626" ht="17.25" spans="2:12">
      <c r="B626" s="113"/>
      <c r="C626" s="110" t="s">
        <v>19</v>
      </c>
      <c r="D626" s="110" t="s">
        <v>13</v>
      </c>
      <c r="E626" s="110" t="s">
        <v>14</v>
      </c>
      <c r="F626" s="110" t="s">
        <v>14</v>
      </c>
      <c r="G626" s="110">
        <v>997514</v>
      </c>
      <c r="H626" s="110">
        <v>391647</v>
      </c>
      <c r="I626" s="110">
        <v>1670</v>
      </c>
      <c r="J626" s="110">
        <v>1350</v>
      </c>
      <c r="K626" s="110">
        <v>1539.93</v>
      </c>
      <c r="L626" s="110">
        <v>39.26</v>
      </c>
    </row>
    <row r="627" ht="17.25" spans="1:12">
      <c r="A627" s="80" t="s">
        <v>0</v>
      </c>
      <c r="B627" s="117" t="s">
        <v>1</v>
      </c>
      <c r="C627" s="118"/>
      <c r="D627" s="119" t="s">
        <v>2</v>
      </c>
      <c r="E627" s="119" t="s">
        <v>3</v>
      </c>
      <c r="F627" s="119" t="s">
        <v>4</v>
      </c>
      <c r="G627" s="119" t="s">
        <v>5</v>
      </c>
      <c r="H627" s="119" t="s">
        <v>6</v>
      </c>
      <c r="I627" s="119" t="s">
        <v>7</v>
      </c>
      <c r="J627" s="119" t="s">
        <v>8</v>
      </c>
      <c r="K627" s="119" t="s">
        <v>9</v>
      </c>
      <c r="L627" s="119" t="s">
        <v>10</v>
      </c>
    </row>
    <row r="628" ht="17.25" spans="1:12">
      <c r="A628" s="96">
        <v>43329</v>
      </c>
      <c r="B628" s="108" t="s">
        <v>12</v>
      </c>
      <c r="C628" s="109"/>
      <c r="D628" s="110" t="s">
        <v>13</v>
      </c>
      <c r="E628" s="110" t="s">
        <v>14</v>
      </c>
      <c r="F628" s="110" t="s">
        <v>14</v>
      </c>
      <c r="G628" s="110">
        <v>3957543</v>
      </c>
      <c r="H628" s="110">
        <v>850780</v>
      </c>
      <c r="I628" s="110">
        <v>1560</v>
      </c>
      <c r="J628" s="110">
        <v>1290</v>
      </c>
      <c r="K628" s="110">
        <v>1433.25</v>
      </c>
      <c r="L628" s="110">
        <v>21.5</v>
      </c>
    </row>
    <row r="629" ht="17.25" spans="2:12">
      <c r="B629" s="111" t="s">
        <v>15</v>
      </c>
      <c r="C629" s="122"/>
      <c r="D629" s="110" t="s">
        <v>13</v>
      </c>
      <c r="E629" s="110">
        <v>2013</v>
      </c>
      <c r="F629" s="110" t="s">
        <v>16</v>
      </c>
      <c r="G629" s="110">
        <v>1</v>
      </c>
      <c r="H629" s="110">
        <v>1</v>
      </c>
      <c r="I629" s="110">
        <v>1290</v>
      </c>
      <c r="J629" s="110">
        <v>1290</v>
      </c>
      <c r="K629" s="110">
        <v>1290</v>
      </c>
      <c r="L629" s="110">
        <v>100</v>
      </c>
    </row>
    <row r="630" ht="17.25" spans="2:12">
      <c r="B630" s="112"/>
      <c r="C630" s="122"/>
      <c r="D630" s="110" t="s">
        <v>13</v>
      </c>
      <c r="E630" s="110">
        <v>2013</v>
      </c>
      <c r="F630" s="110" t="s">
        <v>17</v>
      </c>
      <c r="G630" s="110">
        <v>2280</v>
      </c>
      <c r="H630" s="110">
        <v>2280</v>
      </c>
      <c r="I630" s="110">
        <v>1440</v>
      </c>
      <c r="J630" s="110">
        <v>1440</v>
      </c>
      <c r="K630" s="110">
        <v>1440</v>
      </c>
      <c r="L630" s="110">
        <v>100</v>
      </c>
    </row>
    <row r="631" ht="17.25" spans="2:12">
      <c r="B631" s="112"/>
      <c r="C631" s="122"/>
      <c r="D631" s="110" t="s">
        <v>13</v>
      </c>
      <c r="E631" s="110">
        <v>2014</v>
      </c>
      <c r="F631" s="110" t="s">
        <v>18</v>
      </c>
      <c r="G631" s="110">
        <v>126213</v>
      </c>
      <c r="H631" s="110">
        <v>5722</v>
      </c>
      <c r="I631" s="110">
        <v>1430</v>
      </c>
      <c r="J631" s="110">
        <v>1430</v>
      </c>
      <c r="K631" s="110">
        <v>1430</v>
      </c>
      <c r="L631" s="110">
        <v>4.53</v>
      </c>
    </row>
    <row r="632" ht="17.25" spans="2:12">
      <c r="B632" s="112"/>
      <c r="C632" s="122"/>
      <c r="D632" s="110" t="s">
        <v>13</v>
      </c>
      <c r="E632" s="110">
        <v>2014</v>
      </c>
      <c r="F632" s="110" t="s">
        <v>16</v>
      </c>
      <c r="G632" s="110">
        <v>992085</v>
      </c>
      <c r="H632" s="110">
        <v>167155</v>
      </c>
      <c r="I632" s="110">
        <v>1510</v>
      </c>
      <c r="J632" s="110">
        <v>1390</v>
      </c>
      <c r="K632" s="110">
        <v>1419.93</v>
      </c>
      <c r="L632" s="110">
        <v>16.85</v>
      </c>
    </row>
    <row r="633" ht="17.25" spans="2:12">
      <c r="B633" s="112"/>
      <c r="C633" s="122"/>
      <c r="D633" s="110" t="s">
        <v>13</v>
      </c>
      <c r="E633" s="110">
        <v>2014</v>
      </c>
      <c r="F633" s="110" t="s">
        <v>17</v>
      </c>
      <c r="G633" s="110">
        <v>197190</v>
      </c>
      <c r="H633" s="110">
        <v>186595</v>
      </c>
      <c r="I633" s="110">
        <v>1500</v>
      </c>
      <c r="J633" s="110">
        <v>1350</v>
      </c>
      <c r="K633" s="110">
        <v>1435.03</v>
      </c>
      <c r="L633" s="110">
        <v>94.63</v>
      </c>
    </row>
    <row r="634" ht="17.25" spans="2:12">
      <c r="B634" s="112"/>
      <c r="C634" s="122"/>
      <c r="D634" s="110" t="s">
        <v>13</v>
      </c>
      <c r="E634" s="110">
        <v>2014</v>
      </c>
      <c r="F634" s="110" t="s">
        <v>23</v>
      </c>
      <c r="G634" s="110">
        <v>2031</v>
      </c>
      <c r="H634" s="110">
        <v>2031</v>
      </c>
      <c r="I634" s="110">
        <v>1470</v>
      </c>
      <c r="J634" s="110">
        <v>1420</v>
      </c>
      <c r="K634" s="110">
        <v>1445.8</v>
      </c>
      <c r="L634" s="110">
        <v>100</v>
      </c>
    </row>
    <row r="635" ht="17.25" spans="2:12">
      <c r="B635" s="112"/>
      <c r="C635" s="122"/>
      <c r="D635" s="110" t="s">
        <v>13</v>
      </c>
      <c r="E635" s="110">
        <v>2015</v>
      </c>
      <c r="F635" s="110" t="s">
        <v>18</v>
      </c>
      <c r="G635" s="110">
        <v>266757</v>
      </c>
      <c r="H635" s="110">
        <v>0</v>
      </c>
      <c r="I635" s="110" t="s">
        <v>14</v>
      </c>
      <c r="J635" s="110" t="s">
        <v>14</v>
      </c>
      <c r="K635" s="110" t="s">
        <v>14</v>
      </c>
      <c r="L635" s="110">
        <v>0</v>
      </c>
    </row>
    <row r="636" ht="17.25" spans="2:12">
      <c r="B636" s="112"/>
      <c r="C636" s="122"/>
      <c r="D636" s="110" t="s">
        <v>13</v>
      </c>
      <c r="E636" s="110">
        <v>2015</v>
      </c>
      <c r="F636" s="110" t="s">
        <v>16</v>
      </c>
      <c r="G636" s="110">
        <v>1637562</v>
      </c>
      <c r="H636" s="110">
        <v>162303</v>
      </c>
      <c r="I636" s="110">
        <v>1550</v>
      </c>
      <c r="J636" s="110">
        <v>1440</v>
      </c>
      <c r="K636" s="110">
        <v>1456.25</v>
      </c>
      <c r="L636" s="110">
        <v>9.91</v>
      </c>
    </row>
    <row r="637" ht="17.25" spans="2:12">
      <c r="B637" s="112"/>
      <c r="C637" s="122"/>
      <c r="D637" s="110" t="s">
        <v>13</v>
      </c>
      <c r="E637" s="110">
        <v>2015</v>
      </c>
      <c r="F637" s="110" t="s">
        <v>17</v>
      </c>
      <c r="G637" s="110">
        <v>721075</v>
      </c>
      <c r="H637" s="110">
        <v>312344</v>
      </c>
      <c r="I637" s="110">
        <v>1560</v>
      </c>
      <c r="J637" s="110">
        <v>1400</v>
      </c>
      <c r="K637" s="110">
        <v>1428.55</v>
      </c>
      <c r="L637" s="110">
        <v>43.32</v>
      </c>
    </row>
    <row r="638" ht="17.25" spans="2:12">
      <c r="B638" s="112"/>
      <c r="C638" s="122"/>
      <c r="D638" s="110" t="s">
        <v>13</v>
      </c>
      <c r="E638" s="110">
        <v>2015</v>
      </c>
      <c r="F638" s="110" t="s">
        <v>23</v>
      </c>
      <c r="G638" s="110">
        <v>12349</v>
      </c>
      <c r="H638" s="110">
        <v>12349</v>
      </c>
      <c r="I638" s="110">
        <v>1410</v>
      </c>
      <c r="J638" s="110">
        <v>1390</v>
      </c>
      <c r="K638" s="110">
        <v>1401.39</v>
      </c>
      <c r="L638" s="110">
        <v>100</v>
      </c>
    </row>
    <row r="639" ht="17.25" spans="2:12">
      <c r="B639" s="112"/>
      <c r="C639" s="110" t="s">
        <v>19</v>
      </c>
      <c r="D639" s="110" t="s">
        <v>13</v>
      </c>
      <c r="E639" s="110" t="s">
        <v>14</v>
      </c>
      <c r="F639" s="110" t="s">
        <v>14</v>
      </c>
      <c r="G639" s="110">
        <v>3957543</v>
      </c>
      <c r="H639" s="110">
        <v>850780</v>
      </c>
      <c r="I639" s="110">
        <v>1560</v>
      </c>
      <c r="J639" s="110">
        <v>1290</v>
      </c>
      <c r="K639" s="110">
        <v>1433.25</v>
      </c>
      <c r="L639" s="110">
        <v>21.5</v>
      </c>
    </row>
    <row r="640" ht="17.25" customHeight="1" spans="1:12">
      <c r="A640" s="80" t="s">
        <v>0</v>
      </c>
      <c r="B640" s="80" t="s">
        <v>1</v>
      </c>
      <c r="C640" s="81"/>
      <c r="D640" s="82" t="s">
        <v>2</v>
      </c>
      <c r="E640" s="82" t="s">
        <v>3</v>
      </c>
      <c r="F640" s="82" t="s">
        <v>4</v>
      </c>
      <c r="G640" s="82" t="s">
        <v>5</v>
      </c>
      <c r="H640" s="82" t="s">
        <v>6</v>
      </c>
      <c r="I640" s="82" t="s">
        <v>7</v>
      </c>
      <c r="J640" s="82" t="s">
        <v>8</v>
      </c>
      <c r="K640" s="82" t="s">
        <v>9</v>
      </c>
      <c r="L640" s="82" t="s">
        <v>10</v>
      </c>
    </row>
    <row r="641" ht="17.25" spans="1:12">
      <c r="A641" s="96">
        <v>43335</v>
      </c>
      <c r="B641" s="84" t="s">
        <v>12</v>
      </c>
      <c r="C641" s="85"/>
      <c r="D641" s="83" t="s">
        <v>13</v>
      </c>
      <c r="E641" s="83" t="s">
        <v>14</v>
      </c>
      <c r="F641" s="83" t="s">
        <v>14</v>
      </c>
      <c r="G641" s="83">
        <v>3982619</v>
      </c>
      <c r="H641" s="83">
        <v>2095402</v>
      </c>
      <c r="I641" s="83">
        <v>1710</v>
      </c>
      <c r="J641" s="83">
        <v>1400</v>
      </c>
      <c r="K641" s="83">
        <v>1547.54</v>
      </c>
      <c r="L641" s="83">
        <v>52.61</v>
      </c>
    </row>
    <row r="642" ht="17.25" spans="2:12">
      <c r="B642" s="87" t="s">
        <v>20</v>
      </c>
      <c r="C642" s="83"/>
      <c r="D642" s="83" t="s">
        <v>13</v>
      </c>
      <c r="E642" s="83">
        <v>2014</v>
      </c>
      <c r="F642" s="83" t="s">
        <v>18</v>
      </c>
      <c r="G642" s="83">
        <v>34376</v>
      </c>
      <c r="H642" s="83">
        <v>32155</v>
      </c>
      <c r="I642" s="83">
        <v>1480</v>
      </c>
      <c r="J642" s="83">
        <v>1480</v>
      </c>
      <c r="K642" s="83">
        <v>1480</v>
      </c>
      <c r="L642" s="83">
        <v>93.54</v>
      </c>
    </row>
    <row r="643" ht="17.25" spans="2:12">
      <c r="B643" s="89"/>
      <c r="C643" s="83"/>
      <c r="D643" s="83" t="s">
        <v>13</v>
      </c>
      <c r="E643" s="83">
        <v>2014</v>
      </c>
      <c r="F643" s="83" t="s">
        <v>16</v>
      </c>
      <c r="G643" s="83">
        <v>22803</v>
      </c>
      <c r="H643" s="83">
        <v>22803</v>
      </c>
      <c r="I643" s="83">
        <v>1530</v>
      </c>
      <c r="J643" s="83">
        <v>1440</v>
      </c>
      <c r="K643" s="83">
        <v>1494.9</v>
      </c>
      <c r="L643" s="83">
        <v>100</v>
      </c>
    </row>
    <row r="644" ht="17.25" spans="2:12">
      <c r="B644" s="89"/>
      <c r="C644" s="83"/>
      <c r="D644" s="83" t="s">
        <v>13</v>
      </c>
      <c r="E644" s="83">
        <v>2015</v>
      </c>
      <c r="F644" s="83" t="s">
        <v>18</v>
      </c>
      <c r="G644" s="83">
        <v>1429276</v>
      </c>
      <c r="H644" s="83">
        <v>411619</v>
      </c>
      <c r="I644" s="83">
        <v>1650</v>
      </c>
      <c r="J644" s="83">
        <v>1530</v>
      </c>
      <c r="K644" s="83">
        <v>1551.52</v>
      </c>
      <c r="L644" s="83">
        <v>28.8</v>
      </c>
    </row>
    <row r="645" ht="17.25" spans="2:12">
      <c r="B645" s="89"/>
      <c r="C645" s="83"/>
      <c r="D645" s="83" t="s">
        <v>13</v>
      </c>
      <c r="E645" s="83">
        <v>2015</v>
      </c>
      <c r="F645" s="83" t="s">
        <v>16</v>
      </c>
      <c r="G645" s="83">
        <v>944520</v>
      </c>
      <c r="H645" s="83">
        <v>697774</v>
      </c>
      <c r="I645" s="83">
        <v>1660</v>
      </c>
      <c r="J645" s="83">
        <v>1490</v>
      </c>
      <c r="K645" s="83">
        <v>1524.12</v>
      </c>
      <c r="L645" s="83">
        <v>73.88</v>
      </c>
    </row>
    <row r="646" ht="17.25" spans="2:12">
      <c r="B646" s="89"/>
      <c r="C646" s="83"/>
      <c r="D646" s="83" t="s">
        <v>13</v>
      </c>
      <c r="E646" s="83">
        <v>2015</v>
      </c>
      <c r="F646" s="83" t="s">
        <v>17</v>
      </c>
      <c r="G646" s="83">
        <v>62008</v>
      </c>
      <c r="H646" s="83">
        <v>59294</v>
      </c>
      <c r="I646" s="83">
        <v>1550</v>
      </c>
      <c r="J646" s="83">
        <v>1450</v>
      </c>
      <c r="K646" s="83">
        <v>1516.58</v>
      </c>
      <c r="L646" s="83">
        <v>95.62</v>
      </c>
    </row>
    <row r="647" ht="17.25" spans="2:12">
      <c r="B647" s="90"/>
      <c r="C647" s="83" t="s">
        <v>19</v>
      </c>
      <c r="D647" s="83" t="s">
        <v>13</v>
      </c>
      <c r="E647" s="83" t="s">
        <v>14</v>
      </c>
      <c r="F647" s="83" t="s">
        <v>14</v>
      </c>
      <c r="G647" s="83">
        <v>2492983</v>
      </c>
      <c r="H647" s="83">
        <v>1223645</v>
      </c>
      <c r="I647" s="83">
        <v>1660</v>
      </c>
      <c r="J647" s="83">
        <v>1440</v>
      </c>
      <c r="K647" s="83">
        <v>1531.27</v>
      </c>
      <c r="L647" s="83">
        <v>49.08</v>
      </c>
    </row>
    <row r="648" ht="17.25" spans="2:12">
      <c r="B648" s="87" t="s">
        <v>21</v>
      </c>
      <c r="C648" s="83"/>
      <c r="D648" s="83" t="s">
        <v>13</v>
      </c>
      <c r="E648" s="83">
        <v>2014</v>
      </c>
      <c r="F648" s="83" t="s">
        <v>18</v>
      </c>
      <c r="G648" s="83">
        <v>354</v>
      </c>
      <c r="H648" s="83">
        <v>0</v>
      </c>
      <c r="I648" s="83" t="s">
        <v>14</v>
      </c>
      <c r="J648" s="83" t="s">
        <v>14</v>
      </c>
      <c r="K648" s="83" t="s">
        <v>14</v>
      </c>
      <c r="L648" s="83">
        <v>0</v>
      </c>
    </row>
    <row r="649" ht="17.25" spans="2:12">
      <c r="B649" s="89"/>
      <c r="C649" s="83"/>
      <c r="D649" s="83" t="s">
        <v>13</v>
      </c>
      <c r="E649" s="83">
        <v>2015</v>
      </c>
      <c r="F649" s="83" t="s">
        <v>18</v>
      </c>
      <c r="G649" s="83">
        <v>491438</v>
      </c>
      <c r="H649" s="83">
        <v>418238</v>
      </c>
      <c r="I649" s="83">
        <v>1710</v>
      </c>
      <c r="J649" s="83">
        <v>1580</v>
      </c>
      <c r="K649" s="83">
        <v>1605</v>
      </c>
      <c r="L649" s="83">
        <v>85.11</v>
      </c>
    </row>
    <row r="650" ht="17.25" spans="2:12">
      <c r="B650" s="89"/>
      <c r="C650" s="83"/>
      <c r="D650" s="83" t="s">
        <v>13</v>
      </c>
      <c r="E650" s="83">
        <v>2015</v>
      </c>
      <c r="F650" s="83" t="s">
        <v>16</v>
      </c>
      <c r="G650" s="83">
        <v>413</v>
      </c>
      <c r="H650" s="83">
        <v>14</v>
      </c>
      <c r="I650" s="83">
        <v>1560</v>
      </c>
      <c r="J650" s="83">
        <v>1560</v>
      </c>
      <c r="K650" s="83">
        <v>1560</v>
      </c>
      <c r="L650" s="83">
        <v>3.39</v>
      </c>
    </row>
    <row r="651" ht="17.25" spans="2:12">
      <c r="B651" s="90"/>
      <c r="C651" s="83" t="s">
        <v>19</v>
      </c>
      <c r="D651" s="83" t="s">
        <v>13</v>
      </c>
      <c r="E651" s="83" t="s">
        <v>14</v>
      </c>
      <c r="F651" s="83" t="s">
        <v>14</v>
      </c>
      <c r="G651" s="83">
        <v>492205</v>
      </c>
      <c r="H651" s="83">
        <v>418252</v>
      </c>
      <c r="I651" s="83">
        <v>1710</v>
      </c>
      <c r="J651" s="83">
        <v>1560</v>
      </c>
      <c r="K651" s="83">
        <v>1605</v>
      </c>
      <c r="L651" s="83">
        <v>84.97</v>
      </c>
    </row>
    <row r="652" ht="17.25" spans="2:12">
      <c r="B652" s="87" t="s">
        <v>22</v>
      </c>
      <c r="C652" s="83"/>
      <c r="D652" s="83" t="s">
        <v>13</v>
      </c>
      <c r="E652" s="83">
        <v>2014</v>
      </c>
      <c r="F652" s="83" t="s">
        <v>16</v>
      </c>
      <c r="G652" s="83">
        <v>48673</v>
      </c>
      <c r="H652" s="83">
        <v>0</v>
      </c>
      <c r="I652" s="83" t="s">
        <v>14</v>
      </c>
      <c r="J652" s="83" t="s">
        <v>14</v>
      </c>
      <c r="K652" s="83" t="s">
        <v>14</v>
      </c>
      <c r="L652" s="83">
        <v>0</v>
      </c>
    </row>
    <row r="653" ht="17.25" spans="2:12">
      <c r="B653" s="89"/>
      <c r="C653" s="83"/>
      <c r="D653" s="83" t="s">
        <v>13</v>
      </c>
      <c r="E653" s="83">
        <v>2014</v>
      </c>
      <c r="F653" s="83" t="s">
        <v>17</v>
      </c>
      <c r="G653" s="83">
        <v>31431</v>
      </c>
      <c r="H653" s="83">
        <v>0</v>
      </c>
      <c r="I653" s="83" t="s">
        <v>14</v>
      </c>
      <c r="J653" s="83" t="s">
        <v>14</v>
      </c>
      <c r="K653" s="83" t="s">
        <v>14</v>
      </c>
      <c r="L653" s="83">
        <v>0</v>
      </c>
    </row>
    <row r="654" ht="17.25" spans="2:12">
      <c r="B654" s="89"/>
      <c r="C654" s="83"/>
      <c r="D654" s="83" t="s">
        <v>13</v>
      </c>
      <c r="E654" s="83">
        <v>2015</v>
      </c>
      <c r="F654" s="83" t="s">
        <v>18</v>
      </c>
      <c r="G654" s="83">
        <v>139444</v>
      </c>
      <c r="H654" s="83">
        <v>118533</v>
      </c>
      <c r="I654" s="83">
        <v>1650</v>
      </c>
      <c r="J654" s="83">
        <v>1580</v>
      </c>
      <c r="K654" s="83">
        <v>1600.7</v>
      </c>
      <c r="L654" s="83">
        <v>85</v>
      </c>
    </row>
    <row r="655" ht="17.25" spans="2:12">
      <c r="B655" s="89"/>
      <c r="C655" s="83"/>
      <c r="D655" s="83" t="s">
        <v>13</v>
      </c>
      <c r="E655" s="83">
        <v>2015</v>
      </c>
      <c r="F655" s="83" t="s">
        <v>16</v>
      </c>
      <c r="G655" s="83">
        <v>501635</v>
      </c>
      <c r="H655" s="83">
        <v>253296</v>
      </c>
      <c r="I655" s="83">
        <v>1650</v>
      </c>
      <c r="J655" s="83">
        <v>1440</v>
      </c>
      <c r="K655" s="83">
        <v>1540.32</v>
      </c>
      <c r="L655" s="83">
        <v>50.49</v>
      </c>
    </row>
    <row r="656" ht="17.25" spans="2:12">
      <c r="B656" s="89"/>
      <c r="C656" s="83"/>
      <c r="D656" s="83" t="s">
        <v>13</v>
      </c>
      <c r="E656" s="83">
        <v>2015</v>
      </c>
      <c r="F656" s="83" t="s">
        <v>17</v>
      </c>
      <c r="G656" s="83">
        <v>276248</v>
      </c>
      <c r="H656" s="83">
        <v>81676</v>
      </c>
      <c r="I656" s="83">
        <v>1580</v>
      </c>
      <c r="J656" s="83">
        <v>1400</v>
      </c>
      <c r="K656" s="83">
        <v>1442.2</v>
      </c>
      <c r="L656" s="83">
        <v>29.57</v>
      </c>
    </row>
    <row r="657" ht="17.25" spans="2:12">
      <c r="B657" s="90"/>
      <c r="C657" s="83" t="s">
        <v>19</v>
      </c>
      <c r="D657" s="83" t="s">
        <v>13</v>
      </c>
      <c r="E657" s="83" t="s">
        <v>14</v>
      </c>
      <c r="F657" s="83" t="s">
        <v>14</v>
      </c>
      <c r="G657" s="83">
        <v>997431</v>
      </c>
      <c r="H657" s="83">
        <v>453505</v>
      </c>
      <c r="I657" s="83">
        <v>1650</v>
      </c>
      <c r="J657" s="83">
        <v>1400</v>
      </c>
      <c r="K657" s="83">
        <v>1538.43</v>
      </c>
      <c r="L657" s="83">
        <v>45.47</v>
      </c>
    </row>
    <row r="658" ht="17.25" spans="1:12">
      <c r="A658" s="80" t="s">
        <v>0</v>
      </c>
      <c r="B658" s="80" t="s">
        <v>1</v>
      </c>
      <c r="C658" s="81"/>
      <c r="D658" s="82" t="s">
        <v>2</v>
      </c>
      <c r="E658" s="82" t="s">
        <v>3</v>
      </c>
      <c r="F658" s="82" t="s">
        <v>4</v>
      </c>
      <c r="G658" s="82" t="s">
        <v>5</v>
      </c>
      <c r="H658" s="82" t="s">
        <v>6</v>
      </c>
      <c r="I658" s="82" t="s">
        <v>7</v>
      </c>
      <c r="J658" s="82" t="s">
        <v>8</v>
      </c>
      <c r="K658" s="82" t="s">
        <v>9</v>
      </c>
      <c r="L658" s="82" t="s">
        <v>10</v>
      </c>
    </row>
    <row r="659" ht="17.25" spans="1:12">
      <c r="A659" s="96">
        <v>43336</v>
      </c>
      <c r="B659" s="84" t="s">
        <v>12</v>
      </c>
      <c r="C659" s="85"/>
      <c r="D659" s="83" t="s">
        <v>13</v>
      </c>
      <c r="E659" s="83" t="s">
        <v>14</v>
      </c>
      <c r="F659" s="83" t="s">
        <v>14</v>
      </c>
      <c r="G659" s="83">
        <v>3974457</v>
      </c>
      <c r="H659" s="83">
        <v>788487</v>
      </c>
      <c r="I659" s="83">
        <v>1570</v>
      </c>
      <c r="J659" s="83">
        <v>1380</v>
      </c>
      <c r="K659" s="83">
        <v>1439.19</v>
      </c>
      <c r="L659" s="83">
        <v>19.84</v>
      </c>
    </row>
    <row r="660" ht="17.25" spans="2:12">
      <c r="B660" s="87" t="s">
        <v>15</v>
      </c>
      <c r="C660" s="83"/>
      <c r="D660" s="83" t="s">
        <v>13</v>
      </c>
      <c r="E660" s="83">
        <v>2014</v>
      </c>
      <c r="F660" s="83" t="s">
        <v>18</v>
      </c>
      <c r="G660" s="83">
        <v>225570</v>
      </c>
      <c r="H660" s="83">
        <v>17232</v>
      </c>
      <c r="I660" s="83">
        <v>1430</v>
      </c>
      <c r="J660" s="83">
        <v>1430</v>
      </c>
      <c r="K660" s="83">
        <v>1430</v>
      </c>
      <c r="L660" s="83">
        <v>7.64</v>
      </c>
    </row>
    <row r="661" ht="17.25" spans="2:12">
      <c r="B661" s="89"/>
      <c r="C661" s="83"/>
      <c r="D661" s="83" t="s">
        <v>13</v>
      </c>
      <c r="E661" s="83">
        <v>2014</v>
      </c>
      <c r="F661" s="83" t="s">
        <v>16</v>
      </c>
      <c r="G661" s="83">
        <v>963109</v>
      </c>
      <c r="H661" s="83">
        <v>147428</v>
      </c>
      <c r="I661" s="83">
        <v>1520</v>
      </c>
      <c r="J661" s="83">
        <v>1390</v>
      </c>
      <c r="K661" s="83">
        <v>1416.57</v>
      </c>
      <c r="L661" s="83">
        <v>15.31</v>
      </c>
    </row>
    <row r="662" ht="17.25" spans="2:12">
      <c r="B662" s="89"/>
      <c r="C662" s="83"/>
      <c r="D662" s="83" t="s">
        <v>13</v>
      </c>
      <c r="E662" s="83">
        <v>2014</v>
      </c>
      <c r="F662" s="83" t="s">
        <v>17</v>
      </c>
      <c r="G662" s="83">
        <v>114447</v>
      </c>
      <c r="H662" s="83">
        <v>114447</v>
      </c>
      <c r="I662" s="83">
        <v>1510</v>
      </c>
      <c r="J662" s="83">
        <v>1380</v>
      </c>
      <c r="K662" s="83">
        <v>1462.87</v>
      </c>
      <c r="L662" s="83">
        <v>100</v>
      </c>
    </row>
    <row r="663" ht="17.25" spans="2:12">
      <c r="B663" s="89"/>
      <c r="C663" s="83"/>
      <c r="D663" s="83" t="s">
        <v>13</v>
      </c>
      <c r="E663" s="83">
        <v>2015</v>
      </c>
      <c r="F663" s="83" t="s">
        <v>18</v>
      </c>
      <c r="G663" s="83">
        <v>226763</v>
      </c>
      <c r="H663" s="83">
        <v>0</v>
      </c>
      <c r="I663" s="83" t="s">
        <v>14</v>
      </c>
      <c r="J663" s="83" t="s">
        <v>14</v>
      </c>
      <c r="K663" s="83" t="s">
        <v>14</v>
      </c>
      <c r="L663" s="83">
        <v>0</v>
      </c>
    </row>
    <row r="664" ht="17.25" spans="2:12">
      <c r="B664" s="89"/>
      <c r="C664" s="83"/>
      <c r="D664" s="83" t="s">
        <v>13</v>
      </c>
      <c r="E664" s="83">
        <v>2015</v>
      </c>
      <c r="F664" s="83" t="s">
        <v>16</v>
      </c>
      <c r="G664" s="83">
        <v>1713567</v>
      </c>
      <c r="H664" s="83">
        <v>212017</v>
      </c>
      <c r="I664" s="83">
        <v>1570</v>
      </c>
      <c r="J664" s="83">
        <v>1440</v>
      </c>
      <c r="K664" s="83">
        <v>1463.38</v>
      </c>
      <c r="L664" s="83">
        <v>12.37</v>
      </c>
    </row>
    <row r="665" ht="17.25" spans="2:12">
      <c r="B665" s="89"/>
      <c r="C665" s="83"/>
      <c r="D665" s="83" t="s">
        <v>13</v>
      </c>
      <c r="E665" s="83">
        <v>2015</v>
      </c>
      <c r="F665" s="83" t="s">
        <v>17</v>
      </c>
      <c r="G665" s="83">
        <v>705861</v>
      </c>
      <c r="H665" s="83">
        <v>272223</v>
      </c>
      <c r="I665" s="83">
        <v>1520</v>
      </c>
      <c r="J665" s="83">
        <v>1400</v>
      </c>
      <c r="K665" s="83">
        <v>1426.11</v>
      </c>
      <c r="L665" s="83">
        <v>38.57</v>
      </c>
    </row>
    <row r="666" ht="17.25" spans="2:12">
      <c r="B666" s="89"/>
      <c r="C666" s="83"/>
      <c r="D666" s="83" t="s">
        <v>13</v>
      </c>
      <c r="E666" s="83">
        <v>2015</v>
      </c>
      <c r="F666" s="83" t="s">
        <v>23</v>
      </c>
      <c r="G666" s="83">
        <v>25140</v>
      </c>
      <c r="H666" s="83">
        <v>25140</v>
      </c>
      <c r="I666" s="83">
        <v>1430</v>
      </c>
      <c r="J666" s="83">
        <v>1380</v>
      </c>
      <c r="K666" s="83">
        <v>1407.85</v>
      </c>
      <c r="L666" s="83">
        <v>100</v>
      </c>
    </row>
    <row r="667" ht="17.25" spans="2:12">
      <c r="B667" s="90"/>
      <c r="C667" s="83" t="s">
        <v>19</v>
      </c>
      <c r="D667" s="83" t="s">
        <v>13</v>
      </c>
      <c r="E667" s="83" t="s">
        <v>14</v>
      </c>
      <c r="F667" s="83" t="s">
        <v>14</v>
      </c>
      <c r="G667" s="83">
        <v>3974457</v>
      </c>
      <c r="H667" s="83">
        <v>788487</v>
      </c>
      <c r="I667" s="83">
        <v>1570</v>
      </c>
      <c r="J667" s="83">
        <v>1380</v>
      </c>
      <c r="K667" s="83">
        <v>1439.19</v>
      </c>
      <c r="L667" s="83">
        <v>19.84</v>
      </c>
    </row>
    <row r="668" ht="17.25" spans="1:12">
      <c r="A668" s="129" t="s">
        <v>0</v>
      </c>
      <c r="B668" s="129" t="s">
        <v>1</v>
      </c>
      <c r="C668" s="130"/>
      <c r="D668" s="131" t="s">
        <v>2</v>
      </c>
      <c r="E668" s="131" t="s">
        <v>3</v>
      </c>
      <c r="F668" s="131" t="s">
        <v>4</v>
      </c>
      <c r="G668" s="131" t="s">
        <v>5</v>
      </c>
      <c r="H668" s="131" t="s">
        <v>6</v>
      </c>
      <c r="I668" s="131" t="s">
        <v>7</v>
      </c>
      <c r="J668" s="131" t="s">
        <v>8</v>
      </c>
      <c r="K668" s="131" t="s">
        <v>9</v>
      </c>
      <c r="L668" s="131" t="s">
        <v>10</v>
      </c>
    </row>
    <row r="669" ht="17.25" spans="1:12">
      <c r="A669" s="132">
        <v>43342</v>
      </c>
      <c r="B669" s="133" t="s">
        <v>12</v>
      </c>
      <c r="C669" s="134"/>
      <c r="D669" s="135" t="s">
        <v>13</v>
      </c>
      <c r="E669" s="135" t="s">
        <v>14</v>
      </c>
      <c r="F669" s="135" t="s">
        <v>14</v>
      </c>
      <c r="G669" s="135">
        <v>3965161</v>
      </c>
      <c r="H669" s="135">
        <v>2614881</v>
      </c>
      <c r="I669" s="135">
        <v>1670</v>
      </c>
      <c r="J669" s="135">
        <v>1380</v>
      </c>
      <c r="K669" s="135">
        <v>1557.34</v>
      </c>
      <c r="L669" s="135">
        <v>65.95</v>
      </c>
    </row>
    <row r="670" ht="17.25" spans="1:12">
      <c r="A670" s="1"/>
      <c r="B670" s="136" t="s">
        <v>20</v>
      </c>
      <c r="C670" s="135"/>
      <c r="D670" s="135" t="s">
        <v>13</v>
      </c>
      <c r="E670" s="135">
        <v>2014</v>
      </c>
      <c r="F670" s="135" t="s">
        <v>18</v>
      </c>
      <c r="G670" s="135">
        <v>33231</v>
      </c>
      <c r="H670" s="135">
        <v>25622</v>
      </c>
      <c r="I670" s="135">
        <v>1500</v>
      </c>
      <c r="J670" s="135">
        <v>1480</v>
      </c>
      <c r="K670" s="135">
        <v>1492.1</v>
      </c>
      <c r="L670" s="135">
        <v>77.1</v>
      </c>
    </row>
    <row r="671" ht="17.25" spans="1:12">
      <c r="A671" s="1"/>
      <c r="B671" s="137"/>
      <c r="C671" s="135"/>
      <c r="D671" s="135" t="s">
        <v>13</v>
      </c>
      <c r="E671" s="135">
        <v>2014</v>
      </c>
      <c r="F671" s="135" t="s">
        <v>16</v>
      </c>
      <c r="G671" s="135">
        <v>15026</v>
      </c>
      <c r="H671" s="135">
        <v>15026</v>
      </c>
      <c r="I671" s="135">
        <v>1550</v>
      </c>
      <c r="J671" s="135">
        <v>1440</v>
      </c>
      <c r="K671" s="135">
        <v>1535.99</v>
      </c>
      <c r="L671" s="135">
        <v>100</v>
      </c>
    </row>
    <row r="672" ht="17.25" spans="1:12">
      <c r="A672" s="1"/>
      <c r="B672" s="137"/>
      <c r="C672" s="135"/>
      <c r="D672" s="135" t="s">
        <v>13</v>
      </c>
      <c r="E672" s="135">
        <v>2015</v>
      </c>
      <c r="F672" s="135" t="s">
        <v>18</v>
      </c>
      <c r="G672" s="135">
        <v>1421797</v>
      </c>
      <c r="H672" s="135">
        <v>806454</v>
      </c>
      <c r="I672" s="135">
        <v>1650</v>
      </c>
      <c r="J672" s="135">
        <v>1530</v>
      </c>
      <c r="K672" s="135">
        <v>1556.15</v>
      </c>
      <c r="L672" s="135">
        <v>56.72</v>
      </c>
    </row>
    <row r="673" ht="17.25" spans="1:12">
      <c r="A673" s="1"/>
      <c r="B673" s="137"/>
      <c r="C673" s="135"/>
      <c r="D673" s="135" t="s">
        <v>13</v>
      </c>
      <c r="E673" s="135">
        <v>2015</v>
      </c>
      <c r="F673" s="135" t="s">
        <v>16</v>
      </c>
      <c r="G673" s="135">
        <v>987919</v>
      </c>
      <c r="H673" s="135">
        <v>828221</v>
      </c>
      <c r="I673" s="135">
        <v>1660</v>
      </c>
      <c r="J673" s="135">
        <v>1490</v>
      </c>
      <c r="K673" s="135">
        <v>1539.01</v>
      </c>
      <c r="L673" s="135">
        <v>83.84</v>
      </c>
    </row>
    <row r="674" ht="17.25" spans="1:12">
      <c r="A674" s="1"/>
      <c r="B674" s="137"/>
      <c r="C674" s="135"/>
      <c r="D674" s="135" t="s">
        <v>13</v>
      </c>
      <c r="E674" s="135">
        <v>2015</v>
      </c>
      <c r="F674" s="135" t="s">
        <v>17</v>
      </c>
      <c r="G674" s="135">
        <v>27368</v>
      </c>
      <c r="H674" s="135">
        <v>27368</v>
      </c>
      <c r="I674" s="135">
        <v>1590</v>
      </c>
      <c r="J674" s="135">
        <v>1450</v>
      </c>
      <c r="K674" s="135">
        <v>1520.84</v>
      </c>
      <c r="L674" s="135">
        <v>100</v>
      </c>
    </row>
    <row r="675" ht="17.25" spans="1:12">
      <c r="A675" s="1"/>
      <c r="B675" s="138"/>
      <c r="C675" s="135" t="s">
        <v>19</v>
      </c>
      <c r="D675" s="135" t="s">
        <v>13</v>
      </c>
      <c r="E675" s="135" t="s">
        <v>14</v>
      </c>
      <c r="F675" s="135" t="s">
        <v>14</v>
      </c>
      <c r="G675" s="135">
        <v>2485341</v>
      </c>
      <c r="H675" s="135">
        <v>1702691</v>
      </c>
      <c r="I675" s="135">
        <v>1660</v>
      </c>
      <c r="J675" s="135">
        <v>1440</v>
      </c>
      <c r="K675" s="135">
        <v>1546.1</v>
      </c>
      <c r="L675" s="135">
        <v>68.51</v>
      </c>
    </row>
    <row r="676" ht="17.25" spans="1:12">
      <c r="A676" s="1"/>
      <c r="B676" s="136" t="s">
        <v>21</v>
      </c>
      <c r="C676" s="135"/>
      <c r="D676" s="135" t="s">
        <v>13</v>
      </c>
      <c r="E676" s="135">
        <v>2015</v>
      </c>
      <c r="F676" s="135" t="s">
        <v>18</v>
      </c>
      <c r="G676" s="135">
        <v>481516</v>
      </c>
      <c r="H676" s="135">
        <v>479279</v>
      </c>
      <c r="I676" s="135">
        <v>1670</v>
      </c>
      <c r="J676" s="135">
        <v>1580</v>
      </c>
      <c r="K676" s="135">
        <v>1608.05</v>
      </c>
      <c r="L676" s="135">
        <v>99.53</v>
      </c>
    </row>
    <row r="677" ht="17.25" spans="1:12">
      <c r="A677" s="1"/>
      <c r="B677" s="138"/>
      <c r="C677" s="135" t="s">
        <v>19</v>
      </c>
      <c r="D677" s="135" t="s">
        <v>13</v>
      </c>
      <c r="E677" s="135" t="s">
        <v>14</v>
      </c>
      <c r="F677" s="135" t="s">
        <v>14</v>
      </c>
      <c r="G677" s="135">
        <v>481516</v>
      </c>
      <c r="H677" s="135">
        <v>479279</v>
      </c>
      <c r="I677" s="135">
        <v>1670</v>
      </c>
      <c r="J677" s="135">
        <v>1580</v>
      </c>
      <c r="K677" s="135">
        <v>1608.05</v>
      </c>
      <c r="L677" s="135">
        <v>99.53</v>
      </c>
    </row>
    <row r="678" ht="17.25" spans="1:12">
      <c r="A678" s="1"/>
      <c r="B678" s="136" t="s">
        <v>22</v>
      </c>
      <c r="C678" s="135"/>
      <c r="D678" s="135" t="s">
        <v>13</v>
      </c>
      <c r="E678" s="135">
        <v>2014</v>
      </c>
      <c r="F678" s="135" t="s">
        <v>18</v>
      </c>
      <c r="G678" s="135">
        <v>965</v>
      </c>
      <c r="H678" s="135">
        <v>965</v>
      </c>
      <c r="I678" s="135">
        <v>1600</v>
      </c>
      <c r="J678" s="135">
        <v>1600</v>
      </c>
      <c r="K678" s="135">
        <v>1600</v>
      </c>
      <c r="L678" s="135">
        <v>100</v>
      </c>
    </row>
    <row r="679" ht="17.25" spans="1:12">
      <c r="A679" s="1"/>
      <c r="B679" s="137"/>
      <c r="C679" s="135"/>
      <c r="D679" s="135" t="s">
        <v>13</v>
      </c>
      <c r="E679" s="135">
        <v>2014</v>
      </c>
      <c r="F679" s="135" t="s">
        <v>16</v>
      </c>
      <c r="G679" s="135">
        <v>12215</v>
      </c>
      <c r="H679" s="135">
        <v>3837</v>
      </c>
      <c r="I679" s="135">
        <v>1590</v>
      </c>
      <c r="J679" s="135">
        <v>1390</v>
      </c>
      <c r="K679" s="135">
        <v>1588.59</v>
      </c>
      <c r="L679" s="135">
        <v>31.41</v>
      </c>
    </row>
    <row r="680" ht="17.25" spans="1:12">
      <c r="A680" s="1"/>
      <c r="B680" s="137"/>
      <c r="C680" s="135"/>
      <c r="D680" s="135" t="s">
        <v>13</v>
      </c>
      <c r="E680" s="135">
        <v>2014</v>
      </c>
      <c r="F680" s="135" t="s">
        <v>17</v>
      </c>
      <c r="G680" s="135">
        <v>19960</v>
      </c>
      <c r="H680" s="135">
        <v>0</v>
      </c>
      <c r="I680" s="135" t="s">
        <v>14</v>
      </c>
      <c r="J680" s="135" t="s">
        <v>14</v>
      </c>
      <c r="K680" s="135" t="s">
        <v>14</v>
      </c>
      <c r="L680" s="135">
        <v>0</v>
      </c>
    </row>
    <row r="681" ht="17.25" spans="1:12">
      <c r="A681" s="1"/>
      <c r="B681" s="137"/>
      <c r="C681" s="135"/>
      <c r="D681" s="135" t="s">
        <v>13</v>
      </c>
      <c r="E681" s="135">
        <v>2015</v>
      </c>
      <c r="F681" s="135" t="s">
        <v>18</v>
      </c>
      <c r="G681" s="135">
        <v>85765</v>
      </c>
      <c r="H681" s="135">
        <v>57569</v>
      </c>
      <c r="I681" s="135">
        <v>1620</v>
      </c>
      <c r="J681" s="135">
        <v>1580</v>
      </c>
      <c r="K681" s="135">
        <v>1589.25</v>
      </c>
      <c r="L681" s="135">
        <v>67.12</v>
      </c>
    </row>
    <row r="682" ht="17.25" spans="1:12">
      <c r="A682" s="1"/>
      <c r="B682" s="137"/>
      <c r="C682" s="135"/>
      <c r="D682" s="135" t="s">
        <v>13</v>
      </c>
      <c r="E682" s="135">
        <v>2015</v>
      </c>
      <c r="F682" s="135" t="s">
        <v>16</v>
      </c>
      <c r="G682" s="135">
        <v>520214</v>
      </c>
      <c r="H682" s="135">
        <v>259532</v>
      </c>
      <c r="I682" s="135">
        <v>1660</v>
      </c>
      <c r="J682" s="135">
        <v>1440</v>
      </c>
      <c r="K682" s="135">
        <v>1577.93</v>
      </c>
      <c r="L682" s="135">
        <v>49.89</v>
      </c>
    </row>
    <row r="683" ht="17.25" spans="1:12">
      <c r="A683" s="1"/>
      <c r="B683" s="137"/>
      <c r="C683" s="135"/>
      <c r="D683" s="135" t="s">
        <v>13</v>
      </c>
      <c r="E683" s="135">
        <v>2015</v>
      </c>
      <c r="F683" s="135" t="s">
        <v>17</v>
      </c>
      <c r="G683" s="135">
        <v>357748</v>
      </c>
      <c r="H683" s="135">
        <v>110464</v>
      </c>
      <c r="I683" s="135">
        <v>1490</v>
      </c>
      <c r="J683" s="135">
        <v>1400</v>
      </c>
      <c r="K683" s="135">
        <v>1444.87</v>
      </c>
      <c r="L683" s="135">
        <v>30.88</v>
      </c>
    </row>
    <row r="684" ht="17.25" spans="1:12">
      <c r="A684" s="1"/>
      <c r="B684" s="137"/>
      <c r="C684" s="135"/>
      <c r="D684" s="135" t="s">
        <v>13</v>
      </c>
      <c r="E684" s="135">
        <v>2015</v>
      </c>
      <c r="F684" s="135" t="s">
        <v>23</v>
      </c>
      <c r="G684" s="135">
        <v>1437</v>
      </c>
      <c r="H684" s="135">
        <v>544</v>
      </c>
      <c r="I684" s="135">
        <v>1380</v>
      </c>
      <c r="J684" s="135">
        <v>1380</v>
      </c>
      <c r="K684" s="135">
        <v>1380</v>
      </c>
      <c r="L684" s="135">
        <v>37.86</v>
      </c>
    </row>
    <row r="685" ht="17.25" spans="1:12">
      <c r="A685" s="1"/>
      <c r="B685" s="138"/>
      <c r="C685" s="135" t="s">
        <v>19</v>
      </c>
      <c r="D685" s="135" t="s">
        <v>13</v>
      </c>
      <c r="E685" s="135" t="s">
        <v>14</v>
      </c>
      <c r="F685" s="135" t="s">
        <v>14</v>
      </c>
      <c r="G685" s="135">
        <v>998304</v>
      </c>
      <c r="H685" s="135">
        <v>432911</v>
      </c>
      <c r="I685" s="135">
        <v>1660</v>
      </c>
      <c r="J685" s="135">
        <v>1380</v>
      </c>
      <c r="K685" s="135">
        <v>1545.38</v>
      </c>
      <c r="L685" s="135">
        <v>43.36</v>
      </c>
    </row>
  </sheetData>
  <mergeCells count="241">
    <mergeCell ref="B1:C1"/>
    <mergeCell ref="B2:C2"/>
    <mergeCell ref="B25:C25"/>
    <mergeCell ref="B26:C26"/>
    <mergeCell ref="B33:C33"/>
    <mergeCell ref="B34:C34"/>
    <mergeCell ref="B40:C40"/>
    <mergeCell ref="B41:C41"/>
    <mergeCell ref="B48:C48"/>
    <mergeCell ref="B49:C49"/>
    <mergeCell ref="B52:C52"/>
    <mergeCell ref="B53:C53"/>
    <mergeCell ref="B68:C68"/>
    <mergeCell ref="B69:C69"/>
    <mergeCell ref="B75:C75"/>
    <mergeCell ref="B76:C76"/>
    <mergeCell ref="B96:C96"/>
    <mergeCell ref="B97:C97"/>
    <mergeCell ref="B102:C102"/>
    <mergeCell ref="B103:C103"/>
    <mergeCell ref="B111:C111"/>
    <mergeCell ref="B112:C112"/>
    <mergeCell ref="B136:C136"/>
    <mergeCell ref="B137:C137"/>
    <mergeCell ref="B147:C147"/>
    <mergeCell ref="B148:C148"/>
    <mergeCell ref="B151:C151"/>
    <mergeCell ref="B177:C177"/>
    <mergeCell ref="B178:C178"/>
    <mergeCell ref="B189:C189"/>
    <mergeCell ref="B190:C190"/>
    <mergeCell ref="B208:C208"/>
    <mergeCell ref="B209:C209"/>
    <mergeCell ref="B225:C225"/>
    <mergeCell ref="B226:C226"/>
    <mergeCell ref="B229:C229"/>
    <mergeCell ref="B230:C230"/>
    <mergeCell ref="B256:C256"/>
    <mergeCell ref="B257:C257"/>
    <mergeCell ref="B266:C266"/>
    <mergeCell ref="B267:C267"/>
    <mergeCell ref="B293:C293"/>
    <mergeCell ref="B294:C294"/>
    <mergeCell ref="B304:C304"/>
    <mergeCell ref="B305:C305"/>
    <mergeCell ref="B326:C326"/>
    <mergeCell ref="B327:C327"/>
    <mergeCell ref="B336:C336"/>
    <mergeCell ref="B337:C337"/>
    <mergeCell ref="B355:C355"/>
    <mergeCell ref="B356:C356"/>
    <mergeCell ref="B365:C365"/>
    <mergeCell ref="B366:C366"/>
    <mergeCell ref="B385:C385"/>
    <mergeCell ref="B386:C386"/>
    <mergeCell ref="B394:C394"/>
    <mergeCell ref="B395:C395"/>
    <mergeCell ref="B413:C413"/>
    <mergeCell ref="B414:C414"/>
    <mergeCell ref="B423:C423"/>
    <mergeCell ref="B424:C424"/>
    <mergeCell ref="B442:C442"/>
    <mergeCell ref="B443:C443"/>
    <mergeCell ref="B452:C452"/>
    <mergeCell ref="B453:C453"/>
    <mergeCell ref="B473:C473"/>
    <mergeCell ref="E473:F473"/>
    <mergeCell ref="H473:I473"/>
    <mergeCell ref="K473:L473"/>
    <mergeCell ref="B474:C474"/>
    <mergeCell ref="B484:C484"/>
    <mergeCell ref="D484:E484"/>
    <mergeCell ref="F484:G484"/>
    <mergeCell ref="H484:I484"/>
    <mergeCell ref="J484:K484"/>
    <mergeCell ref="B485:C485"/>
    <mergeCell ref="B502:C502"/>
    <mergeCell ref="B503:C503"/>
    <mergeCell ref="B512:C512"/>
    <mergeCell ref="B513:C513"/>
    <mergeCell ref="B533:C533"/>
    <mergeCell ref="B534:C534"/>
    <mergeCell ref="B537:C537"/>
    <mergeCell ref="B538:C538"/>
    <mergeCell ref="B548:C548"/>
    <mergeCell ref="B549:C549"/>
    <mergeCell ref="B567:C567"/>
    <mergeCell ref="B568:C568"/>
    <mergeCell ref="B577:C577"/>
    <mergeCell ref="B578:C578"/>
    <mergeCell ref="B596:C596"/>
    <mergeCell ref="B597:C597"/>
    <mergeCell ref="B606:C606"/>
    <mergeCell ref="B607:C607"/>
    <mergeCell ref="B627:C627"/>
    <mergeCell ref="B628:C628"/>
    <mergeCell ref="B640:C640"/>
    <mergeCell ref="B641:C641"/>
    <mergeCell ref="B658:C658"/>
    <mergeCell ref="B659:C659"/>
    <mergeCell ref="B668:C668"/>
    <mergeCell ref="B669:C669"/>
    <mergeCell ref="A3:A8"/>
    <mergeCell ref="A9:A13"/>
    <mergeCell ref="A14:A17"/>
    <mergeCell ref="A18:A24"/>
    <mergeCell ref="A35:A39"/>
    <mergeCell ref="A42:A47"/>
    <mergeCell ref="A58:A60"/>
    <mergeCell ref="A61:A63"/>
    <mergeCell ref="A64:A67"/>
    <mergeCell ref="A70:A74"/>
    <mergeCell ref="A77:A79"/>
    <mergeCell ref="A80:A83"/>
    <mergeCell ref="A84:A88"/>
    <mergeCell ref="A89:A95"/>
    <mergeCell ref="A98:A101"/>
    <mergeCell ref="A104:A110"/>
    <mergeCell ref="A113:A119"/>
    <mergeCell ref="A120:A126"/>
    <mergeCell ref="A127:A130"/>
    <mergeCell ref="A131:A135"/>
    <mergeCell ref="A138:A146"/>
    <mergeCell ref="A149:A150"/>
    <mergeCell ref="A153:A159"/>
    <mergeCell ref="A160:A164"/>
    <mergeCell ref="A165:A171"/>
    <mergeCell ref="A172:A176"/>
    <mergeCell ref="A179:A188"/>
    <mergeCell ref="A191:A196"/>
    <mergeCell ref="A197:A201"/>
    <mergeCell ref="A202:A207"/>
    <mergeCell ref="A210:A216"/>
    <mergeCell ref="A217:A224"/>
    <mergeCell ref="A227:A228"/>
    <mergeCell ref="A231:A237"/>
    <mergeCell ref="A238:A244"/>
    <mergeCell ref="A245:A248"/>
    <mergeCell ref="A249:A255"/>
    <mergeCell ref="A258:A265"/>
    <mergeCell ref="B3:B8"/>
    <mergeCell ref="B9:B13"/>
    <mergeCell ref="B14:B17"/>
    <mergeCell ref="B18:B24"/>
    <mergeCell ref="B27:B29"/>
    <mergeCell ref="B30:B32"/>
    <mergeCell ref="B35:B39"/>
    <mergeCell ref="B42:B44"/>
    <mergeCell ref="B45:B47"/>
    <mergeCell ref="B50:B51"/>
    <mergeCell ref="B54:B57"/>
    <mergeCell ref="B58:B60"/>
    <mergeCell ref="B61:B63"/>
    <mergeCell ref="B64:B67"/>
    <mergeCell ref="B70:B74"/>
    <mergeCell ref="B77:B79"/>
    <mergeCell ref="B80:B83"/>
    <mergeCell ref="B84:B88"/>
    <mergeCell ref="B89:B95"/>
    <mergeCell ref="B98:B99"/>
    <mergeCell ref="B100:B101"/>
    <mergeCell ref="B104:B110"/>
    <mergeCell ref="B113:B119"/>
    <mergeCell ref="B120:B126"/>
    <mergeCell ref="B127:B130"/>
    <mergeCell ref="B131:B135"/>
    <mergeCell ref="B138:B146"/>
    <mergeCell ref="B149:B150"/>
    <mergeCell ref="B153:B159"/>
    <mergeCell ref="B160:B164"/>
    <mergeCell ref="B165:B171"/>
    <mergeCell ref="B172:B176"/>
    <mergeCell ref="B179:B188"/>
    <mergeCell ref="B191:B196"/>
    <mergeCell ref="B197:B201"/>
    <mergeCell ref="B202:B207"/>
    <mergeCell ref="B210:B216"/>
    <mergeCell ref="B217:B224"/>
    <mergeCell ref="B227:B228"/>
    <mergeCell ref="B231:B237"/>
    <mergeCell ref="B238:B244"/>
    <mergeCell ref="B245:B248"/>
    <mergeCell ref="B249:B255"/>
    <mergeCell ref="B258:B265"/>
    <mergeCell ref="B268:B274"/>
    <mergeCell ref="B275:B281"/>
    <mergeCell ref="B282:B285"/>
    <mergeCell ref="B286:B292"/>
    <mergeCell ref="B295:B303"/>
    <mergeCell ref="B306:B312"/>
    <mergeCell ref="B313:B317"/>
    <mergeCell ref="B318:B325"/>
    <mergeCell ref="B328:B335"/>
    <mergeCell ref="B338:B344"/>
    <mergeCell ref="B345:B348"/>
    <mergeCell ref="B349:B354"/>
    <mergeCell ref="B357:B364"/>
    <mergeCell ref="B367:B372"/>
    <mergeCell ref="B373:B376"/>
    <mergeCell ref="B377:B384"/>
    <mergeCell ref="B387:B393"/>
    <mergeCell ref="B396:B401"/>
    <mergeCell ref="B402:B405"/>
    <mergeCell ref="B406:B412"/>
    <mergeCell ref="B415:B422"/>
    <mergeCell ref="B425:B430"/>
    <mergeCell ref="B431:B433"/>
    <mergeCell ref="B434:B441"/>
    <mergeCell ref="B444:B451"/>
    <mergeCell ref="B454:B460"/>
    <mergeCell ref="B461:B467"/>
    <mergeCell ref="B468:B472"/>
    <mergeCell ref="B475:B483"/>
    <mergeCell ref="B486:B491"/>
    <mergeCell ref="B492:B494"/>
    <mergeCell ref="B495:B501"/>
    <mergeCell ref="B504:B511"/>
    <mergeCell ref="B514:B522"/>
    <mergeCell ref="B523:B526"/>
    <mergeCell ref="B527:B532"/>
    <mergeCell ref="B535:B536"/>
    <mergeCell ref="B539:B547"/>
    <mergeCell ref="B550:B554"/>
    <mergeCell ref="B555:B558"/>
    <mergeCell ref="B559:B566"/>
    <mergeCell ref="B569:B576"/>
    <mergeCell ref="B579:B585"/>
    <mergeCell ref="B586:B588"/>
    <mergeCell ref="B589:B595"/>
    <mergeCell ref="B598:B605"/>
    <mergeCell ref="B608:B613"/>
    <mergeCell ref="B614:B618"/>
    <mergeCell ref="B619:B626"/>
    <mergeCell ref="B629:B639"/>
    <mergeCell ref="B642:B647"/>
    <mergeCell ref="B648:B651"/>
    <mergeCell ref="B652:B657"/>
    <mergeCell ref="B660:B667"/>
    <mergeCell ref="B670:B675"/>
    <mergeCell ref="B676:B677"/>
    <mergeCell ref="B678:B68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tabSelected="1" workbookViewId="0">
      <selection activeCell="R17" sqref="R17"/>
    </sheetView>
  </sheetViews>
  <sheetFormatPr defaultColWidth="9" defaultRowHeight="13.5"/>
  <cols>
    <col min="2" max="2" width="10.375"/>
    <col min="8" max="9" width="10.375"/>
    <col min="10" max="10" width="11.375" customWidth="1"/>
    <col min="11" max="11" width="12.25" customWidth="1"/>
    <col min="12" max="12" width="13.25" customWidth="1"/>
    <col min="13" max="13" width="10.375" customWidth="1"/>
    <col min="14" max="15" width="12.625"/>
    <col min="16" max="16" width="17.375" customWidth="1"/>
    <col min="18" max="18" width="12.625"/>
  </cols>
  <sheetData>
    <row r="1" ht="25" customHeight="1" spans="2:16">
      <c r="B1" s="3" t="s">
        <v>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25" customHeight="1" spans="2:16">
      <c r="B2" s="5" t="s">
        <v>0</v>
      </c>
      <c r="C2" s="6" t="s">
        <v>1</v>
      </c>
      <c r="D2" s="6"/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51"/>
      <c r="O2" s="51"/>
      <c r="P2" s="52" t="s">
        <v>46</v>
      </c>
    </row>
    <row r="3" ht="25" customHeight="1" spans="2:16">
      <c r="B3" s="7">
        <v>43608</v>
      </c>
      <c r="C3" s="8" t="s">
        <v>12</v>
      </c>
      <c r="D3" s="8"/>
      <c r="E3" s="8" t="s">
        <v>13</v>
      </c>
      <c r="F3" s="8" t="s">
        <v>14</v>
      </c>
      <c r="G3" s="9" t="s">
        <v>14</v>
      </c>
      <c r="H3" s="9" t="s">
        <v>47</v>
      </c>
      <c r="I3" s="9" t="s">
        <v>48</v>
      </c>
      <c r="J3" s="9" t="s">
        <v>49</v>
      </c>
      <c r="K3" s="9" t="s">
        <v>50</v>
      </c>
      <c r="L3" s="9" t="s">
        <v>51</v>
      </c>
      <c r="M3" s="9">
        <v>90.66</v>
      </c>
      <c r="N3" s="53"/>
      <c r="O3" s="53"/>
      <c r="P3" s="54"/>
    </row>
    <row r="4" ht="25" customHeight="1" spans="2:16">
      <c r="B4" s="10"/>
      <c r="C4" s="11" t="s">
        <v>36</v>
      </c>
      <c r="D4" s="12"/>
      <c r="E4" s="12" t="s">
        <v>13</v>
      </c>
      <c r="F4" s="12">
        <v>2014</v>
      </c>
      <c r="G4" s="13" t="s">
        <v>18</v>
      </c>
      <c r="H4" s="13" t="s">
        <v>52</v>
      </c>
      <c r="I4" s="13" t="s">
        <v>53</v>
      </c>
      <c r="J4" s="13" t="s">
        <v>54</v>
      </c>
      <c r="K4" s="13" t="s">
        <v>55</v>
      </c>
      <c r="L4" s="13" t="s">
        <v>56</v>
      </c>
      <c r="M4" s="13">
        <v>59.19</v>
      </c>
      <c r="N4" s="53"/>
      <c r="O4" s="53"/>
      <c r="P4" s="54"/>
    </row>
    <row r="5" ht="25" customHeight="1" spans="2:16">
      <c r="B5" s="10"/>
      <c r="C5" s="11"/>
      <c r="D5" s="12"/>
      <c r="E5" s="12" t="s">
        <v>13</v>
      </c>
      <c r="F5" s="12">
        <v>2014</v>
      </c>
      <c r="G5" s="13" t="s">
        <v>16</v>
      </c>
      <c r="H5" s="13" t="s">
        <v>57</v>
      </c>
      <c r="I5" s="13" t="s">
        <v>58</v>
      </c>
      <c r="J5" s="13" t="s">
        <v>59</v>
      </c>
      <c r="K5" s="13" t="s">
        <v>60</v>
      </c>
      <c r="L5" s="13" t="s">
        <v>61</v>
      </c>
      <c r="M5" s="13">
        <v>93.57</v>
      </c>
      <c r="N5" s="53"/>
      <c r="O5" s="53"/>
      <c r="P5" s="54"/>
    </row>
    <row r="6" ht="25" customHeight="1" spans="2:16">
      <c r="B6" s="10"/>
      <c r="C6" s="11"/>
      <c r="D6" s="12"/>
      <c r="E6" s="12" t="s">
        <v>13</v>
      </c>
      <c r="F6" s="12">
        <v>2014</v>
      </c>
      <c r="G6" s="13" t="s">
        <v>17</v>
      </c>
      <c r="H6" s="13" t="s">
        <v>62</v>
      </c>
      <c r="I6" s="13" t="s">
        <v>63</v>
      </c>
      <c r="J6" s="13" t="s">
        <v>64</v>
      </c>
      <c r="K6" s="13" t="s">
        <v>50</v>
      </c>
      <c r="L6" s="13" t="s">
        <v>65</v>
      </c>
      <c r="M6" s="13">
        <v>100</v>
      </c>
      <c r="N6" s="53"/>
      <c r="O6" s="53"/>
      <c r="P6" s="54"/>
    </row>
    <row r="7" ht="25" customHeight="1" spans="2:16">
      <c r="B7" s="10"/>
      <c r="C7" s="11"/>
      <c r="D7" s="12"/>
      <c r="E7" s="12" t="s">
        <v>13</v>
      </c>
      <c r="F7" s="12">
        <v>2014</v>
      </c>
      <c r="G7" s="13" t="s">
        <v>23</v>
      </c>
      <c r="H7" s="13" t="s">
        <v>66</v>
      </c>
      <c r="I7" s="13" t="s">
        <v>66</v>
      </c>
      <c r="J7" s="13" t="s">
        <v>67</v>
      </c>
      <c r="K7" s="13" t="s">
        <v>68</v>
      </c>
      <c r="L7" s="13" t="s">
        <v>69</v>
      </c>
      <c r="M7" s="13">
        <v>100</v>
      </c>
      <c r="N7" s="53"/>
      <c r="O7" s="53"/>
      <c r="P7" s="54"/>
    </row>
    <row r="8" ht="25" customHeight="1" spans="2:16">
      <c r="B8" s="10"/>
      <c r="C8" s="11"/>
      <c r="D8" s="11" t="s">
        <v>19</v>
      </c>
      <c r="E8" s="11" t="s">
        <v>13</v>
      </c>
      <c r="F8" s="11" t="s">
        <v>14</v>
      </c>
      <c r="G8" s="14" t="s">
        <v>14</v>
      </c>
      <c r="H8" s="14" t="s">
        <v>70</v>
      </c>
      <c r="I8" s="14" t="s">
        <v>71</v>
      </c>
      <c r="J8" s="14" t="s">
        <v>59</v>
      </c>
      <c r="K8" s="14" t="s">
        <v>50</v>
      </c>
      <c r="L8" s="14" t="s">
        <v>72</v>
      </c>
      <c r="M8" s="14">
        <v>90.64</v>
      </c>
      <c r="N8" s="53"/>
      <c r="O8" s="53"/>
      <c r="P8" s="54"/>
    </row>
    <row r="9" ht="25" customHeight="1" spans="2:16">
      <c r="B9" s="10"/>
      <c r="C9" s="11" t="s">
        <v>42</v>
      </c>
      <c r="D9" s="12"/>
      <c r="E9" s="12" t="s">
        <v>13</v>
      </c>
      <c r="F9" s="12">
        <v>2014</v>
      </c>
      <c r="G9" s="13" t="s">
        <v>18</v>
      </c>
      <c r="H9" s="13" t="s">
        <v>73</v>
      </c>
      <c r="I9" s="13" t="s">
        <v>73</v>
      </c>
      <c r="J9" s="13" t="s">
        <v>49</v>
      </c>
      <c r="K9" s="13" t="s">
        <v>74</v>
      </c>
      <c r="L9" s="13" t="s">
        <v>75</v>
      </c>
      <c r="M9" s="13">
        <v>100</v>
      </c>
      <c r="N9" s="53"/>
      <c r="O9" s="53"/>
      <c r="P9" s="54"/>
    </row>
    <row r="10" ht="25" customHeight="1" spans="2:16">
      <c r="B10" s="15"/>
      <c r="C10" s="16"/>
      <c r="D10" s="16" t="s">
        <v>19</v>
      </c>
      <c r="E10" s="16" t="s">
        <v>13</v>
      </c>
      <c r="F10" s="16" t="s">
        <v>14</v>
      </c>
      <c r="G10" s="17" t="s">
        <v>14</v>
      </c>
      <c r="H10" s="17" t="s">
        <v>73</v>
      </c>
      <c r="I10" s="17" t="s">
        <v>73</v>
      </c>
      <c r="J10" s="17" t="s">
        <v>49</v>
      </c>
      <c r="K10" s="17" t="s">
        <v>74</v>
      </c>
      <c r="L10" s="17" t="s">
        <v>75</v>
      </c>
      <c r="M10" s="17">
        <v>100</v>
      </c>
      <c r="N10" s="55"/>
      <c r="O10" s="55"/>
      <c r="P10" s="56"/>
    </row>
    <row r="11" ht="25" customHeight="1" spans="2:16">
      <c r="B11" s="18"/>
      <c r="C11" s="19"/>
      <c r="D11" s="19"/>
      <c r="E11" s="20"/>
      <c r="F11" s="20"/>
      <c r="G11" s="21"/>
      <c r="H11" s="21"/>
      <c r="I11" s="21"/>
      <c r="J11" s="21"/>
      <c r="K11" s="21"/>
      <c r="L11" s="21"/>
      <c r="M11" s="21"/>
      <c r="N11" s="22"/>
      <c r="O11" s="22"/>
      <c r="P11" s="57"/>
    </row>
    <row r="12" ht="25" customHeight="1" spans="2:15">
      <c r="B12" s="22"/>
      <c r="C12" s="19"/>
      <c r="D12" s="19"/>
      <c r="E12" s="23"/>
      <c r="F12" s="23"/>
      <c r="G12" s="24"/>
      <c r="H12" s="24"/>
      <c r="I12" s="24"/>
      <c r="J12" s="24"/>
      <c r="K12" s="24"/>
      <c r="L12" s="24"/>
      <c r="M12" s="24"/>
      <c r="N12" s="22"/>
      <c r="O12" s="22"/>
    </row>
    <row r="13" ht="25" customHeight="1" spans="2:16">
      <c r="B13" s="5" t="s">
        <v>0</v>
      </c>
      <c r="C13" s="6" t="s">
        <v>1</v>
      </c>
      <c r="D13" s="6"/>
      <c r="E13" s="6" t="s">
        <v>2</v>
      </c>
      <c r="F13" s="6" t="s">
        <v>3</v>
      </c>
      <c r="G13" s="6" t="s">
        <v>4</v>
      </c>
      <c r="H13" s="6" t="s">
        <v>5</v>
      </c>
      <c r="I13" s="6" t="s">
        <v>6</v>
      </c>
      <c r="J13" s="6" t="s">
        <v>7</v>
      </c>
      <c r="K13" s="6" t="s">
        <v>8</v>
      </c>
      <c r="L13" s="6" t="s">
        <v>9</v>
      </c>
      <c r="M13" s="6" t="s">
        <v>10</v>
      </c>
      <c r="N13" s="58" t="s">
        <v>76</v>
      </c>
      <c r="O13" s="59" t="s">
        <v>77</v>
      </c>
      <c r="P13" s="52" t="s">
        <v>78</v>
      </c>
    </row>
    <row r="14" ht="25" customHeight="1" spans="2:16">
      <c r="B14" s="25">
        <v>43615</v>
      </c>
      <c r="C14" s="26" t="s">
        <v>12</v>
      </c>
      <c r="D14" s="26"/>
      <c r="E14" s="27" t="s">
        <v>13</v>
      </c>
      <c r="F14" s="8" t="s">
        <v>14</v>
      </c>
      <c r="G14" s="8" t="s">
        <v>79</v>
      </c>
      <c r="H14" s="28">
        <v>3994040</v>
      </c>
      <c r="I14" s="28">
        <v>3269624</v>
      </c>
      <c r="J14" s="28">
        <v>1870</v>
      </c>
      <c r="K14" s="28">
        <v>1560</v>
      </c>
      <c r="L14" s="28">
        <v>1695.16</v>
      </c>
      <c r="M14" s="28">
        <v>81.86</v>
      </c>
      <c r="N14" s="27">
        <v>1651.38</v>
      </c>
      <c r="O14" s="60">
        <v>43.78</v>
      </c>
      <c r="P14" s="54"/>
    </row>
    <row r="15" ht="25" customHeight="1" spans="2:16">
      <c r="B15" s="29"/>
      <c r="C15" s="11" t="s">
        <v>80</v>
      </c>
      <c r="D15" s="30"/>
      <c r="E15" s="30" t="s">
        <v>13</v>
      </c>
      <c r="F15" s="30">
        <v>2015</v>
      </c>
      <c r="G15" s="30"/>
      <c r="H15" s="30">
        <v>45960</v>
      </c>
      <c r="I15" s="30">
        <v>45960</v>
      </c>
      <c r="J15" s="30">
        <v>1850</v>
      </c>
      <c r="K15" s="30">
        <v>1780</v>
      </c>
      <c r="L15" s="30">
        <v>1803.84</v>
      </c>
      <c r="M15" s="8">
        <v>100</v>
      </c>
      <c r="N15" s="46">
        <v>1780</v>
      </c>
      <c r="O15" s="61">
        <v>23.84</v>
      </c>
      <c r="P15" s="54"/>
    </row>
    <row r="16" ht="25" customHeight="1" spans="2:16">
      <c r="B16" s="29"/>
      <c r="C16" s="11"/>
      <c r="D16" s="30"/>
      <c r="E16" s="30" t="s">
        <v>13</v>
      </c>
      <c r="F16" s="30">
        <v>2015</v>
      </c>
      <c r="G16" s="30" t="s">
        <v>16</v>
      </c>
      <c r="H16" s="30">
        <v>76901</v>
      </c>
      <c r="I16" s="30">
        <v>76901</v>
      </c>
      <c r="J16" s="30">
        <v>1850</v>
      </c>
      <c r="K16" s="30">
        <v>1740</v>
      </c>
      <c r="L16" s="30">
        <v>1779.8</v>
      </c>
      <c r="M16" s="8">
        <v>100</v>
      </c>
      <c r="N16" s="46">
        <v>1740</v>
      </c>
      <c r="O16" s="61">
        <v>39.8</v>
      </c>
      <c r="P16" s="54"/>
    </row>
    <row r="17" s="1" customFormat="1" ht="25" customHeight="1" spans="1:27">
      <c r="A17" s="31"/>
      <c r="B17" s="32"/>
      <c r="C17" s="11"/>
      <c r="D17" s="33" t="s">
        <v>19</v>
      </c>
      <c r="E17" s="33" t="s">
        <v>13</v>
      </c>
      <c r="F17" s="11" t="s">
        <v>14</v>
      </c>
      <c r="G17" s="11" t="s">
        <v>14</v>
      </c>
      <c r="H17" s="33">
        <v>122861</v>
      </c>
      <c r="I17" s="33">
        <v>122861</v>
      </c>
      <c r="J17" s="33">
        <v>1850</v>
      </c>
      <c r="K17" s="33">
        <v>1740</v>
      </c>
      <c r="L17" s="33">
        <v>1788.79</v>
      </c>
      <c r="M17" s="11">
        <v>100</v>
      </c>
      <c r="N17" s="33">
        <v>1754.96</v>
      </c>
      <c r="O17" s="60">
        <v>33.83</v>
      </c>
      <c r="P17" s="54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</row>
    <row r="18" ht="25" customHeight="1" spans="2:16">
      <c r="B18" s="29"/>
      <c r="C18" s="11" t="s">
        <v>81</v>
      </c>
      <c r="D18" s="30"/>
      <c r="E18" s="30" t="s">
        <v>13</v>
      </c>
      <c r="F18" s="30">
        <v>2015</v>
      </c>
      <c r="G18" s="30" t="s">
        <v>16</v>
      </c>
      <c r="H18" s="30">
        <v>138195</v>
      </c>
      <c r="I18" s="30">
        <v>123535</v>
      </c>
      <c r="J18" s="46" t="s">
        <v>14</v>
      </c>
      <c r="K18" s="30">
        <v>1640</v>
      </c>
      <c r="L18" s="30">
        <v>1699.13</v>
      </c>
      <c r="M18" s="30">
        <v>89.39</v>
      </c>
      <c r="N18" s="46">
        <v>1640</v>
      </c>
      <c r="O18" s="61">
        <v>59.13</v>
      </c>
      <c r="P18" s="54"/>
    </row>
    <row r="19" ht="25" customHeight="1" spans="2:16">
      <c r="B19" s="29"/>
      <c r="C19" s="11"/>
      <c r="D19" s="30"/>
      <c r="E19" s="30" t="s">
        <v>13</v>
      </c>
      <c r="F19" s="30">
        <v>2015</v>
      </c>
      <c r="G19" s="30" t="s">
        <v>17</v>
      </c>
      <c r="H19" s="30">
        <v>417563</v>
      </c>
      <c r="I19" s="30">
        <v>401961</v>
      </c>
      <c r="J19" s="27">
        <v>1680</v>
      </c>
      <c r="K19" s="27">
        <v>1600</v>
      </c>
      <c r="L19" s="30">
        <v>1638.16</v>
      </c>
      <c r="M19" s="30">
        <v>96.26</v>
      </c>
      <c r="N19" s="8">
        <v>1600</v>
      </c>
      <c r="O19" s="61">
        <v>38.16</v>
      </c>
      <c r="P19" s="54"/>
    </row>
    <row r="20" ht="25" customHeight="1" spans="2:16">
      <c r="B20" s="29"/>
      <c r="C20" s="11"/>
      <c r="D20" s="30"/>
      <c r="E20" s="30" t="s">
        <v>13</v>
      </c>
      <c r="F20" s="30">
        <v>2015</v>
      </c>
      <c r="G20" s="30" t="s">
        <v>23</v>
      </c>
      <c r="H20" s="30">
        <v>1914</v>
      </c>
      <c r="I20" s="46">
        <v>1914</v>
      </c>
      <c r="J20" s="27">
        <v>1620</v>
      </c>
      <c r="K20" s="27">
        <v>1610</v>
      </c>
      <c r="L20" s="30">
        <v>1614.97</v>
      </c>
      <c r="M20" s="8">
        <v>100</v>
      </c>
      <c r="N20" s="46">
        <v>1560</v>
      </c>
      <c r="O20" s="61">
        <v>54.97</v>
      </c>
      <c r="P20" s="54"/>
    </row>
    <row r="21" ht="25" customHeight="1" spans="2:16">
      <c r="B21" s="29"/>
      <c r="C21" s="11"/>
      <c r="D21" s="33" t="s">
        <v>19</v>
      </c>
      <c r="E21" s="33" t="s">
        <v>13</v>
      </c>
      <c r="F21" s="11" t="s">
        <v>14</v>
      </c>
      <c r="G21" s="11" t="s">
        <v>79</v>
      </c>
      <c r="H21" s="33">
        <v>557672</v>
      </c>
      <c r="I21" s="33">
        <v>527410</v>
      </c>
      <c r="J21" s="11" t="s">
        <v>79</v>
      </c>
      <c r="K21" s="62">
        <v>1600</v>
      </c>
      <c r="L21" s="33">
        <v>1652.36</v>
      </c>
      <c r="M21" s="49">
        <v>100</v>
      </c>
      <c r="N21" s="33">
        <v>1609.22</v>
      </c>
      <c r="O21" s="60">
        <v>43.14</v>
      </c>
      <c r="P21" s="54"/>
    </row>
    <row r="22" ht="25" customHeight="1" spans="2:16">
      <c r="B22" s="29"/>
      <c r="C22" s="11" t="s">
        <v>20</v>
      </c>
      <c r="D22" s="30"/>
      <c r="E22" s="30" t="s">
        <v>13</v>
      </c>
      <c r="F22" s="30">
        <v>2015</v>
      </c>
      <c r="G22" s="30"/>
      <c r="H22" s="30">
        <v>306834</v>
      </c>
      <c r="I22" s="30">
        <v>298850</v>
      </c>
      <c r="J22" s="27">
        <v>1820</v>
      </c>
      <c r="K22" s="30">
        <v>1730</v>
      </c>
      <c r="L22" s="30">
        <v>1758.08</v>
      </c>
      <c r="M22" s="46">
        <v>97.4</v>
      </c>
      <c r="N22" s="46">
        <v>1730</v>
      </c>
      <c r="O22" s="60">
        <v>28.08</v>
      </c>
      <c r="P22" s="54"/>
    </row>
    <row r="23" ht="25" customHeight="1" spans="2:16">
      <c r="B23" s="29"/>
      <c r="C23" s="11"/>
      <c r="D23" s="30"/>
      <c r="E23" s="30" t="s">
        <v>13</v>
      </c>
      <c r="F23" s="30">
        <v>2015</v>
      </c>
      <c r="G23" s="30" t="s">
        <v>16</v>
      </c>
      <c r="H23" s="30">
        <v>649888</v>
      </c>
      <c r="I23" s="30">
        <v>649888</v>
      </c>
      <c r="J23" s="27">
        <v>1810</v>
      </c>
      <c r="K23" s="30">
        <v>1690</v>
      </c>
      <c r="L23" s="30">
        <v>1733.46</v>
      </c>
      <c r="M23" s="8">
        <v>100</v>
      </c>
      <c r="N23" s="46">
        <v>1690</v>
      </c>
      <c r="O23" s="61">
        <v>43.46</v>
      </c>
      <c r="P23" s="54"/>
    </row>
    <row r="24" ht="25" customHeight="1" spans="2:16">
      <c r="B24" s="29"/>
      <c r="C24" s="11"/>
      <c r="D24" s="30"/>
      <c r="E24" s="30" t="s">
        <v>13</v>
      </c>
      <c r="F24" s="30">
        <v>2015</v>
      </c>
      <c r="G24" s="30" t="s">
        <v>17</v>
      </c>
      <c r="H24" s="30">
        <v>67625</v>
      </c>
      <c r="I24" s="30">
        <v>67625</v>
      </c>
      <c r="J24" s="30">
        <v>1790</v>
      </c>
      <c r="K24" s="30">
        <v>1650</v>
      </c>
      <c r="L24" s="30">
        <v>1701.43</v>
      </c>
      <c r="M24" s="8">
        <v>100</v>
      </c>
      <c r="N24" s="46">
        <v>1650</v>
      </c>
      <c r="O24" s="61">
        <v>51.43</v>
      </c>
      <c r="P24" s="54"/>
    </row>
    <row r="25" ht="25" customHeight="1" spans="2:16">
      <c r="B25" s="29"/>
      <c r="C25" s="11"/>
      <c r="D25" s="30"/>
      <c r="E25" s="30" t="s">
        <v>13</v>
      </c>
      <c r="F25" s="30">
        <v>2015</v>
      </c>
      <c r="G25" s="30" t="s">
        <v>23</v>
      </c>
      <c r="H25" s="30">
        <v>3001</v>
      </c>
      <c r="I25" s="46">
        <v>3001</v>
      </c>
      <c r="J25" s="30">
        <v>1710</v>
      </c>
      <c r="K25" s="27">
        <v>1610</v>
      </c>
      <c r="L25" s="30">
        <v>1709.97</v>
      </c>
      <c r="M25" s="8">
        <v>100</v>
      </c>
      <c r="N25" s="8">
        <v>1610</v>
      </c>
      <c r="O25" s="61">
        <v>99.97</v>
      </c>
      <c r="P25" s="54"/>
    </row>
    <row r="26" ht="25" customHeight="1" spans="2:16">
      <c r="B26" s="29"/>
      <c r="C26" s="11"/>
      <c r="D26" s="33" t="s">
        <v>19</v>
      </c>
      <c r="E26" s="33" t="s">
        <v>13</v>
      </c>
      <c r="F26" s="11" t="s">
        <v>14</v>
      </c>
      <c r="G26" s="11" t="s">
        <v>79</v>
      </c>
      <c r="H26" s="33">
        <v>1027348</v>
      </c>
      <c r="I26" s="33">
        <v>1019364</v>
      </c>
      <c r="J26" s="33">
        <v>1820</v>
      </c>
      <c r="K26" s="33">
        <v>1610</v>
      </c>
      <c r="L26" s="33">
        <v>1738.49</v>
      </c>
      <c r="M26" s="33">
        <v>99.22</v>
      </c>
      <c r="N26" s="33">
        <v>1698.84</v>
      </c>
      <c r="O26" s="60">
        <v>39.65</v>
      </c>
      <c r="P26" s="54"/>
    </row>
    <row r="27" ht="25" customHeight="1" spans="2:22">
      <c r="B27" s="29"/>
      <c r="C27" s="11" t="s">
        <v>21</v>
      </c>
      <c r="D27" s="30"/>
      <c r="E27" s="30" t="s">
        <v>13</v>
      </c>
      <c r="F27" s="30">
        <v>2015</v>
      </c>
      <c r="G27" s="34" t="s">
        <v>18</v>
      </c>
      <c r="H27" s="30">
        <v>187073</v>
      </c>
      <c r="I27" s="30">
        <v>187073</v>
      </c>
      <c r="J27" s="30">
        <v>1870</v>
      </c>
      <c r="K27" s="30">
        <v>1780</v>
      </c>
      <c r="L27" s="30">
        <v>1803.05</v>
      </c>
      <c r="M27" s="8">
        <v>100</v>
      </c>
      <c r="N27" s="46">
        <v>1780</v>
      </c>
      <c r="O27" s="61">
        <v>23.05</v>
      </c>
      <c r="P27" s="54"/>
      <c r="Q27" s="76"/>
      <c r="R27" s="77"/>
      <c r="S27" s="77"/>
      <c r="T27" s="77"/>
      <c r="U27" s="77"/>
      <c r="V27" s="77"/>
    </row>
    <row r="28" ht="25" customHeight="1" spans="2:22">
      <c r="B28" s="29"/>
      <c r="C28" s="11"/>
      <c r="D28" s="30"/>
      <c r="E28" s="30" t="s">
        <v>13</v>
      </c>
      <c r="F28" s="30">
        <v>2015</v>
      </c>
      <c r="G28" s="30" t="s">
        <v>16</v>
      </c>
      <c r="H28" s="30">
        <v>34000</v>
      </c>
      <c r="I28" s="30">
        <v>34000</v>
      </c>
      <c r="J28" s="30">
        <v>1840</v>
      </c>
      <c r="K28" s="30">
        <v>1740</v>
      </c>
      <c r="L28" s="30">
        <v>1798.89</v>
      </c>
      <c r="M28" s="8">
        <v>100</v>
      </c>
      <c r="N28" s="46">
        <v>1740</v>
      </c>
      <c r="O28" s="61">
        <v>58.89</v>
      </c>
      <c r="P28" s="54"/>
      <c r="Q28" s="78"/>
      <c r="R28" s="79"/>
      <c r="S28" s="79"/>
      <c r="T28" s="79"/>
      <c r="U28" s="79"/>
      <c r="V28" s="79"/>
    </row>
    <row r="29" ht="25" customHeight="1" spans="2:22">
      <c r="B29" s="29"/>
      <c r="C29" s="11"/>
      <c r="D29" s="33" t="s">
        <v>19</v>
      </c>
      <c r="E29" s="33" t="s">
        <v>13</v>
      </c>
      <c r="F29" s="11" t="s">
        <v>14</v>
      </c>
      <c r="G29" s="11" t="s">
        <v>14</v>
      </c>
      <c r="H29" s="33">
        <v>221073</v>
      </c>
      <c r="I29" s="33">
        <v>221073</v>
      </c>
      <c r="J29" s="33">
        <v>1870</v>
      </c>
      <c r="K29" s="33">
        <v>1740</v>
      </c>
      <c r="L29" s="33">
        <v>1802.41</v>
      </c>
      <c r="M29" s="11">
        <v>100</v>
      </c>
      <c r="N29" s="33">
        <v>1773.85</v>
      </c>
      <c r="O29" s="60">
        <v>28.56</v>
      </c>
      <c r="P29" s="54"/>
      <c r="Q29" s="78"/>
      <c r="R29" s="79"/>
      <c r="S29" s="79"/>
      <c r="T29" s="79"/>
      <c r="U29" s="79"/>
      <c r="V29" s="79"/>
    </row>
    <row r="30" ht="25" customHeight="1" spans="2:22">
      <c r="B30" s="29"/>
      <c r="C30" s="11" t="s">
        <v>36</v>
      </c>
      <c r="D30" s="30"/>
      <c r="E30" s="27" t="s">
        <v>13</v>
      </c>
      <c r="F30" s="27">
        <v>2014</v>
      </c>
      <c r="G30" s="35" t="s">
        <v>18</v>
      </c>
      <c r="H30" s="36">
        <v>28726</v>
      </c>
      <c r="I30" s="8">
        <v>2</v>
      </c>
      <c r="J30" s="8" t="s">
        <v>79</v>
      </c>
      <c r="K30" s="8" t="s">
        <v>82</v>
      </c>
      <c r="L30" s="8">
        <v>1630</v>
      </c>
      <c r="M30" s="8">
        <v>0</v>
      </c>
      <c r="N30" s="8" t="s">
        <v>79</v>
      </c>
      <c r="O30" s="63" t="s">
        <v>79</v>
      </c>
      <c r="P30" s="54"/>
      <c r="Q30" s="78"/>
      <c r="R30" s="79"/>
      <c r="S30" s="79"/>
      <c r="T30" s="79"/>
      <c r="U30" s="79"/>
      <c r="V30" s="79"/>
    </row>
    <row r="31" ht="25" customHeight="1" spans="2:22">
      <c r="B31" s="29"/>
      <c r="C31" s="11"/>
      <c r="D31" s="30"/>
      <c r="E31" s="30" t="s">
        <v>13</v>
      </c>
      <c r="F31" s="30">
        <v>2014</v>
      </c>
      <c r="G31" s="30" t="s">
        <v>16</v>
      </c>
      <c r="H31" s="36">
        <v>80769</v>
      </c>
      <c r="I31" s="30">
        <v>2000</v>
      </c>
      <c r="J31" s="27">
        <v>1680</v>
      </c>
      <c r="K31" s="30">
        <v>1590</v>
      </c>
      <c r="L31" s="30">
        <v>1625.42</v>
      </c>
      <c r="M31" s="27">
        <v>88.82</v>
      </c>
      <c r="N31" s="46">
        <v>1590</v>
      </c>
      <c r="O31" s="61">
        <v>35.42</v>
      </c>
      <c r="P31" s="54"/>
      <c r="Q31" s="78"/>
      <c r="R31" s="79"/>
      <c r="S31" s="79"/>
      <c r="T31" s="79"/>
      <c r="U31" s="79"/>
      <c r="V31" s="79"/>
    </row>
    <row r="32" ht="25" customHeight="1" spans="2:22">
      <c r="B32" s="29"/>
      <c r="C32" s="11"/>
      <c r="D32" s="30"/>
      <c r="E32" s="30" t="s">
        <v>13</v>
      </c>
      <c r="F32" s="30">
        <v>2014</v>
      </c>
      <c r="G32" s="30" t="s">
        <v>17</v>
      </c>
      <c r="H32" s="36">
        <v>1</v>
      </c>
      <c r="I32" s="46">
        <v>0</v>
      </c>
      <c r="J32" s="30">
        <v>1650</v>
      </c>
      <c r="K32" s="27">
        <v>1600</v>
      </c>
      <c r="L32" s="30">
        <v>1646.85</v>
      </c>
      <c r="M32" s="8">
        <v>100</v>
      </c>
      <c r="N32" s="46">
        <v>1550</v>
      </c>
      <c r="O32" s="61">
        <v>96.85</v>
      </c>
      <c r="P32" s="54"/>
      <c r="Q32" s="78"/>
      <c r="R32" s="79"/>
      <c r="S32" s="79"/>
      <c r="T32" s="79"/>
      <c r="U32" s="79"/>
      <c r="V32" s="79"/>
    </row>
    <row r="33" ht="25" customHeight="1" spans="2:22">
      <c r="B33" s="29"/>
      <c r="C33" s="11"/>
      <c r="D33" s="30"/>
      <c r="E33" s="30" t="s">
        <v>13</v>
      </c>
      <c r="F33" s="30">
        <v>2015</v>
      </c>
      <c r="G33" s="30" t="s">
        <v>18</v>
      </c>
      <c r="H33" s="36">
        <v>74129</v>
      </c>
      <c r="I33" s="36">
        <v>0</v>
      </c>
      <c r="J33" s="36" t="s">
        <v>14</v>
      </c>
      <c r="K33" s="36" t="s">
        <v>14</v>
      </c>
      <c r="L33" s="36" t="s">
        <v>14</v>
      </c>
      <c r="M33" s="36">
        <v>0</v>
      </c>
      <c r="N33" s="8">
        <v>1680</v>
      </c>
      <c r="O33" s="61">
        <v>0.15</v>
      </c>
      <c r="P33" s="54"/>
      <c r="Q33" s="78"/>
      <c r="R33" s="79"/>
      <c r="S33" s="79"/>
      <c r="T33" s="79"/>
      <c r="U33" s="79"/>
      <c r="V33" s="79"/>
    </row>
    <row r="34" ht="25" customHeight="1" spans="2:22">
      <c r="B34" s="29"/>
      <c r="C34" s="11"/>
      <c r="D34" s="30"/>
      <c r="E34" s="30" t="s">
        <v>13</v>
      </c>
      <c r="F34" s="30">
        <v>2015</v>
      </c>
      <c r="G34" s="30" t="s">
        <v>16</v>
      </c>
      <c r="H34" s="36">
        <v>853194</v>
      </c>
      <c r="I34" s="36">
        <v>268864</v>
      </c>
      <c r="J34" s="36" t="s">
        <v>83</v>
      </c>
      <c r="K34" s="36">
        <v>1640</v>
      </c>
      <c r="L34" s="36">
        <v>1665.13</v>
      </c>
      <c r="M34" s="36">
        <v>31.51</v>
      </c>
      <c r="N34" s="46">
        <v>1640</v>
      </c>
      <c r="O34" s="61">
        <v>41.95</v>
      </c>
      <c r="P34" s="54"/>
      <c r="Q34" s="78"/>
      <c r="R34" s="79"/>
      <c r="S34" s="79"/>
      <c r="T34" s="79"/>
      <c r="U34" s="79"/>
      <c r="V34" s="79"/>
    </row>
    <row r="35" ht="25" customHeight="1" spans="2:22">
      <c r="B35" s="29"/>
      <c r="C35" s="11"/>
      <c r="D35" s="30"/>
      <c r="E35" s="30"/>
      <c r="F35" s="30">
        <v>2015</v>
      </c>
      <c r="G35" s="30" t="s">
        <v>17</v>
      </c>
      <c r="H35" s="36">
        <v>1124880</v>
      </c>
      <c r="I35" s="36">
        <v>927259</v>
      </c>
      <c r="J35" s="36" t="s">
        <v>84</v>
      </c>
      <c r="K35" s="36">
        <v>1600</v>
      </c>
      <c r="L35" s="36">
        <v>1630.32</v>
      </c>
      <c r="M35" s="36">
        <v>82.43</v>
      </c>
      <c r="N35" s="8">
        <v>1600</v>
      </c>
      <c r="O35" s="61">
        <v>52.08</v>
      </c>
      <c r="P35" s="54"/>
      <c r="Q35" s="78"/>
      <c r="R35" s="79"/>
      <c r="S35" s="79"/>
      <c r="T35" s="79"/>
      <c r="U35" s="79"/>
      <c r="V35" s="79"/>
    </row>
    <row r="36" ht="25" customHeight="1" spans="2:16">
      <c r="B36" s="29"/>
      <c r="C36" s="11"/>
      <c r="D36" s="30"/>
      <c r="E36" s="30" t="s">
        <v>13</v>
      </c>
      <c r="F36" s="30">
        <v>2015</v>
      </c>
      <c r="G36" s="30" t="s">
        <v>23</v>
      </c>
      <c r="H36" s="36">
        <v>40059</v>
      </c>
      <c r="I36" s="36">
        <v>40059</v>
      </c>
      <c r="J36" s="36" t="s">
        <v>85</v>
      </c>
      <c r="K36" s="36">
        <v>1590</v>
      </c>
      <c r="L36" s="36">
        <v>1632.52</v>
      </c>
      <c r="M36" s="36">
        <v>100</v>
      </c>
      <c r="N36" s="46">
        <v>1560</v>
      </c>
      <c r="O36" s="61">
        <v>101.69</v>
      </c>
      <c r="P36" s="54"/>
    </row>
    <row r="37" ht="25" customHeight="1" spans="2:16">
      <c r="B37" s="37"/>
      <c r="C37" s="16"/>
      <c r="D37" s="38" t="s">
        <v>19</v>
      </c>
      <c r="E37" s="38" t="s">
        <v>13</v>
      </c>
      <c r="F37" s="16" t="s">
        <v>14</v>
      </c>
      <c r="G37" s="16" t="s">
        <v>14</v>
      </c>
      <c r="H37" s="39">
        <v>2201758</v>
      </c>
      <c r="I37" s="39">
        <v>1238184</v>
      </c>
      <c r="J37" s="39" t="s">
        <v>83</v>
      </c>
      <c r="K37" s="39">
        <v>1590</v>
      </c>
      <c r="L37" s="39">
        <v>1637.89</v>
      </c>
      <c r="M37" s="39">
        <v>56.24</v>
      </c>
      <c r="N37" s="38">
        <v>1603.55</v>
      </c>
      <c r="O37" s="64">
        <v>52.64</v>
      </c>
      <c r="P37" s="56"/>
    </row>
    <row r="38" ht="25" customHeight="1" spans="2:15">
      <c r="B38" s="22"/>
      <c r="C38" s="40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25" customHeight="1" spans="2:15">
      <c r="B39" s="22"/>
      <c r="C39" s="40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25" customHeight="1" spans="2:16">
      <c r="B40" s="42" t="s">
        <v>0</v>
      </c>
      <c r="C40" s="43" t="s">
        <v>1</v>
      </c>
      <c r="D40" s="43"/>
      <c r="E40" s="43" t="s">
        <v>2</v>
      </c>
      <c r="F40" s="43" t="s">
        <v>3</v>
      </c>
      <c r="G40" s="43" t="s">
        <v>4</v>
      </c>
      <c r="H40" s="43" t="s">
        <v>5</v>
      </c>
      <c r="I40" s="43" t="s">
        <v>6</v>
      </c>
      <c r="J40" s="43" t="s">
        <v>7</v>
      </c>
      <c r="K40" s="43" t="s">
        <v>8</v>
      </c>
      <c r="L40" s="43" t="s">
        <v>9</v>
      </c>
      <c r="M40" s="43" t="s">
        <v>10</v>
      </c>
      <c r="N40" s="65" t="s">
        <v>76</v>
      </c>
      <c r="O40" s="66" t="s">
        <v>77</v>
      </c>
      <c r="P40" s="52" t="s">
        <v>86</v>
      </c>
    </row>
    <row r="41" ht="25" customHeight="1" spans="2:16">
      <c r="B41" s="25">
        <v>43622</v>
      </c>
      <c r="C41" s="13" t="s">
        <v>12</v>
      </c>
      <c r="D41" s="13"/>
      <c r="E41" s="8" t="s">
        <v>13</v>
      </c>
      <c r="F41" s="8" t="s">
        <v>14</v>
      </c>
      <c r="G41" s="8" t="s">
        <v>14</v>
      </c>
      <c r="H41" s="8" t="s">
        <v>87</v>
      </c>
      <c r="I41" s="8">
        <v>2755251</v>
      </c>
      <c r="J41" s="8" t="s">
        <v>88</v>
      </c>
      <c r="K41" s="8" t="s">
        <v>60</v>
      </c>
      <c r="L41" s="8">
        <v>1679.9</v>
      </c>
      <c r="M41" s="8">
        <v>68.76</v>
      </c>
      <c r="N41" s="67">
        <v>1656.04</v>
      </c>
      <c r="O41" s="68">
        <f>L41-N41</f>
        <v>23.8600000000001</v>
      </c>
      <c r="P41" s="54"/>
    </row>
    <row r="42" ht="25" customHeight="1" spans="2:16">
      <c r="B42" s="29"/>
      <c r="C42" s="14" t="s">
        <v>89</v>
      </c>
      <c r="D42" s="13"/>
      <c r="E42" s="13" t="s">
        <v>13</v>
      </c>
      <c r="F42" s="13">
        <v>2015</v>
      </c>
      <c r="G42" s="13" t="s">
        <v>18</v>
      </c>
      <c r="H42" s="13">
        <v>26958</v>
      </c>
      <c r="I42" s="9">
        <v>16958</v>
      </c>
      <c r="J42" s="13" t="s">
        <v>49</v>
      </c>
      <c r="K42" s="13" t="s">
        <v>90</v>
      </c>
      <c r="L42" s="9">
        <v>1784.25</v>
      </c>
      <c r="M42" s="13">
        <v>62.91</v>
      </c>
      <c r="N42" s="46">
        <v>1780</v>
      </c>
      <c r="O42" s="68">
        <f>L42-N42</f>
        <v>4.25</v>
      </c>
      <c r="P42" s="54"/>
    </row>
    <row r="43" ht="25" customHeight="1" spans="2:16">
      <c r="B43" s="29"/>
      <c r="C43" s="14"/>
      <c r="D43" s="13"/>
      <c r="E43" s="13" t="s">
        <v>13</v>
      </c>
      <c r="F43" s="13">
        <v>2015</v>
      </c>
      <c r="G43" s="13" t="s">
        <v>16</v>
      </c>
      <c r="H43" s="13">
        <v>212760</v>
      </c>
      <c r="I43" s="9">
        <v>141236</v>
      </c>
      <c r="J43" s="13" t="s">
        <v>91</v>
      </c>
      <c r="K43" s="13" t="s">
        <v>90</v>
      </c>
      <c r="L43" s="9">
        <v>1751.6</v>
      </c>
      <c r="M43" s="13">
        <v>66.38</v>
      </c>
      <c r="N43" s="46">
        <v>1740</v>
      </c>
      <c r="O43" s="68">
        <f t="shared" ref="O43:O61" si="0">L43-N43</f>
        <v>11.5999999999999</v>
      </c>
      <c r="P43" s="54"/>
    </row>
    <row r="44" s="2" customFormat="1" ht="25" customHeight="1" spans="2:16">
      <c r="B44" s="29"/>
      <c r="C44" s="44"/>
      <c r="D44" s="45" t="s">
        <v>19</v>
      </c>
      <c r="E44" s="45" t="s">
        <v>13</v>
      </c>
      <c r="F44" s="45" t="s">
        <v>14</v>
      </c>
      <c r="G44" s="45" t="s">
        <v>14</v>
      </c>
      <c r="H44" s="45">
        <v>239718</v>
      </c>
      <c r="I44" s="45">
        <v>158194</v>
      </c>
      <c r="J44" s="45" t="s">
        <v>91</v>
      </c>
      <c r="K44" s="45" t="s">
        <v>90</v>
      </c>
      <c r="L44" s="45">
        <v>1755.1</v>
      </c>
      <c r="M44" s="45">
        <v>65.99</v>
      </c>
      <c r="N44" s="69">
        <f>(N42*I42+N43*I43)/(I42+I43)</f>
        <v>1744.2878996675</v>
      </c>
      <c r="O44" s="70">
        <f t="shared" si="0"/>
        <v>10.8121003325</v>
      </c>
      <c r="P44" s="54"/>
    </row>
    <row r="45" ht="25" customHeight="1" spans="2:16">
      <c r="B45" s="29"/>
      <c r="C45" s="11" t="s">
        <v>81</v>
      </c>
      <c r="D45" s="46"/>
      <c r="E45" s="47" t="s">
        <v>13</v>
      </c>
      <c r="F45" s="47">
        <v>2015</v>
      </c>
      <c r="G45" s="48" t="s">
        <v>16</v>
      </c>
      <c r="H45" s="48">
        <v>159560</v>
      </c>
      <c r="I45" s="71">
        <v>134611</v>
      </c>
      <c r="J45" s="48">
        <v>1820</v>
      </c>
      <c r="K45" s="48">
        <v>1640</v>
      </c>
      <c r="L45" s="71">
        <v>1658.63</v>
      </c>
      <c r="M45" s="48">
        <v>84.36</v>
      </c>
      <c r="N45" s="46">
        <v>1640</v>
      </c>
      <c r="O45" s="70">
        <f t="shared" si="0"/>
        <v>18.6300000000001</v>
      </c>
      <c r="P45" s="54"/>
    </row>
    <row r="46" ht="25" customHeight="1" spans="2:16">
      <c r="B46" s="29"/>
      <c r="C46" s="11"/>
      <c r="D46" s="46"/>
      <c r="E46" s="47" t="s">
        <v>13</v>
      </c>
      <c r="F46" s="47">
        <v>2015</v>
      </c>
      <c r="G46" s="47" t="s">
        <v>17</v>
      </c>
      <c r="H46" s="47">
        <v>230586</v>
      </c>
      <c r="I46" s="47">
        <v>196245</v>
      </c>
      <c r="J46" s="47" t="s">
        <v>92</v>
      </c>
      <c r="K46" s="47" t="s">
        <v>93</v>
      </c>
      <c r="L46" s="47">
        <v>1624.02</v>
      </c>
      <c r="M46" s="47">
        <v>85.11</v>
      </c>
      <c r="N46" s="8">
        <v>1600</v>
      </c>
      <c r="O46" s="68">
        <f t="shared" si="0"/>
        <v>24.02</v>
      </c>
      <c r="P46" s="54"/>
    </row>
    <row r="47" ht="25" customHeight="1" spans="2:16">
      <c r="B47" s="29"/>
      <c r="C47" s="11"/>
      <c r="D47" s="11" t="s">
        <v>19</v>
      </c>
      <c r="E47" s="11" t="s">
        <v>13</v>
      </c>
      <c r="F47" s="11" t="s">
        <v>14</v>
      </c>
      <c r="G47" s="11" t="s">
        <v>79</v>
      </c>
      <c r="H47" s="11">
        <v>390146</v>
      </c>
      <c r="I47" s="11">
        <v>330856</v>
      </c>
      <c r="J47" s="11">
        <v>1820</v>
      </c>
      <c r="K47" s="49">
        <v>1600</v>
      </c>
      <c r="L47" s="11">
        <f>(L45*I45+L46*I46)/(I45+I46)</f>
        <v>1638.10131244408</v>
      </c>
      <c r="M47" s="49">
        <v>84.8</v>
      </c>
      <c r="N47" s="72">
        <f>(N45*I45+N46*I46)/(I45+I46)</f>
        <v>1616.27427037745</v>
      </c>
      <c r="O47" s="68">
        <f t="shared" si="0"/>
        <v>21.827042066639</v>
      </c>
      <c r="P47" s="54"/>
    </row>
    <row r="48" ht="25" customHeight="1" spans="2:16">
      <c r="B48" s="29"/>
      <c r="C48" s="49" t="s">
        <v>20</v>
      </c>
      <c r="D48" s="47"/>
      <c r="E48" s="47" t="s">
        <v>13</v>
      </c>
      <c r="F48" s="47">
        <v>2015</v>
      </c>
      <c r="G48" s="47" t="s">
        <v>18</v>
      </c>
      <c r="H48" s="47">
        <v>355978</v>
      </c>
      <c r="I48" s="47">
        <v>262457</v>
      </c>
      <c r="J48" s="47" t="s">
        <v>74</v>
      </c>
      <c r="K48" s="47" t="s">
        <v>94</v>
      </c>
      <c r="L48" s="47">
        <v>1741.27</v>
      </c>
      <c r="M48" s="47">
        <v>73.73</v>
      </c>
      <c r="N48" s="46">
        <v>1730</v>
      </c>
      <c r="O48" s="68">
        <f t="shared" si="0"/>
        <v>11.27</v>
      </c>
      <c r="P48" s="54"/>
    </row>
    <row r="49" ht="25" customHeight="1" spans="2:16">
      <c r="B49" s="29"/>
      <c r="C49" s="49"/>
      <c r="D49" s="47"/>
      <c r="E49" s="47" t="s">
        <v>13</v>
      </c>
      <c r="F49" s="47">
        <v>2015</v>
      </c>
      <c r="G49" s="47" t="s">
        <v>16</v>
      </c>
      <c r="H49" s="47">
        <v>549482</v>
      </c>
      <c r="I49" s="47">
        <v>540604</v>
      </c>
      <c r="J49" s="47" t="s">
        <v>64</v>
      </c>
      <c r="K49" s="47" t="s">
        <v>67</v>
      </c>
      <c r="L49" s="47">
        <v>1712.6</v>
      </c>
      <c r="M49" s="47">
        <v>98.38</v>
      </c>
      <c r="N49" s="46">
        <v>1690</v>
      </c>
      <c r="O49" s="68">
        <f t="shared" si="0"/>
        <v>22.5999999999999</v>
      </c>
      <c r="P49" s="54"/>
    </row>
    <row r="50" ht="25" customHeight="1" spans="2:16">
      <c r="B50" s="29"/>
      <c r="C50" s="49"/>
      <c r="D50" s="47"/>
      <c r="E50" s="47" t="s">
        <v>13</v>
      </c>
      <c r="F50" s="47">
        <v>2015</v>
      </c>
      <c r="G50" s="47" t="s">
        <v>17</v>
      </c>
      <c r="H50" s="47">
        <v>47665</v>
      </c>
      <c r="I50" s="47">
        <v>47665</v>
      </c>
      <c r="J50" s="47" t="s">
        <v>95</v>
      </c>
      <c r="K50" s="47" t="s">
        <v>96</v>
      </c>
      <c r="L50" s="47">
        <v>1680.6</v>
      </c>
      <c r="M50" s="47">
        <v>100</v>
      </c>
      <c r="N50" s="46">
        <v>1650</v>
      </c>
      <c r="O50" s="68">
        <f t="shared" si="0"/>
        <v>30.5999999999999</v>
      </c>
      <c r="P50" s="54"/>
    </row>
    <row r="51" ht="25" customHeight="1" spans="2:16">
      <c r="B51" s="29"/>
      <c r="C51" s="49"/>
      <c r="D51" s="49" t="s">
        <v>19</v>
      </c>
      <c r="E51" s="49" t="s">
        <v>13</v>
      </c>
      <c r="F51" s="49" t="s">
        <v>14</v>
      </c>
      <c r="G51" s="49" t="s">
        <v>14</v>
      </c>
      <c r="H51" s="49">
        <v>953125</v>
      </c>
      <c r="I51" s="49">
        <v>850726</v>
      </c>
      <c r="J51" s="49" t="s">
        <v>74</v>
      </c>
      <c r="K51" s="49" t="s">
        <v>96</v>
      </c>
      <c r="L51" s="49">
        <v>1719.66</v>
      </c>
      <c r="M51" s="49">
        <v>89.26</v>
      </c>
      <c r="N51" s="11">
        <f>(N48*I48+N49*I49+N50*I50)/(I48+I49+I50)</f>
        <v>1700.0992328905</v>
      </c>
      <c r="O51" s="68">
        <f t="shared" si="0"/>
        <v>19.5607671095042</v>
      </c>
      <c r="P51" s="54"/>
    </row>
    <row r="52" ht="25" customHeight="1" spans="2:16">
      <c r="B52" s="29"/>
      <c r="C52" s="49" t="s">
        <v>21</v>
      </c>
      <c r="D52" s="47"/>
      <c r="E52" s="47" t="s">
        <v>13</v>
      </c>
      <c r="F52" s="47">
        <v>2015</v>
      </c>
      <c r="G52" s="47" t="s">
        <v>18</v>
      </c>
      <c r="H52" s="47">
        <v>222291</v>
      </c>
      <c r="I52" s="47">
        <v>177291</v>
      </c>
      <c r="J52" s="47" t="s">
        <v>88</v>
      </c>
      <c r="K52" s="47" t="s">
        <v>59</v>
      </c>
      <c r="L52" s="47">
        <v>1793.46</v>
      </c>
      <c r="M52" s="47">
        <v>79.76</v>
      </c>
      <c r="N52" s="46">
        <v>1780</v>
      </c>
      <c r="O52" s="68">
        <f t="shared" si="0"/>
        <v>13.46</v>
      </c>
      <c r="P52" s="54"/>
    </row>
    <row r="53" ht="25" customHeight="1" spans="2:16">
      <c r="B53" s="29"/>
      <c r="C53" s="49"/>
      <c r="D53" s="49" t="s">
        <v>19</v>
      </c>
      <c r="E53" s="49" t="s">
        <v>13</v>
      </c>
      <c r="F53" s="49" t="s">
        <v>14</v>
      </c>
      <c r="G53" s="49" t="s">
        <v>14</v>
      </c>
      <c r="H53" s="49">
        <v>222291</v>
      </c>
      <c r="I53" s="49">
        <v>177291</v>
      </c>
      <c r="J53" s="49" t="s">
        <v>88</v>
      </c>
      <c r="K53" s="49" t="s">
        <v>59</v>
      </c>
      <c r="L53" s="49">
        <v>1793.46</v>
      </c>
      <c r="M53" s="49">
        <v>79.76</v>
      </c>
      <c r="N53" s="72">
        <v>1780</v>
      </c>
      <c r="O53" s="68">
        <f t="shared" si="0"/>
        <v>13.46</v>
      </c>
      <c r="P53" s="54"/>
    </row>
    <row r="54" ht="25" customHeight="1" spans="2:16">
      <c r="B54" s="29"/>
      <c r="C54" s="49" t="s">
        <v>15</v>
      </c>
      <c r="D54" s="47"/>
      <c r="E54" s="47" t="s">
        <v>13</v>
      </c>
      <c r="F54" s="47">
        <v>2014</v>
      </c>
      <c r="G54" s="47" t="s">
        <v>18</v>
      </c>
      <c r="H54" s="47">
        <v>28726</v>
      </c>
      <c r="I54" s="47">
        <v>2</v>
      </c>
      <c r="J54" s="47" t="s">
        <v>55</v>
      </c>
      <c r="K54" s="47" t="s">
        <v>55</v>
      </c>
      <c r="L54" s="47">
        <v>1630</v>
      </c>
      <c r="M54" s="47">
        <v>0.01</v>
      </c>
      <c r="N54" s="67">
        <v>1630</v>
      </c>
      <c r="O54" s="68">
        <f t="shared" si="0"/>
        <v>0</v>
      </c>
      <c r="P54" s="54"/>
    </row>
    <row r="55" ht="25" customHeight="1" spans="2:16">
      <c r="B55" s="29"/>
      <c r="C55" s="49"/>
      <c r="D55" s="47"/>
      <c r="E55" s="47" t="s">
        <v>13</v>
      </c>
      <c r="F55" s="47">
        <v>2014</v>
      </c>
      <c r="G55" s="47" t="s">
        <v>16</v>
      </c>
      <c r="H55" s="47">
        <v>80769</v>
      </c>
      <c r="I55" s="47">
        <v>2000</v>
      </c>
      <c r="J55" s="47" t="s">
        <v>60</v>
      </c>
      <c r="K55" s="47" t="s">
        <v>60</v>
      </c>
      <c r="L55" s="47">
        <v>1590</v>
      </c>
      <c r="M55" s="47">
        <v>2.48</v>
      </c>
      <c r="N55" s="46">
        <v>1590</v>
      </c>
      <c r="O55" s="68">
        <f t="shared" si="0"/>
        <v>0</v>
      </c>
      <c r="P55" s="54"/>
    </row>
    <row r="56" ht="25" customHeight="1" spans="2:16">
      <c r="B56" s="29"/>
      <c r="C56" s="49"/>
      <c r="D56" s="47"/>
      <c r="E56" s="47" t="s">
        <v>13</v>
      </c>
      <c r="F56" s="47">
        <v>2014</v>
      </c>
      <c r="G56" s="47" t="s">
        <v>17</v>
      </c>
      <c r="H56" s="47">
        <v>1</v>
      </c>
      <c r="I56" s="47">
        <v>0</v>
      </c>
      <c r="J56" s="47" t="s">
        <v>14</v>
      </c>
      <c r="K56" s="47" t="s">
        <v>14</v>
      </c>
      <c r="L56" s="47" t="s">
        <v>14</v>
      </c>
      <c r="M56" s="47">
        <v>0</v>
      </c>
      <c r="N56" s="46">
        <v>1550</v>
      </c>
      <c r="O56" s="68"/>
      <c r="P56" s="54"/>
    </row>
    <row r="57" ht="25" customHeight="1" spans="2:16">
      <c r="B57" s="29"/>
      <c r="C57" s="49"/>
      <c r="D57" s="47"/>
      <c r="E57" s="47" t="s">
        <v>13</v>
      </c>
      <c r="F57" s="47">
        <v>2015</v>
      </c>
      <c r="G57" s="47" t="s">
        <v>18</v>
      </c>
      <c r="H57" s="47">
        <v>74129</v>
      </c>
      <c r="I57" s="47">
        <v>0</v>
      </c>
      <c r="J57" s="47" t="s">
        <v>14</v>
      </c>
      <c r="K57" s="47" t="s">
        <v>14</v>
      </c>
      <c r="L57" s="47" t="s">
        <v>14</v>
      </c>
      <c r="M57" s="47">
        <v>0</v>
      </c>
      <c r="N57" s="8">
        <v>1680</v>
      </c>
      <c r="O57" s="68"/>
      <c r="P57" s="54"/>
    </row>
    <row r="58" ht="25" customHeight="1" spans="2:16">
      <c r="B58" s="29"/>
      <c r="C58" s="49"/>
      <c r="D58" s="47"/>
      <c r="E58" s="47" t="s">
        <v>13</v>
      </c>
      <c r="F58" s="47">
        <v>2015</v>
      </c>
      <c r="G58" s="47" t="s">
        <v>16</v>
      </c>
      <c r="H58" s="47">
        <v>853194</v>
      </c>
      <c r="I58" s="47">
        <v>268864</v>
      </c>
      <c r="J58" s="47" t="s">
        <v>97</v>
      </c>
      <c r="K58" s="47" t="s">
        <v>98</v>
      </c>
      <c r="L58" s="47">
        <v>1665.13</v>
      </c>
      <c r="M58" s="47">
        <v>31.51</v>
      </c>
      <c r="N58" s="46">
        <v>1640</v>
      </c>
      <c r="O58" s="68">
        <f t="shared" si="0"/>
        <v>25.1300000000001</v>
      </c>
      <c r="P58" s="54"/>
    </row>
    <row r="59" ht="25" customHeight="1" spans="2:16">
      <c r="B59" s="29"/>
      <c r="C59" s="49"/>
      <c r="D59" s="47"/>
      <c r="E59" s="47" t="s">
        <v>13</v>
      </c>
      <c r="F59" s="47">
        <v>2015</v>
      </c>
      <c r="G59" s="47" t="s">
        <v>17</v>
      </c>
      <c r="H59" s="47">
        <v>1124880</v>
      </c>
      <c r="I59" s="47">
        <v>927259</v>
      </c>
      <c r="J59" s="47" t="s">
        <v>94</v>
      </c>
      <c r="K59" s="47" t="s">
        <v>93</v>
      </c>
      <c r="L59" s="47">
        <v>1630.32</v>
      </c>
      <c r="M59" s="47">
        <v>82.43</v>
      </c>
      <c r="N59" s="8">
        <v>1600</v>
      </c>
      <c r="O59" s="68">
        <f t="shared" si="0"/>
        <v>30.3199999999999</v>
      </c>
      <c r="P59" s="54"/>
    </row>
    <row r="60" ht="25" customHeight="1" spans="2:16">
      <c r="B60" s="29"/>
      <c r="C60" s="49"/>
      <c r="D60" s="47"/>
      <c r="E60" s="47" t="s">
        <v>13</v>
      </c>
      <c r="F60" s="47">
        <v>2015</v>
      </c>
      <c r="G60" s="47" t="s">
        <v>23</v>
      </c>
      <c r="H60" s="47">
        <v>40059</v>
      </c>
      <c r="I60" s="47">
        <v>40059</v>
      </c>
      <c r="J60" s="47" t="s">
        <v>96</v>
      </c>
      <c r="K60" s="47" t="s">
        <v>60</v>
      </c>
      <c r="L60" s="47">
        <v>1632.52</v>
      </c>
      <c r="M60" s="47">
        <v>100</v>
      </c>
      <c r="N60" s="46">
        <v>1560</v>
      </c>
      <c r="O60" s="68">
        <f t="shared" si="0"/>
        <v>72.52</v>
      </c>
      <c r="P60" s="54"/>
    </row>
    <row r="61" ht="25" customHeight="1" spans="2:16">
      <c r="B61" s="37"/>
      <c r="C61" s="50"/>
      <c r="D61" s="50" t="s">
        <v>19</v>
      </c>
      <c r="E61" s="50" t="s">
        <v>13</v>
      </c>
      <c r="F61" s="50" t="s">
        <v>14</v>
      </c>
      <c r="G61" s="50" t="s">
        <v>14</v>
      </c>
      <c r="H61" s="50">
        <v>2201758</v>
      </c>
      <c r="I61" s="50">
        <v>1238184</v>
      </c>
      <c r="J61" s="50" t="s">
        <v>97</v>
      </c>
      <c r="K61" s="50" t="s">
        <v>60</v>
      </c>
      <c r="L61" s="50">
        <v>1637.89</v>
      </c>
      <c r="M61" s="50">
        <v>56.24</v>
      </c>
      <c r="N61" s="73">
        <f>(N54*I54+N55*I55+N56*I56+N57*I57+N58*I58+N59*I59+N60*I60)/(I54+I55+I56+I57+I58+I59+I60)</f>
        <v>1607.37552738527</v>
      </c>
      <c r="O61" s="74">
        <f t="shared" si="0"/>
        <v>30.5144726147325</v>
      </c>
      <c r="P61" s="56"/>
    </row>
    <row r="62" ht="14.25" spans="2:1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ht="14.25" spans="2:1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2:1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2:1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2:1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27">
    <mergeCell ref="B1:P1"/>
    <mergeCell ref="C2:D2"/>
    <mergeCell ref="C3:D3"/>
    <mergeCell ref="C12:D12"/>
    <mergeCell ref="C13:D13"/>
    <mergeCell ref="C14:D14"/>
    <mergeCell ref="C40:D40"/>
    <mergeCell ref="C41:D41"/>
    <mergeCell ref="B3:B10"/>
    <mergeCell ref="B14:B37"/>
    <mergeCell ref="B41:B61"/>
    <mergeCell ref="C4:C8"/>
    <mergeCell ref="C9:C10"/>
    <mergeCell ref="C15:C17"/>
    <mergeCell ref="C18:C21"/>
    <mergeCell ref="C22:C26"/>
    <mergeCell ref="C27:C29"/>
    <mergeCell ref="C30:C37"/>
    <mergeCell ref="C42:C44"/>
    <mergeCell ref="C45:C47"/>
    <mergeCell ref="C48:C51"/>
    <mergeCell ref="C52:C53"/>
    <mergeCell ref="C54:C61"/>
    <mergeCell ref="P2:P10"/>
    <mergeCell ref="P13:P37"/>
    <mergeCell ref="P40:P61"/>
    <mergeCell ref="C38:D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2006-09-13T11:21:00Z</dcterms:created>
  <dcterms:modified xsi:type="dcterms:W3CDTF">2019-06-06T07:56:52Z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