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221138/RA_project/Results/"/>
    </mc:Choice>
  </mc:AlternateContent>
  <xr:revisionPtr revIDLastSave="0" documentId="13_ncr:1_{C135F45D-0509-D249-BF9F-CEDD584322D1}" xr6:coauthVersionLast="36" xr6:coauthVersionMax="36" xr10:uidLastSave="{00000000-0000-0000-0000-000000000000}"/>
  <bookViews>
    <workbookView xWindow="-20" yWindow="460" windowWidth="33600" windowHeight="20540" activeTab="2" xr2:uid="{72650D4A-CB34-C948-AFBC-1E2DA5D25097}"/>
  </bookViews>
  <sheets>
    <sheet name="README" sheetId="6" r:id="rId1"/>
    <sheet name="HD4" sheetId="2" r:id="rId2"/>
    <sheet name="CLP SC" sheetId="8" r:id="rId3"/>
    <sheet name="Data Profile" sheetId="1" r:id="rId4"/>
    <sheet name="51 Features" sheetId="7" r:id="rId5"/>
  </sheets>
  <definedNames>
    <definedName name="_xlnm._FilterDatabase" localSheetId="2" hidden="1">'CLP SC'!$A$1:$D$1</definedName>
    <definedName name="_xlnm._FilterDatabase" localSheetId="1" hidden="1">'HD4'!$A$1:$D$1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2" i="2"/>
  <c r="I24" i="2"/>
  <c r="I25" i="2"/>
  <c r="I26" i="2"/>
  <c r="I27" i="2"/>
  <c r="I28" i="2"/>
  <c r="I29" i="2"/>
  <c r="I30" i="2"/>
  <c r="I31" i="2"/>
  <c r="I32" i="2"/>
  <c r="I33" i="2"/>
  <c r="I34" i="2"/>
  <c r="H24" i="2"/>
  <c r="H25" i="2"/>
  <c r="H26" i="2"/>
  <c r="H27" i="2"/>
  <c r="H28" i="2"/>
  <c r="H29" i="2"/>
  <c r="H30" i="2"/>
  <c r="H31" i="2"/>
  <c r="H32" i="2"/>
  <c r="H33" i="2"/>
  <c r="H34" i="2"/>
  <c r="G24" i="2"/>
  <c r="G25" i="2"/>
  <c r="G26" i="2"/>
  <c r="G27" i="2"/>
  <c r="G28" i="2"/>
  <c r="G29" i="2"/>
  <c r="G30" i="2"/>
  <c r="G31" i="2"/>
  <c r="G32" i="2"/>
  <c r="G33" i="2"/>
  <c r="G34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2"/>
  <c r="B9" i="6" l="1"/>
</calcChain>
</file>

<file path=xl/sharedStrings.xml><?xml version="1.0" encoding="utf-8"?>
<sst xmlns="http://schemas.openxmlformats.org/spreadsheetml/2006/main" count="5232" uniqueCount="2652">
  <si>
    <t>PATHWAY SORTORDER</t>
  </si>
  <si>
    <t>BIOCHEMICAL</t>
  </si>
  <si>
    <t>SUPER PATHWAY</t>
  </si>
  <si>
    <t>SUB PATHWAY</t>
  </si>
  <si>
    <t>COMP ID</t>
  </si>
  <si>
    <t>PLATFORM</t>
  </si>
  <si>
    <t>CHEMICAL ID</t>
  </si>
  <si>
    <t>RI</t>
  </si>
  <si>
    <t>MASS</t>
  </si>
  <si>
    <t>PUBCHEM</t>
  </si>
  <si>
    <t>CAS</t>
  </si>
  <si>
    <t>KEGG</t>
  </si>
  <si>
    <t>Group HMDB</t>
  </si>
  <si>
    <t>(14 or 15)-methylpalmitate (a17:0 or i17:0)</t>
  </si>
  <si>
    <t>Lipid</t>
  </si>
  <si>
    <t>Fatty Acid, Branched</t>
  </si>
  <si>
    <t>LC/MS Neg</t>
  </si>
  <si>
    <t>(16 or 17)-methylstearate (a19:0 or i19:0)</t>
  </si>
  <si>
    <t>2724-59-6</t>
  </si>
  <si>
    <t>HMDB37397</t>
  </si>
  <si>
    <t>(2 or 3)-decenoate (10:1n7 or n8)</t>
  </si>
  <si>
    <t>Medium Chain Fatty Acid</t>
  </si>
  <si>
    <t>(2,4 or 2,5)-dimethylphenol sulfate</t>
  </si>
  <si>
    <t>Xenobiotics</t>
  </si>
  <si>
    <t>Food Component/Plant</t>
  </si>
  <si>
    <t>(N(1) + N(8))-acetylspermidine</t>
  </si>
  <si>
    <t>Amino Acid</t>
  </si>
  <si>
    <t>Polyamine Metabolism</t>
  </si>
  <si>
    <t>LC/MS Pos Early</t>
  </si>
  <si>
    <t>(R)-3-hydroxybutyrylcarnitine</t>
  </si>
  <si>
    <t>Fatty Acid Metabolism (Acyl Carnitine, Hydroxy)</t>
  </si>
  <si>
    <t>HMDB13127</t>
  </si>
  <si>
    <t>(S)-3-hydroxybutyrylcarnitine</t>
  </si>
  <si>
    <t>1,2,3-benzenetriol sulfate (2)</t>
  </si>
  <si>
    <t>Chemical</t>
  </si>
  <si>
    <t>1,3,7-trimethylurate</t>
  </si>
  <si>
    <t>Xanthine Metabolism</t>
  </si>
  <si>
    <t>5415-44-1</t>
  </si>
  <si>
    <t>C16361</t>
  </si>
  <si>
    <t>HMDB02123</t>
  </si>
  <si>
    <t>1,3-dimethylurate</t>
  </si>
  <si>
    <t>944-73-0</t>
  </si>
  <si>
    <t>HMDB01857</t>
  </si>
  <si>
    <t>1,5-anhydroglucitol (1,5-AG)</t>
  </si>
  <si>
    <t>Carbohydrate</t>
  </si>
  <si>
    <t>Glycolysis, Gluconeogenesis, and Pyruvate Metabolism</t>
  </si>
  <si>
    <t>154-58-5</t>
  </si>
  <si>
    <t>C07326</t>
  </si>
  <si>
    <t>HMDB02712</t>
  </si>
  <si>
    <t>1,6-anhydroglucose</t>
  </si>
  <si>
    <t>LC/MS Polar</t>
  </si>
  <si>
    <t>498-07-7</t>
  </si>
  <si>
    <t>HMDB00640</t>
  </si>
  <si>
    <t>1,7-dimethylurate</t>
  </si>
  <si>
    <t>33868-03-0</t>
  </si>
  <si>
    <t>C16356</t>
  </si>
  <si>
    <t>HMDB11103</t>
  </si>
  <si>
    <t>1-arachidonoyl-GPA (20:4)</t>
  </si>
  <si>
    <t>Lysophospholipid</t>
  </si>
  <si>
    <t>799268-65-8</t>
  </si>
  <si>
    <t>1-carboxyethylisoleucine</t>
  </si>
  <si>
    <t>Leucine, Isoleucine and Valine Metabolism</t>
  </si>
  <si>
    <t>1-carboxyethylleucine</t>
  </si>
  <si>
    <t>1-carboxyethylphenylalanine</t>
  </si>
  <si>
    <t>Phenylalanine Metabolism</t>
  </si>
  <si>
    <t>1-carboxyethyltyrosine</t>
  </si>
  <si>
    <t>Tyrosine Metabolism</t>
  </si>
  <si>
    <t>1-carboxyethylvaline</t>
  </si>
  <si>
    <t>1-hydroxy-2-naphthalenecarboxylate</t>
  </si>
  <si>
    <t>Drug - Other</t>
  </si>
  <si>
    <t>86-48-6</t>
  </si>
  <si>
    <t>C03203</t>
  </si>
  <si>
    <t>1-linoleoyl-GPA (18:2)*</t>
  </si>
  <si>
    <t>HMDB07856</t>
  </si>
  <si>
    <t>1-linoleoyl-GPG (18:2)*</t>
  </si>
  <si>
    <t>1-methyl-4-imidazoleacetate</t>
  </si>
  <si>
    <t>Histidine Metabolism</t>
  </si>
  <si>
    <t>2625-49-2</t>
  </si>
  <si>
    <t>C05828</t>
  </si>
  <si>
    <t>HMDB02820</t>
  </si>
  <si>
    <t>1-methyl-5-imidazoleacetate</t>
  </si>
  <si>
    <t>4200-48-0</t>
  </si>
  <si>
    <t>HMDB04988</t>
  </si>
  <si>
    <t>1-methylhistidine</t>
  </si>
  <si>
    <t>332-80-9</t>
  </si>
  <si>
    <t>C01152</t>
  </si>
  <si>
    <t>HMDB00001</t>
  </si>
  <si>
    <t>1-methylnicotinamide</t>
  </si>
  <si>
    <t>Cofactors and Vitamins</t>
  </si>
  <si>
    <t>Nicotinate and Nicotinamide Metabolism</t>
  </si>
  <si>
    <t>1005-24-9</t>
  </si>
  <si>
    <t>C02918</t>
  </si>
  <si>
    <t>HMDB00699</t>
  </si>
  <si>
    <t>1-methylurate</t>
  </si>
  <si>
    <t>708-79-2</t>
  </si>
  <si>
    <t>C16359</t>
  </si>
  <si>
    <t>HMDB03099</t>
  </si>
  <si>
    <t>1-methylxanthine</t>
  </si>
  <si>
    <t>6136-37-4</t>
  </si>
  <si>
    <t>C16358</t>
  </si>
  <si>
    <t>HMDB10738</t>
  </si>
  <si>
    <t>1-oleoyl-GPG (18:1)*</t>
  </si>
  <si>
    <t>1-oleoyl-GPS (18:1)</t>
  </si>
  <si>
    <t>326589-90-6</t>
  </si>
  <si>
    <t>HMDB61694</t>
  </si>
  <si>
    <t>1-palmitoyl-GPA (16:0)</t>
  </si>
  <si>
    <t>17618-08-5</t>
  </si>
  <si>
    <t>C04036</t>
  </si>
  <si>
    <t>HMDB00327</t>
  </si>
  <si>
    <t>1-palmitoyl-GPG (16:0)*</t>
  </si>
  <si>
    <t>1-ribosyl-imidazoleacetate*</t>
  </si>
  <si>
    <t>29605-99-0</t>
  </si>
  <si>
    <t>C05131</t>
  </si>
  <si>
    <t>HMDB02331</t>
  </si>
  <si>
    <t>1-stearoyl-2-arachidonoyl-GPS (18:0/20:4)</t>
  </si>
  <si>
    <t>Phosphatidylserine (PS)</t>
  </si>
  <si>
    <t>HMDB12383</t>
  </si>
  <si>
    <t>1-stearoyl-2-oleoyl-GPG (18:0/18:1)</t>
  </si>
  <si>
    <t>Phosphatidylglycerol (PG)</t>
  </si>
  <si>
    <t>322647-48-3</t>
  </si>
  <si>
    <t>1-stearoyl-2-oleoyl-GPS (18:0/18:1)</t>
  </si>
  <si>
    <t>LC/MS Pos Late</t>
  </si>
  <si>
    <t>HMDB10163</t>
  </si>
  <si>
    <t>1-stearoyl-GPG (18:0)</t>
  </si>
  <si>
    <t>1-stearoyl-GPS (18:0)*</t>
  </si>
  <si>
    <t>10-heptadecenoate (17:1n7)</t>
  </si>
  <si>
    <t>Long Chain Monounsaturated Fatty Acid</t>
  </si>
  <si>
    <t>29743-97-3</t>
  </si>
  <si>
    <t>HMDB60038</t>
  </si>
  <si>
    <t>10-hydroxywarfarin</t>
  </si>
  <si>
    <t>Drug - Cardiovascular</t>
  </si>
  <si>
    <t>10-nonadecenoate (19:1n9)</t>
  </si>
  <si>
    <t>73033-09-7</t>
  </si>
  <si>
    <t>HMDB13622</t>
  </si>
  <si>
    <t>10-undecenoate (11:1n1)</t>
  </si>
  <si>
    <t>1333-28-4</t>
  </si>
  <si>
    <t>C13910</t>
  </si>
  <si>
    <t>HMDB33724</t>
  </si>
  <si>
    <t>11-ketoetiocholanolone glucuronide</t>
  </si>
  <si>
    <t>Androgenic Steroids</t>
  </si>
  <si>
    <t>17181-16-7</t>
  </si>
  <si>
    <t>11beta-hydroxyandrosterone glucuronide</t>
  </si>
  <si>
    <t>12,13-DiHOME</t>
  </si>
  <si>
    <t>Fatty Acid, Dihydroxy</t>
  </si>
  <si>
    <t>263399-35-5</t>
  </si>
  <si>
    <t>C14829</t>
  </si>
  <si>
    <t>HMDB04705</t>
  </si>
  <si>
    <t>13-HODE + 9-HODE</t>
  </si>
  <si>
    <t>Fatty Acid, Monohydroxy</t>
  </si>
  <si>
    <t>16-hydroxypalmitate</t>
  </si>
  <si>
    <t>506-13-8</t>
  </si>
  <si>
    <t>C18218</t>
  </si>
  <si>
    <t>HMDB06294</t>
  </si>
  <si>
    <t>16a-hydroxy DHEA 3-sulfate</t>
  </si>
  <si>
    <t>1H-indole-7-acetic acid</t>
  </si>
  <si>
    <t>Bacterial/Fungal</t>
  </si>
  <si>
    <t>39689-63-9</t>
  </si>
  <si>
    <t>2'-deoxyuridine</t>
  </si>
  <si>
    <t>Nucleotide</t>
  </si>
  <si>
    <t>Pyrimidine Metabolism, Uracil containing</t>
  </si>
  <si>
    <t>951-78-0</t>
  </si>
  <si>
    <t>C00526</t>
  </si>
  <si>
    <t>HMDB00012</t>
  </si>
  <si>
    <t>2'-O-methylcytidine</t>
  </si>
  <si>
    <t>Pyrimidine Metabolism, Cytidine containing</t>
  </si>
  <si>
    <t>2140-72-9</t>
  </si>
  <si>
    <t>2'-O-methyluridine</t>
  </si>
  <si>
    <t>2140-76-3</t>
  </si>
  <si>
    <t>2,3-dihydroxy-2-methylbutyrate</t>
  </si>
  <si>
    <t>14868-24-7</t>
  </si>
  <si>
    <t>HMDB29576</t>
  </si>
  <si>
    <t>2,3-dihydroxy-5-methylthio-4-pentenoate (DMTPA)*</t>
  </si>
  <si>
    <t>Methionine, Cysteine, SAM and Taurine Metabolism</t>
  </si>
  <si>
    <t>2,3-dihydroxyisovalerate</t>
  </si>
  <si>
    <t>1756-18-9</t>
  </si>
  <si>
    <t>C04039</t>
  </si>
  <si>
    <t>HMDB12141</t>
  </si>
  <si>
    <t>2,6-dihydroxybenzoic acid</t>
  </si>
  <si>
    <t>Drug - Topical Agents</t>
  </si>
  <si>
    <t>303-07-1</t>
  </si>
  <si>
    <t>HMDB13676</t>
  </si>
  <si>
    <t>2-acetamidophenol sulfate</t>
  </si>
  <si>
    <t>Drug - Analgesics, Anesthetics</t>
  </si>
  <si>
    <t>40712-60-5</t>
  </si>
  <si>
    <t>2-aminoadipate</t>
  </si>
  <si>
    <t>Lysine Metabolism</t>
  </si>
  <si>
    <t>542-32-5;1118-90-7</t>
  </si>
  <si>
    <t>C00956</t>
  </si>
  <si>
    <t>HMDB00510</t>
  </si>
  <si>
    <t>2-aminobutyrate</t>
  </si>
  <si>
    <t>Glutathione Metabolism</t>
  </si>
  <si>
    <t>1492-24-6</t>
  </si>
  <si>
    <t>C02261</t>
  </si>
  <si>
    <t>HMDB00650</t>
  </si>
  <si>
    <t>2-aminoheptanoate</t>
  </si>
  <si>
    <t>Fatty Acid, Amino</t>
  </si>
  <si>
    <t>1115-90-8</t>
  </si>
  <si>
    <t>2-aminooctanoate</t>
  </si>
  <si>
    <t>644-90-6</t>
  </si>
  <si>
    <t>HMDB00991</t>
  </si>
  <si>
    <t>2-aminophenol sulfate</t>
  </si>
  <si>
    <t>HMDB61116</t>
  </si>
  <si>
    <t>2-butenoylglycine</t>
  </si>
  <si>
    <t>Fatty Acid Metabolism (Acyl Glycine)</t>
  </si>
  <si>
    <t>71428-89-2</t>
  </si>
  <si>
    <t>2-hydroxy-3-methylvalerate</t>
  </si>
  <si>
    <t>488-15-3</t>
  </si>
  <si>
    <t>HMDB00317</t>
  </si>
  <si>
    <t>2-hydroxy-4-(methylthio)butanoic acid</t>
  </si>
  <si>
    <t>583-91-5</t>
  </si>
  <si>
    <t>2-hydroxyacetaminophen sulfate*</t>
  </si>
  <si>
    <t>2-hydroxyarachidate*</t>
  </si>
  <si>
    <t>2-hydroxybehenate</t>
  </si>
  <si>
    <t>2-hydroxybutyrate/2-hydroxyisobutyrate</t>
  </si>
  <si>
    <t>2-hydroxydecanoate</t>
  </si>
  <si>
    <t>5393-81-7</t>
  </si>
  <si>
    <t>2-hydroxyglutarate</t>
  </si>
  <si>
    <t>Fatty Acid, Dicarboxylate</t>
  </si>
  <si>
    <t>40951-21-1</t>
  </si>
  <si>
    <t>C02630</t>
  </si>
  <si>
    <t>HMDB0059655</t>
  </si>
  <si>
    <t>2-hydroxyhippurate (salicylurate)</t>
  </si>
  <si>
    <t>Benzoate Metabolism</t>
  </si>
  <si>
    <t>487-54-7</t>
  </si>
  <si>
    <t>C07588</t>
  </si>
  <si>
    <t>HMDB00840</t>
  </si>
  <si>
    <t>2-hydroxyibuprofen</t>
  </si>
  <si>
    <t>51146-55-5</t>
  </si>
  <si>
    <t>HMDB60920</t>
  </si>
  <si>
    <t>2-hydroxynervonate*</t>
  </si>
  <si>
    <t>2-hydroxyoctanoate</t>
  </si>
  <si>
    <t>617-73-2</t>
  </si>
  <si>
    <t>HMDB02264</t>
  </si>
  <si>
    <t>2-hydroxypalmitate</t>
  </si>
  <si>
    <t>764-67-0</t>
  </si>
  <si>
    <t>HMDB31057</t>
  </si>
  <si>
    <t>2-hydroxyphenylacetate</t>
  </si>
  <si>
    <t>614-75-5</t>
  </si>
  <si>
    <t>C05852</t>
  </si>
  <si>
    <t>HMDB00669</t>
  </si>
  <si>
    <t>2-hydroxyphytanate*</t>
  </si>
  <si>
    <t>14721-68-7</t>
  </si>
  <si>
    <t>2-hydroxysebacate</t>
  </si>
  <si>
    <t>103963-71-9</t>
  </si>
  <si>
    <t>HMDB00424</t>
  </si>
  <si>
    <t>2-hydroxystearate</t>
  </si>
  <si>
    <t>629-22-1</t>
  </si>
  <si>
    <t>C03045</t>
  </si>
  <si>
    <t>2-isopropylmalate</t>
  </si>
  <si>
    <t>3237-44-3</t>
  </si>
  <si>
    <t>C02504</t>
  </si>
  <si>
    <t>HMDB00402</t>
  </si>
  <si>
    <t>2-keto-3-deoxy-gluconate</t>
  </si>
  <si>
    <t>17510-99-5</t>
  </si>
  <si>
    <t>C00204</t>
  </si>
  <si>
    <t>HMDB01353</t>
  </si>
  <si>
    <t>2-ketocaprylate</t>
  </si>
  <si>
    <t>328-51-8</t>
  </si>
  <si>
    <t>HMDB13211</t>
  </si>
  <si>
    <t>2-methoxyacetaminophen glucuronide*</t>
  </si>
  <si>
    <t>2-methoxyacetaminophen sulfate*</t>
  </si>
  <si>
    <t>2-methoxyresorcinol sulfate</t>
  </si>
  <si>
    <t>1446269-78-8</t>
  </si>
  <si>
    <t>2-methylbutyrylcarnitine (C5)</t>
  </si>
  <si>
    <t>31023-25-3</t>
  </si>
  <si>
    <t>HMDB00378</t>
  </si>
  <si>
    <t>2-methylbutyrylglycine (C5)</t>
  </si>
  <si>
    <t>52320-67-9</t>
  </si>
  <si>
    <t>HMDB00339</t>
  </si>
  <si>
    <t>2-methylcitrate/homocitrate</t>
  </si>
  <si>
    <t>Energy</t>
  </si>
  <si>
    <t>TCA Cycle</t>
  </si>
  <si>
    <t>2-methylmalonylcarnitine (C4-DC)</t>
  </si>
  <si>
    <t>Fatty Acid Metabolism (also BCAA Metabolism)</t>
  </si>
  <si>
    <t>149181-64-6</t>
  </si>
  <si>
    <t>HMDB13133</t>
  </si>
  <si>
    <t>2-methylserine</t>
  </si>
  <si>
    <t>Glycine, Serine and Threonine Metabolism</t>
  </si>
  <si>
    <t>C02115</t>
  </si>
  <si>
    <t>2-naphthol sulfate</t>
  </si>
  <si>
    <t>2-oxindole-3-acetate</t>
  </si>
  <si>
    <t>2971-31-5</t>
  </si>
  <si>
    <t>HMDB35514</t>
  </si>
  <si>
    <t>2-oxoarginine*</t>
  </si>
  <si>
    <t>Urea cycle; Arginine and Proline Metabolism</t>
  </si>
  <si>
    <t>10/4/3715</t>
  </si>
  <si>
    <t>C03771</t>
  </si>
  <si>
    <t>HMDB04225</t>
  </si>
  <si>
    <t>2-piperidinone</t>
  </si>
  <si>
    <t>675-20-7</t>
  </si>
  <si>
    <t>HMDB11749</t>
  </si>
  <si>
    <t>21-hydroxypregnenolone disulfate</t>
  </si>
  <si>
    <t>Pregnenolone Steroids</t>
  </si>
  <si>
    <t>1164-98-3</t>
  </si>
  <si>
    <t>2R,3R-dihydroxybutyrate</t>
  </si>
  <si>
    <t>759-06-8</t>
  </si>
  <si>
    <t>HMDB00498</t>
  </si>
  <si>
    <t>2S,3R-dihydroxybutyrate</t>
  </si>
  <si>
    <t>5057-93-2</t>
  </si>
  <si>
    <t>HMDB02453</t>
  </si>
  <si>
    <t>3,4-dihydroxybutyrate</t>
  </si>
  <si>
    <t>51267-44-8</t>
  </si>
  <si>
    <t>3,4-methyleneheptanoate</t>
  </si>
  <si>
    <t>3,5-dichloro-2,6-dihydroxybenzoic acid</t>
  </si>
  <si>
    <t>3,7-dimethylurate</t>
  </si>
  <si>
    <t>13087-49-5</t>
  </si>
  <si>
    <t>C16360</t>
  </si>
  <si>
    <t>HMDB01982</t>
  </si>
  <si>
    <t>3-(3-amino-3-carboxypropyl)uridine*</t>
  </si>
  <si>
    <t>52745-94-5</t>
  </si>
  <si>
    <t>3-(3-hydroxyphenyl)propionate</t>
  </si>
  <si>
    <t>621-54-5</t>
  </si>
  <si>
    <t>C11457</t>
  </si>
  <si>
    <t>HMDB00375</t>
  </si>
  <si>
    <t>3-(3-hydroxyphenyl)propionate sulfate</t>
  </si>
  <si>
    <t>86321-32-6</t>
  </si>
  <si>
    <t>3-(4-hydroxyphenyl)lactate (HPLA)</t>
  </si>
  <si>
    <t>6482-98-0</t>
  </si>
  <si>
    <t>C03672</t>
  </si>
  <si>
    <t>HMDB00755</t>
  </si>
  <si>
    <t>3-(4-hydroxyphenyl)propionate</t>
  </si>
  <si>
    <t>501-97-3</t>
  </si>
  <si>
    <t>C01744</t>
  </si>
  <si>
    <t>HMDB02199</t>
  </si>
  <si>
    <t>3-(cystein-S-yl)acetaminophen*</t>
  </si>
  <si>
    <t>3-(methylthio)acetaminophen sulfate*</t>
  </si>
  <si>
    <t>3-(N-acetyl-L-cystein-S-yl) acetaminophen</t>
  </si>
  <si>
    <t>52372-86-8</t>
  </si>
  <si>
    <t>3-acetylphenol sulfate</t>
  </si>
  <si>
    <t>3-amino-2-piperidone</t>
  </si>
  <si>
    <t>1892-22-4</t>
  </si>
  <si>
    <t>HMDB00323</t>
  </si>
  <si>
    <t>3-aminoisobutyrate</t>
  </si>
  <si>
    <t>Pyrimidine Metabolism, Thymine containing</t>
  </si>
  <si>
    <t>10569-72-9;214139-20-5</t>
  </si>
  <si>
    <t>C05145</t>
  </si>
  <si>
    <t>HMDB03911</t>
  </si>
  <si>
    <t>3-bromo-5-chloro-2,6-dihydroxybenzoic acid*</t>
  </si>
  <si>
    <t>3-carboxy-4-methyl-5-pentyl-2-furanpropionate (3-CMPFP)</t>
  </si>
  <si>
    <t>3-carboxy-4-methyl-5-propyl-2-furanpropanoate (CMPF)</t>
  </si>
  <si>
    <t>86879-39-2</t>
  </si>
  <si>
    <t>HMDB61112</t>
  </si>
  <si>
    <t>3-decenoylcarnitine</t>
  </si>
  <si>
    <t>Fatty Acid Metabolism (Acyl Carnitine, Monounsaturated)</t>
  </si>
  <si>
    <t>3-ethylcatechol sulfate (1)</t>
  </si>
  <si>
    <t>3-ethylcatechol sulfate (2)</t>
  </si>
  <si>
    <t>3-formylindole</t>
  </si>
  <si>
    <t>487-89-8</t>
  </si>
  <si>
    <t>C08493</t>
  </si>
  <si>
    <t>HMDB29737</t>
  </si>
  <si>
    <t>3-hydroxy-2-ethylpropionate</t>
  </si>
  <si>
    <t>4374-62-3</t>
  </si>
  <si>
    <t>HMDB00396</t>
  </si>
  <si>
    <t>3-hydroxy-2-methylpyridine sulfate</t>
  </si>
  <si>
    <t>3-hydroxy-3-methylglutarate</t>
  </si>
  <si>
    <t>Mevalonate Metabolism</t>
  </si>
  <si>
    <t>503-49-1</t>
  </si>
  <si>
    <t>C03761</t>
  </si>
  <si>
    <t>HMDB00355</t>
  </si>
  <si>
    <t>3-hydroxyadipate*</t>
  </si>
  <si>
    <t>HMDB00345</t>
  </si>
  <si>
    <t>3-hydroxybutyrate (BHBA)</t>
  </si>
  <si>
    <t>Ketone Bodies</t>
  </si>
  <si>
    <t>625-72-9</t>
  </si>
  <si>
    <t>C01089</t>
  </si>
  <si>
    <t>HMDB00357</t>
  </si>
  <si>
    <t>3-hydroxydecanoate</t>
  </si>
  <si>
    <t>5561-87-5</t>
  </si>
  <si>
    <t>HMDB02203</t>
  </si>
  <si>
    <t>3-hydroxydecanoylcarnitine</t>
  </si>
  <si>
    <t>HMDB61636</t>
  </si>
  <si>
    <t>3-hydroxyhexanoate</t>
  </si>
  <si>
    <t>10191-24-9</t>
  </si>
  <si>
    <t>3-hydroxyhippurate</t>
  </si>
  <si>
    <t>1637-75-8</t>
  </si>
  <si>
    <t>HMDB06116</t>
  </si>
  <si>
    <t>3-hydroxyhippurate sulfate</t>
  </si>
  <si>
    <t>3-hydroxyindolin-2-one sulfate</t>
  </si>
  <si>
    <t>3-hydroxyisobutyrate</t>
  </si>
  <si>
    <t>2068-83-9</t>
  </si>
  <si>
    <t>C06001</t>
  </si>
  <si>
    <t>HMDB00336</t>
  </si>
  <si>
    <t>3-hydroxylaurate</t>
  </si>
  <si>
    <t>53941-38-1</t>
  </si>
  <si>
    <t>HMDB00387</t>
  </si>
  <si>
    <t>3-hydroxymyristate</t>
  </si>
  <si>
    <t>3422-31-9</t>
  </si>
  <si>
    <t>3-hydroxyoctanoate</t>
  </si>
  <si>
    <t>88930-08-9</t>
  </si>
  <si>
    <t>HMDB01954</t>
  </si>
  <si>
    <t>3-hydroxyoleate*</t>
  </si>
  <si>
    <t>3-hydroxyoleoylcarnitine</t>
  </si>
  <si>
    <t>3-hydroxyphenylacetoylglutamine</t>
  </si>
  <si>
    <t>Peptide</t>
  </si>
  <si>
    <t>Acetylated Peptides</t>
  </si>
  <si>
    <t>3-hydroxypyridine glucuronide</t>
  </si>
  <si>
    <t>3-hydroxypyridine sulfate</t>
  </si>
  <si>
    <t>1955-23-3</t>
  </si>
  <si>
    <t>3-hydroxysebacate</t>
  </si>
  <si>
    <t>73141-46-5</t>
  </si>
  <si>
    <t>HMDB00350</t>
  </si>
  <si>
    <t>3-hydroxystearate</t>
  </si>
  <si>
    <t>45261-96-9</t>
  </si>
  <si>
    <t>3-indoleglyoxylic acid</t>
  </si>
  <si>
    <t>1477-49-2</t>
  </si>
  <si>
    <t>3-indoxyl sulfate</t>
  </si>
  <si>
    <t>Tryptophan Metabolism</t>
  </si>
  <si>
    <t>2642-37-7</t>
  </si>
  <si>
    <t>HMDB00682</t>
  </si>
  <si>
    <t>3-methoxycatechol sulfate (1)</t>
  </si>
  <si>
    <t>3-methoxycatechol sulfate (2)</t>
  </si>
  <si>
    <t>3-methoxytyramine sulfate</t>
  </si>
  <si>
    <t>3-methoxytyrosine</t>
  </si>
  <si>
    <t>300-48-1</t>
  </si>
  <si>
    <t>HMDB01434</t>
  </si>
  <si>
    <t>3-methyl catechol sulfate (1)</t>
  </si>
  <si>
    <t>3-methyl catechol sulfate (2)</t>
  </si>
  <si>
    <t>3-methyl-2-oxobutyrate</t>
  </si>
  <si>
    <t>3715-29-5</t>
  </si>
  <si>
    <t>C00141</t>
  </si>
  <si>
    <t>HMDB00019</t>
  </si>
  <si>
    <t>3-methyl-2-oxovalerate</t>
  </si>
  <si>
    <t>1460-34-0;51829-07-3</t>
  </si>
  <si>
    <t>C00671</t>
  </si>
  <si>
    <t>HMDB03736</t>
  </si>
  <si>
    <t>3-methylcytidine</t>
  </si>
  <si>
    <t>21028-20-6</t>
  </si>
  <si>
    <t>3-methylglutaconate</t>
  </si>
  <si>
    <t>5746-90-7</t>
  </si>
  <si>
    <t>HMDB00522</t>
  </si>
  <si>
    <t>3-methylglutarate/2-methylglutarate</t>
  </si>
  <si>
    <t>HMDB00752</t>
  </si>
  <si>
    <t>3-methylglutarylcarnitine (2)</t>
  </si>
  <si>
    <t>HMDB00552</t>
  </si>
  <si>
    <t>3-methylhistidine</t>
  </si>
  <si>
    <t>368-16-1</t>
  </si>
  <si>
    <t>HMDB00479</t>
  </si>
  <si>
    <t>3-methylxanthine</t>
  </si>
  <si>
    <t>1076-22-8</t>
  </si>
  <si>
    <t>C16357</t>
  </si>
  <si>
    <t>HMDB01886</t>
  </si>
  <si>
    <t>3-phenylpropionate (hydrocinnamate)</t>
  </si>
  <si>
    <t>501-52-0</t>
  </si>
  <si>
    <t>C05629</t>
  </si>
  <si>
    <t>HMDB00764</t>
  </si>
  <si>
    <t>3-phosphoglycerate</t>
  </si>
  <si>
    <t>80731-10-8</t>
  </si>
  <si>
    <t>C00597</t>
  </si>
  <si>
    <t>HMDB00807</t>
  </si>
  <si>
    <t>3-ureidopropionate</t>
  </si>
  <si>
    <t>462-88-4</t>
  </si>
  <si>
    <t>C02642</t>
  </si>
  <si>
    <t>HMDB00026</t>
  </si>
  <si>
    <t>3b-hydroxy-5-cholenoic acid</t>
  </si>
  <si>
    <t>Secondary Bile Acid Metabolism</t>
  </si>
  <si>
    <t>5255-17-4</t>
  </si>
  <si>
    <t>HMDB00308</t>
  </si>
  <si>
    <t>3beta,7alpha-dihydroxy-5-cholestenoate</t>
  </si>
  <si>
    <t>Sterol</t>
  </si>
  <si>
    <t>115538-84-6</t>
  </si>
  <si>
    <t>C17335</t>
  </si>
  <si>
    <t>3beta-hydroxy-5-cholestenoate</t>
  </si>
  <si>
    <t>6561-58-6</t>
  </si>
  <si>
    <t>C17333</t>
  </si>
  <si>
    <t>4-acetamidobutanoate</t>
  </si>
  <si>
    <t>3025-96-5</t>
  </si>
  <si>
    <t>C02946</t>
  </si>
  <si>
    <t>HMDB03681</t>
  </si>
  <si>
    <t>4-acetamidophenol</t>
  </si>
  <si>
    <t>103-90-2</t>
  </si>
  <si>
    <t>C06804</t>
  </si>
  <si>
    <t>HMDB01859</t>
  </si>
  <si>
    <t>4-acetamidophenylglucuronide</t>
  </si>
  <si>
    <t>120595-80-4</t>
  </si>
  <si>
    <t>HMDB10316</t>
  </si>
  <si>
    <t>4-acetaminophen sulfate</t>
  </si>
  <si>
    <t>10066-90-7;32113-41-0</t>
  </si>
  <si>
    <t>HMDB59911</t>
  </si>
  <si>
    <t>4-acetylcatechol sulfate (1)</t>
  </si>
  <si>
    <t>4-acetylphenyl sulfate</t>
  </si>
  <si>
    <t>4-allylcatechol sulfate</t>
  </si>
  <si>
    <t>4-allylphenol sulfate</t>
  </si>
  <si>
    <t>4-cholesten-3-one</t>
  </si>
  <si>
    <t>601-57-0</t>
  </si>
  <si>
    <t>C00599</t>
  </si>
  <si>
    <t>HMDB00921</t>
  </si>
  <si>
    <t>4-ethylcatechol sulfate</t>
  </si>
  <si>
    <t>4-ethylphenyl sulfate</t>
  </si>
  <si>
    <t>123-07-9</t>
  </si>
  <si>
    <t>C13637</t>
  </si>
  <si>
    <t>HMDB62551</t>
  </si>
  <si>
    <t>4-guanidinobutanoate</t>
  </si>
  <si>
    <t>Guanidino and Acetamido Metabolism</t>
  </si>
  <si>
    <t>463-003;463-00-3</t>
  </si>
  <si>
    <t>C01035</t>
  </si>
  <si>
    <t>HMDB03464</t>
  </si>
  <si>
    <t>4-hydroxy duloxetine glucuronide*</t>
  </si>
  <si>
    <t>Drug - Psychoactive</t>
  </si>
  <si>
    <t>HMDB60763</t>
  </si>
  <si>
    <t>4-hydroxy-2-oxoglutaric acid</t>
  </si>
  <si>
    <t>1187-99-1</t>
  </si>
  <si>
    <t>C01127</t>
  </si>
  <si>
    <t>HMDB02070</t>
  </si>
  <si>
    <t>4-hydroxychlorothalonil</t>
  </si>
  <si>
    <t>28343-61-5</t>
  </si>
  <si>
    <t>4-hydroxycoumarin</t>
  </si>
  <si>
    <t>1076-38-6</t>
  </si>
  <si>
    <t>C20414</t>
  </si>
  <si>
    <t>4-hydroxyglutamate</t>
  </si>
  <si>
    <t>Glutamate Metabolism</t>
  </si>
  <si>
    <t>2485-33-8</t>
  </si>
  <si>
    <t>C03079</t>
  </si>
  <si>
    <t>HMDB01344</t>
  </si>
  <si>
    <t>4-hydroxyhippurate</t>
  </si>
  <si>
    <t>2482-25-9</t>
  </si>
  <si>
    <t>HMDB13678</t>
  </si>
  <si>
    <t>4-hydroxyphenylacetate</t>
  </si>
  <si>
    <t>156-38-7</t>
  </si>
  <si>
    <t>C00642</t>
  </si>
  <si>
    <t>HMDB00020</t>
  </si>
  <si>
    <t>4-hydroxyphenylacetatoylcarnitine</t>
  </si>
  <si>
    <t>4-hydroxyphenylacetylglutamine</t>
  </si>
  <si>
    <t>4-hydroxyphenylpyruvate</t>
  </si>
  <si>
    <t>156-39-8</t>
  </si>
  <si>
    <t>C01179</t>
  </si>
  <si>
    <t>HMDB00707</t>
  </si>
  <si>
    <t>4-imidazoleacetate</t>
  </si>
  <si>
    <t>645-65-8</t>
  </si>
  <si>
    <t>C02835</t>
  </si>
  <si>
    <t>HMDB02024</t>
  </si>
  <si>
    <t>4-methoxyphenol sulfate</t>
  </si>
  <si>
    <t>3233-60-1</t>
  </si>
  <si>
    <t>4-methyl-2-oxopentanoate</t>
  </si>
  <si>
    <t>816-66-0</t>
  </si>
  <si>
    <t>C00233</t>
  </si>
  <si>
    <t>HMDB00695</t>
  </si>
  <si>
    <t>4-methylcatechol sulfate</t>
  </si>
  <si>
    <t>4-methylguaiacol sulfate</t>
  </si>
  <si>
    <t>756760-43-7</t>
  </si>
  <si>
    <t>4-methylhexanoylglutamine</t>
  </si>
  <si>
    <t>Fatty Acid Metabolism (Acyl Glutamine)</t>
  </si>
  <si>
    <t>4-vinylguaiacol sulfate</t>
  </si>
  <si>
    <t>4-vinylphenol sulfate</t>
  </si>
  <si>
    <t>2628-17-3</t>
  </si>
  <si>
    <t>C05627</t>
  </si>
  <si>
    <t>HMDB62775</t>
  </si>
  <si>
    <t>5,6-dihydrothymine</t>
  </si>
  <si>
    <t>696-04-8</t>
  </si>
  <si>
    <t>C00906</t>
  </si>
  <si>
    <t>HMDB00079</t>
  </si>
  <si>
    <t>5,6-dihydrouracil</t>
  </si>
  <si>
    <t>504-07-4</t>
  </si>
  <si>
    <t>C00429</t>
  </si>
  <si>
    <t>HMDB00076</t>
  </si>
  <si>
    <t>5,6-dihydrouridine</t>
  </si>
  <si>
    <t>5/4/5627</t>
  </si>
  <si>
    <t>5-(galactosylhydroxy)-L-lysine</t>
  </si>
  <si>
    <t>32448-36-5</t>
  </si>
  <si>
    <t>5-acetylamino-6-amino-3-methyluracil</t>
  </si>
  <si>
    <t>1196153-01-1</t>
  </si>
  <si>
    <t>C16366</t>
  </si>
  <si>
    <t>HMDB04400</t>
  </si>
  <si>
    <t>5-acetylamino-6-formylamino-3-methyluracil</t>
  </si>
  <si>
    <t>85438-96-6</t>
  </si>
  <si>
    <t>C16365</t>
  </si>
  <si>
    <t>HMDB11105</t>
  </si>
  <si>
    <t>5-dodecenoate (12:1n7)</t>
  </si>
  <si>
    <t>2430-94-6</t>
  </si>
  <si>
    <t>HMDB00529</t>
  </si>
  <si>
    <t>5-dodecenoylcarnitine (C12:1)</t>
  </si>
  <si>
    <t>HMDB13326</t>
  </si>
  <si>
    <t>5-hydroxy-2-methylpyridine sulfate</t>
  </si>
  <si>
    <t>5-hydroxy-6-methoxy duloxetine sulfate*</t>
  </si>
  <si>
    <t>5-hydroxyhexanoate</t>
  </si>
  <si>
    <t>44843-89-2</t>
  </si>
  <si>
    <t>HMDB00525</t>
  </si>
  <si>
    <t>5-hydroxyindole sulfate</t>
  </si>
  <si>
    <t>5-hydroxyindoleacetate</t>
  </si>
  <si>
    <t>54-16-0</t>
  </si>
  <si>
    <t>C05635</t>
  </si>
  <si>
    <t>HMDB00763</t>
  </si>
  <si>
    <t>5-hydroxylysine</t>
  </si>
  <si>
    <t>13204-98-3</t>
  </si>
  <si>
    <t>C16741</t>
  </si>
  <si>
    <t>HMDB00450</t>
  </si>
  <si>
    <t>5-hydroxymethyl-2-furoylcarnitine*</t>
  </si>
  <si>
    <t>5-methylthioadenosine (MTA)</t>
  </si>
  <si>
    <t>2457-80-9</t>
  </si>
  <si>
    <t>C00170</t>
  </si>
  <si>
    <t>HMDB01173</t>
  </si>
  <si>
    <t>5-methylthioribose</t>
  </si>
  <si>
    <t>23656-67-9</t>
  </si>
  <si>
    <t>HMDB01087</t>
  </si>
  <si>
    <t>5-methyluridine (ribothymidine)</t>
  </si>
  <si>
    <t>1463-10-1</t>
  </si>
  <si>
    <t>HMDB00884</t>
  </si>
  <si>
    <t>5-oxoproline</t>
  </si>
  <si>
    <t>98-79-3</t>
  </si>
  <si>
    <t>C01879</t>
  </si>
  <si>
    <t>HMDB00267</t>
  </si>
  <si>
    <t>5alpha-androstan-3alpha,17beta-diol monosulfate (1)</t>
  </si>
  <si>
    <t>5alpha-androstan-3alpha,17beta-diol monosulfate (2)</t>
  </si>
  <si>
    <t>5alpha-androstan-3beta,17alpha-diol disulfate</t>
  </si>
  <si>
    <t>5alpha-androstan-3beta,17beta-diol disulfate</t>
  </si>
  <si>
    <t>571-20-0</t>
  </si>
  <si>
    <t>C12525</t>
  </si>
  <si>
    <t>HMDB00493</t>
  </si>
  <si>
    <t>5alpha-androstan-3beta,17beta-diol monosulfate (2)</t>
  </si>
  <si>
    <t>5alpha-pregnan-3beta,20alpha-diol disulfate</t>
  </si>
  <si>
    <t>Progestin Steroids</t>
  </si>
  <si>
    <t>5alpha-pregnan-3beta,20alpha-diol monosulfate (2)</t>
  </si>
  <si>
    <t>5alpha-pregnan-3beta,20beta-diol monosulfate (1)</t>
  </si>
  <si>
    <t>6-bromotryptophan</t>
  </si>
  <si>
    <t>6-hydroxyindole sulfate</t>
  </si>
  <si>
    <t>6-hydroxywarfarin</t>
  </si>
  <si>
    <t>6-oxopiperidine-2-carboxylate</t>
  </si>
  <si>
    <t>34622-39-4</t>
  </si>
  <si>
    <t>HMDB61705</t>
  </si>
  <si>
    <t>7-HOCA</t>
  </si>
  <si>
    <t>115538-85-7</t>
  </si>
  <si>
    <t>C17337</t>
  </si>
  <si>
    <t>HMDB12458</t>
  </si>
  <si>
    <t>7-hydroxywarfarin</t>
  </si>
  <si>
    <t>7-methylguanine</t>
  </si>
  <si>
    <t>Purine Metabolism, Guanine containing</t>
  </si>
  <si>
    <t>578-76-7</t>
  </si>
  <si>
    <t>C02242</t>
  </si>
  <si>
    <t>HMDB00897</t>
  </si>
  <si>
    <t>7-methylurate</t>
  </si>
  <si>
    <t>612-37-3</t>
  </si>
  <si>
    <t>C16355</t>
  </si>
  <si>
    <t>HMDB11107</t>
  </si>
  <si>
    <t>7-methylxanthine</t>
  </si>
  <si>
    <t>552-62-5</t>
  </si>
  <si>
    <t>C16353</t>
  </si>
  <si>
    <t>HMDB01991</t>
  </si>
  <si>
    <t>8-methoxykynurenate</t>
  </si>
  <si>
    <t>2929-14-8</t>
  </si>
  <si>
    <t>C05830</t>
  </si>
  <si>
    <t>HMDB60426</t>
  </si>
  <si>
    <t>9,10-DiHOME</t>
  </si>
  <si>
    <t>263399-34-4</t>
  </si>
  <si>
    <t>C14828</t>
  </si>
  <si>
    <t>HMDB04704</t>
  </si>
  <si>
    <t>9-hydroxystearate</t>
  </si>
  <si>
    <t>25498-28-6</t>
  </si>
  <si>
    <t>HMDB61661</t>
  </si>
  <si>
    <t>acesulfame</t>
  </si>
  <si>
    <t>55589-62-3</t>
  </si>
  <si>
    <t>HMDB33585</t>
  </si>
  <si>
    <t>acetylcarnitine (C2)</t>
  </si>
  <si>
    <t>Fatty Acid Metabolism (Acyl Carnitine, Short Chain)</t>
  </si>
  <si>
    <t>5080-50-2</t>
  </si>
  <si>
    <t>C02571</t>
  </si>
  <si>
    <t>HMDB00201</t>
  </si>
  <si>
    <t>acisoga</t>
  </si>
  <si>
    <t>106692-36-8</t>
  </si>
  <si>
    <t>aconitate [cis or trans]</t>
  </si>
  <si>
    <t>adenine</t>
  </si>
  <si>
    <t>Purine Metabolism, Adenine containing</t>
  </si>
  <si>
    <t>73-24-5</t>
  </si>
  <si>
    <t>C00147</t>
  </si>
  <si>
    <t>HMDB00034</t>
  </si>
  <si>
    <t>adenosine</t>
  </si>
  <si>
    <t>58-61-7</t>
  </si>
  <si>
    <t>C00212</t>
  </si>
  <si>
    <t>HMDB00050</t>
  </si>
  <si>
    <t>adenosine 3',5'-cyclic monophosphate (cAMP)</t>
  </si>
  <si>
    <t>60-92-4</t>
  </si>
  <si>
    <t>C00575</t>
  </si>
  <si>
    <t>HMDB00058</t>
  </si>
  <si>
    <t>ADP</t>
  </si>
  <si>
    <t>20398-34-9</t>
  </si>
  <si>
    <t>C00008</t>
  </si>
  <si>
    <t>HMDB01341</t>
  </si>
  <si>
    <t>adenosine 5'-diphosphoribose (ADP-ribose)</t>
  </si>
  <si>
    <t>68414-18-6</t>
  </si>
  <si>
    <t>C00301</t>
  </si>
  <si>
    <t>HMDB01178</t>
  </si>
  <si>
    <t>AMP</t>
  </si>
  <si>
    <t>149022-20-8</t>
  </si>
  <si>
    <t>C00020</t>
  </si>
  <si>
    <t>HMDB00045</t>
  </si>
  <si>
    <t>adipate</t>
  </si>
  <si>
    <t>124-04-9</t>
  </si>
  <si>
    <t>C06104</t>
  </si>
  <si>
    <t>HMDB00448</t>
  </si>
  <si>
    <t>adipoylcarnitine (C6-DC)</t>
  </si>
  <si>
    <t>Fatty Acid Metabolism (Acyl Carnitine, Dicarboxylate)</t>
  </si>
  <si>
    <t>HMDB61677</t>
  </si>
  <si>
    <t>adrenate (22:4n6)</t>
  </si>
  <si>
    <t>Long Chain Polyunsaturated Fatty Acid (n3 and n6)</t>
  </si>
  <si>
    <t>2091-25-0</t>
  </si>
  <si>
    <t>C16527</t>
  </si>
  <si>
    <t>HMDB02226</t>
  </si>
  <si>
    <t>adrenoylcarnitine (C22:4)*</t>
  </si>
  <si>
    <t>Fatty Acid Metabolism (Acyl Carnitine, Polyunsaturated)</t>
  </si>
  <si>
    <t>alanine</t>
  </si>
  <si>
    <t>Alanine and Aspartate Metabolism</t>
  </si>
  <si>
    <t>56-41-7</t>
  </si>
  <si>
    <t>C00041</t>
  </si>
  <si>
    <t>HMDB00161</t>
  </si>
  <si>
    <t>allantoin</t>
  </si>
  <si>
    <t>Purine Metabolism, (Hypo)Xanthine/Inosine containing</t>
  </si>
  <si>
    <t>97-59-6</t>
  </si>
  <si>
    <t>C02350</t>
  </si>
  <si>
    <t>HMDB00462</t>
  </si>
  <si>
    <t>alliin</t>
  </si>
  <si>
    <t>556-27-4</t>
  </si>
  <si>
    <t>C08265</t>
  </si>
  <si>
    <t>HMDB33592</t>
  </si>
  <si>
    <t>allopurinol</t>
  </si>
  <si>
    <t>Drug - Metabolic</t>
  </si>
  <si>
    <t>315-30-0</t>
  </si>
  <si>
    <t>allopurinol riboside</t>
  </si>
  <si>
    <t>16220-07-8</t>
  </si>
  <si>
    <t>alpha-CEHC sulfate</t>
  </si>
  <si>
    <t>Tocopherol Metabolism</t>
  </si>
  <si>
    <t>alpha-hydroxycaproate</t>
  </si>
  <si>
    <t>6064-63-7</t>
  </si>
  <si>
    <t>HMDB01624</t>
  </si>
  <si>
    <t>alpha-hydroxyisocaproate</t>
  </si>
  <si>
    <t>10303-64-7</t>
  </si>
  <si>
    <t>C03264</t>
  </si>
  <si>
    <t>HMDB00746</t>
  </si>
  <si>
    <t>alpha-hydroxyisovalerate</t>
  </si>
  <si>
    <t>600-37-3</t>
  </si>
  <si>
    <t>HMDB00407</t>
  </si>
  <si>
    <t>alpha-hydroxymetoprolol</t>
  </si>
  <si>
    <t>56392-16-6</t>
  </si>
  <si>
    <t>HMDB60994</t>
  </si>
  <si>
    <t>alpha-ketobutyrate</t>
  </si>
  <si>
    <t>600-18-0</t>
  </si>
  <si>
    <t>C00109</t>
  </si>
  <si>
    <t>HMDB00005</t>
  </si>
  <si>
    <t>alpha-ketoglutaramate*</t>
  </si>
  <si>
    <t>18465-19-5</t>
  </si>
  <si>
    <t>alpha-ketoglutarate</t>
  </si>
  <si>
    <t>305-72-6;328-50-7;22202-68-2</t>
  </si>
  <si>
    <t>C00026</t>
  </si>
  <si>
    <t>HMDB00208</t>
  </si>
  <si>
    <t>alpha-tocopherol</t>
  </si>
  <si>
    <t>59-02-9;10191-41-0</t>
  </si>
  <si>
    <t>C02477</t>
  </si>
  <si>
    <t>HMDB01893</t>
  </si>
  <si>
    <t>andro steroid monosulfate C19H28O6S (1)*</t>
  </si>
  <si>
    <t>C04555</t>
  </si>
  <si>
    <t>HMDB02759</t>
  </si>
  <si>
    <t>androstenediol (3alpha, 17alpha) monosulfate (2)</t>
  </si>
  <si>
    <t>androstenediol (3alpha, 17alpha) monosulfate (3)</t>
  </si>
  <si>
    <t>androstenediol (3beta,17beta) disulfate (1)</t>
  </si>
  <si>
    <t>C04295</t>
  </si>
  <si>
    <t>HMDB03818</t>
  </si>
  <si>
    <t>androstenediol (3beta,17beta) disulfate (2)</t>
  </si>
  <si>
    <t>androstenediol (3beta,17beta) monosulfate (1)</t>
  </si>
  <si>
    <t>521-17-5</t>
  </si>
  <si>
    <t>androstenediol (3beta,17beta) monosulfate (2)</t>
  </si>
  <si>
    <t>androsterone glucuronide</t>
  </si>
  <si>
    <t>1852-43-3</t>
  </si>
  <si>
    <t>C11135</t>
  </si>
  <si>
    <t>HMDB02829</t>
  </si>
  <si>
    <t>androsterone sulfate</t>
  </si>
  <si>
    <t>2479-86-9</t>
  </si>
  <si>
    <t>arabinose</t>
  </si>
  <si>
    <t>Pentose Metabolism</t>
  </si>
  <si>
    <t>28697-53-2</t>
  </si>
  <si>
    <t>C00216</t>
  </si>
  <si>
    <t>HMDB00646</t>
  </si>
  <si>
    <t>arabitol/xylitol</t>
  </si>
  <si>
    <t>C01904</t>
  </si>
  <si>
    <t>arabonate/xylonate</t>
  </si>
  <si>
    <t>arachidate (20:0)</t>
  </si>
  <si>
    <t>Long Chain Saturated Fatty Acid</t>
  </si>
  <si>
    <t>506-30-9</t>
  </si>
  <si>
    <t>C06425</t>
  </si>
  <si>
    <t>HMDB02212</t>
  </si>
  <si>
    <t>arachidonate (20:4n6)</t>
  </si>
  <si>
    <t>506-32-1</t>
  </si>
  <si>
    <t>C00219</t>
  </si>
  <si>
    <t>HMDB01043</t>
  </si>
  <si>
    <t>arachidonoyl ethanolamide</t>
  </si>
  <si>
    <t>Endocannabinoid</t>
  </si>
  <si>
    <t>94421-68-8</t>
  </si>
  <si>
    <t>C11695</t>
  </si>
  <si>
    <t>HMDB04080</t>
  </si>
  <si>
    <t>arachidonoylcarnitine (C20:4)</t>
  </si>
  <si>
    <t>arachidonoylcholine</t>
  </si>
  <si>
    <t>Fatty Acid Metabolism (Acyl Choline)</t>
  </si>
  <si>
    <t>arachidoylcarnitine (C20)*</t>
  </si>
  <si>
    <t>Fatty Acid Metabolism (Acyl Carnitine, Long Chain Saturated)</t>
  </si>
  <si>
    <t>HMDB06460</t>
  </si>
  <si>
    <t>argininate*</t>
  </si>
  <si>
    <t>157-07-3</t>
  </si>
  <si>
    <t>HMDB03148</t>
  </si>
  <si>
    <t>arginine</t>
  </si>
  <si>
    <t>1119-34-2</t>
  </si>
  <si>
    <t>C00062</t>
  </si>
  <si>
    <t>HMDB00517</t>
  </si>
  <si>
    <t>ascorbic acid 2-sulfate</t>
  </si>
  <si>
    <t>Ascorbate and Aldarate Metabolism</t>
  </si>
  <si>
    <t>ascorbic acid 3-sulfate*</t>
  </si>
  <si>
    <t>asparagine</t>
  </si>
  <si>
    <t>70-47-3</t>
  </si>
  <si>
    <t>C00152</t>
  </si>
  <si>
    <t>HMDB00168</t>
  </si>
  <si>
    <t>aspartate</t>
  </si>
  <si>
    <t>56-84-8</t>
  </si>
  <si>
    <t>C00049</t>
  </si>
  <si>
    <t>HMDB00191</t>
  </si>
  <si>
    <t>atenolol</t>
  </si>
  <si>
    <t>29122-68-7</t>
  </si>
  <si>
    <t>D00235</t>
  </si>
  <si>
    <t>HMDB01924</t>
  </si>
  <si>
    <t>azelate (nonanedioate; C9)</t>
  </si>
  <si>
    <t>123-99-9</t>
  </si>
  <si>
    <t>C08261</t>
  </si>
  <si>
    <t>HMDB00784</t>
  </si>
  <si>
    <t>azithromycin</t>
  </si>
  <si>
    <t>Drug - Antibiotic</t>
  </si>
  <si>
    <t>83905-01-5</t>
  </si>
  <si>
    <t>C06838</t>
  </si>
  <si>
    <t>HMDB14352</t>
  </si>
  <si>
    <t>baclofen</t>
  </si>
  <si>
    <t>Drug - Neurological</t>
  </si>
  <si>
    <t>1134-47-0</t>
  </si>
  <si>
    <t>D00241</t>
  </si>
  <si>
    <t>HMDB14327</t>
  </si>
  <si>
    <t>behenate (22:0)*</t>
  </si>
  <si>
    <t>112-85-6</t>
  </si>
  <si>
    <t>C08281</t>
  </si>
  <si>
    <t>HMDB00944</t>
  </si>
  <si>
    <t>benzoate</t>
  </si>
  <si>
    <t>65-85-0</t>
  </si>
  <si>
    <t>C00180</t>
  </si>
  <si>
    <t>HMDB01870</t>
  </si>
  <si>
    <t>benzoylcarnitine*</t>
  </si>
  <si>
    <t>105450-08-6</t>
  </si>
  <si>
    <t>beta-alanine</t>
  </si>
  <si>
    <t>56-41-7;107-95-9</t>
  </si>
  <si>
    <t>C00099</t>
  </si>
  <si>
    <t>HMDB00056</t>
  </si>
  <si>
    <t>beta-citrylglutamate</t>
  </si>
  <si>
    <t>73590-26-8</t>
  </si>
  <si>
    <t>C20775</t>
  </si>
  <si>
    <t>beta-cryptoxanthin</t>
  </si>
  <si>
    <t>Vitamin A Metabolism</t>
  </si>
  <si>
    <t>472-70-8</t>
  </si>
  <si>
    <t>HMDB33844</t>
  </si>
  <si>
    <t>beta-hydroxyisovalerate</t>
  </si>
  <si>
    <t>625-08-1</t>
  </si>
  <si>
    <t>HMDB00754</t>
  </si>
  <si>
    <t>betaine</t>
  </si>
  <si>
    <t>107-43-7</t>
  </si>
  <si>
    <t>C00719</t>
  </si>
  <si>
    <t>HMDB00043</t>
  </si>
  <si>
    <t>bilirubin (E,E)*</t>
  </si>
  <si>
    <t>Hemoglobin and Porphyrin Metabolism</t>
  </si>
  <si>
    <t>bilirubin (E,Z or Z,E)*</t>
  </si>
  <si>
    <t>HMDB00488</t>
  </si>
  <si>
    <t>bilirubin</t>
  </si>
  <si>
    <t>635-65-4</t>
  </si>
  <si>
    <t>C00486</t>
  </si>
  <si>
    <t>HMDB00054</t>
  </si>
  <si>
    <t>biliverdin</t>
  </si>
  <si>
    <t>55482-27-4;55482-27-4</t>
  </si>
  <si>
    <t>C00500</t>
  </si>
  <si>
    <t>HMDB01008</t>
  </si>
  <si>
    <t>biotin</t>
  </si>
  <si>
    <t>Biotin Metabolism</t>
  </si>
  <si>
    <t>58-85-5</t>
  </si>
  <si>
    <t>C00120</t>
  </si>
  <si>
    <t>HMDB00030</t>
  </si>
  <si>
    <t>bradykinin</t>
  </si>
  <si>
    <t>Polypeptide</t>
  </si>
  <si>
    <t>58-82-2</t>
  </si>
  <si>
    <t>C00306</t>
  </si>
  <si>
    <t>HMDB04246</t>
  </si>
  <si>
    <t>bradykinin, des-arg(9)</t>
  </si>
  <si>
    <t>15958-92-6</t>
  </si>
  <si>
    <t>branched chain 14:0 dicarboxylic acid</t>
  </si>
  <si>
    <t>branched-chain, straight-chain, or cyclopropyl 10:1 fatty acid (1)*</t>
  </si>
  <si>
    <t>Partially Characterized Molecules</t>
  </si>
  <si>
    <t>branched-chain, straight-chain, or cyclopropyl 10:1 fatty acid (2)*</t>
  </si>
  <si>
    <t>branched-chain, straight-chain, or cyclopropyl 12:1 fatty acid*</t>
  </si>
  <si>
    <t>butyrate (4:0)</t>
  </si>
  <si>
    <t>Short Chain Fatty Acid</t>
  </si>
  <si>
    <t>109-92-6</t>
  </si>
  <si>
    <t>C00246</t>
  </si>
  <si>
    <t>HMDB00039</t>
  </si>
  <si>
    <t>butyrylcarnitine (C4)</t>
  </si>
  <si>
    <t>25576-40-3</t>
  </si>
  <si>
    <t>C02862</t>
  </si>
  <si>
    <t>HMDB02013</t>
  </si>
  <si>
    <t>C-glycosyltryptophan</t>
  </si>
  <si>
    <t>180509-18-6</t>
  </si>
  <si>
    <t>caffeic acid sulfate</t>
  </si>
  <si>
    <t>HMDB41708</t>
  </si>
  <si>
    <t>caffeine</t>
  </si>
  <si>
    <t>C07481</t>
  </si>
  <si>
    <t>HMDB01847</t>
  </si>
  <si>
    <t>campesterol</t>
  </si>
  <si>
    <t>474-62-4</t>
  </si>
  <si>
    <t>C01789</t>
  </si>
  <si>
    <t>HMDB02869</t>
  </si>
  <si>
    <t>caprate (10:0)</t>
  </si>
  <si>
    <t>334-48-5</t>
  </si>
  <si>
    <t>C01571</t>
  </si>
  <si>
    <t>HMDB00511</t>
  </si>
  <si>
    <t>caproate (6:0)</t>
  </si>
  <si>
    <t>142-62-1</t>
  </si>
  <si>
    <t>C01585</t>
  </si>
  <si>
    <t>HMDB00535</t>
  </si>
  <si>
    <t>caprylate (8:0)</t>
  </si>
  <si>
    <t>124-07-2</t>
  </si>
  <si>
    <t>C06423</t>
  </si>
  <si>
    <t>HMDB00482</t>
  </si>
  <si>
    <t>carboxyethyl-GABA</t>
  </si>
  <si>
    <t>3/2/4386</t>
  </si>
  <si>
    <t>HMDB02201</t>
  </si>
  <si>
    <t>carboxyibuprofen</t>
  </si>
  <si>
    <t>15935-54-3</t>
  </si>
  <si>
    <t>HMDB60564</t>
  </si>
  <si>
    <t>carnitine</t>
  </si>
  <si>
    <t>Carnitine Metabolism</t>
  </si>
  <si>
    <t>461-05-2</t>
  </si>
  <si>
    <t>C00318</t>
  </si>
  <si>
    <t>HMDB00062</t>
  </si>
  <si>
    <t>carnitine of C10H14O2 (5)*</t>
  </si>
  <si>
    <t>carotene diol (1)</t>
  </si>
  <si>
    <t>carotene diol (2)</t>
  </si>
  <si>
    <t>carotene diol (3)</t>
  </si>
  <si>
    <t>catechol glucuronide</t>
  </si>
  <si>
    <t>catechol sulfate</t>
  </si>
  <si>
    <t>4918-96-1</t>
  </si>
  <si>
    <t>HMDB59724</t>
  </si>
  <si>
    <t>celecoxib</t>
  </si>
  <si>
    <t>169590-42-5</t>
  </si>
  <si>
    <t>C07589</t>
  </si>
  <si>
    <t>HMDB05014</t>
  </si>
  <si>
    <t>cerotoylcarnitine (C26)*</t>
  </si>
  <si>
    <t>HMDB06347</t>
  </si>
  <si>
    <t>cetirizine</t>
  </si>
  <si>
    <t>Drug - Respiratory</t>
  </si>
  <si>
    <t>83881-51-0</t>
  </si>
  <si>
    <t>C07778</t>
  </si>
  <si>
    <t>HMDB05032</t>
  </si>
  <si>
    <t>chenodeoxycholate</t>
  </si>
  <si>
    <t>Primary Bile Acid Metabolism</t>
  </si>
  <si>
    <t>474-24-9;474-25-9</t>
  </si>
  <si>
    <t>C02528</t>
  </si>
  <si>
    <t>HMDB00518</t>
  </si>
  <si>
    <t>chenodeoxycholic acid sulfate (1)</t>
  </si>
  <si>
    <t>chiro-inositol</t>
  </si>
  <si>
    <t>Inositol Metabolism</t>
  </si>
  <si>
    <t>643-12-9</t>
  </si>
  <si>
    <t>C19891</t>
  </si>
  <si>
    <t>HMDB34220</t>
  </si>
  <si>
    <t>chlorthalidone</t>
  </si>
  <si>
    <t>77-36-1</t>
  </si>
  <si>
    <t>D00272</t>
  </si>
  <si>
    <t>cholate</t>
  </si>
  <si>
    <t>81-25-4</t>
  </si>
  <si>
    <t>C00695</t>
  </si>
  <si>
    <t>HMDB00619</t>
  </si>
  <si>
    <t>cholesterol</t>
  </si>
  <si>
    <t>57-88-5</t>
  </si>
  <si>
    <t>C00187</t>
  </si>
  <si>
    <t>HMDB00067</t>
  </si>
  <si>
    <t>cholic acid glucuronide</t>
  </si>
  <si>
    <t>choline</t>
  </si>
  <si>
    <t>Phospholipid Metabolism</t>
  </si>
  <si>
    <t>67-48-1</t>
  </si>
  <si>
    <t>C00114</t>
  </si>
  <si>
    <t>HMDB00097</t>
  </si>
  <si>
    <t>phosphocholine</t>
  </si>
  <si>
    <t>72556-74-2</t>
  </si>
  <si>
    <t>C00588</t>
  </si>
  <si>
    <t>HMDB01565</t>
  </si>
  <si>
    <t>cinnamoylglycine</t>
  </si>
  <si>
    <t>16534-24-0</t>
  </si>
  <si>
    <t>HMDB11621</t>
  </si>
  <si>
    <t>cis-4-decenoate (10:1n6)*</t>
  </si>
  <si>
    <t>505-90-8</t>
  </si>
  <si>
    <t>cis-4-decenoylcarnitine (C10:1)</t>
  </si>
  <si>
    <t>98930-66-6</t>
  </si>
  <si>
    <t>citalopram N-oxide*</t>
  </si>
  <si>
    <t>C16607</t>
  </si>
  <si>
    <t>HMDB60654</t>
  </si>
  <si>
    <t>citalopram propionate*</t>
  </si>
  <si>
    <t>C16610</t>
  </si>
  <si>
    <t>HMDB60463</t>
  </si>
  <si>
    <t>citraconate/glutaconate</t>
  </si>
  <si>
    <t>citrate</t>
  </si>
  <si>
    <t>77-92-9</t>
  </si>
  <si>
    <t>C00158</t>
  </si>
  <si>
    <t>HMDB00094</t>
  </si>
  <si>
    <t>citrulline</t>
  </si>
  <si>
    <t>372-75-8</t>
  </si>
  <si>
    <t>C00327</t>
  </si>
  <si>
    <t>HMDB00904</t>
  </si>
  <si>
    <t>cortisol</t>
  </si>
  <si>
    <t>Corticosteroids</t>
  </si>
  <si>
    <t>50-23-7</t>
  </si>
  <si>
    <t>C00735</t>
  </si>
  <si>
    <t>HMDB00063</t>
  </si>
  <si>
    <t>cortisone</t>
  </si>
  <si>
    <t>C00762</t>
  </si>
  <si>
    <t>HMDB02802</t>
  </si>
  <si>
    <t>cortolone glucuronide (1)</t>
  </si>
  <si>
    <t>cotinine</t>
  </si>
  <si>
    <t>Tobacco Metabolite</t>
  </si>
  <si>
    <t>486-56-6</t>
  </si>
  <si>
    <t>HMDB01046</t>
  </si>
  <si>
    <t>creatine</t>
  </si>
  <si>
    <t>Creatine Metabolism</t>
  </si>
  <si>
    <t>57-00-1</t>
  </si>
  <si>
    <t>C00300</t>
  </si>
  <si>
    <t>HMDB00064</t>
  </si>
  <si>
    <t>creatinine</t>
  </si>
  <si>
    <t>60-27-5</t>
  </si>
  <si>
    <t>C00791</t>
  </si>
  <si>
    <t>HMDB00562</t>
  </si>
  <si>
    <t>cys-gly, oxidized</t>
  </si>
  <si>
    <t>7729-20-6</t>
  </si>
  <si>
    <t>cystathionine</t>
  </si>
  <si>
    <t>535-34-2</t>
  </si>
  <si>
    <t>C02291</t>
  </si>
  <si>
    <t>HMDB00099</t>
  </si>
  <si>
    <t>cysteine</t>
  </si>
  <si>
    <t>52-90-4;56-89-3</t>
  </si>
  <si>
    <t>C00097</t>
  </si>
  <si>
    <t>HMDB00574</t>
  </si>
  <si>
    <t>cysteine s-sulfate</t>
  </si>
  <si>
    <t>1637-71-4</t>
  </si>
  <si>
    <t>C05824</t>
  </si>
  <si>
    <t>HMDB00731</t>
  </si>
  <si>
    <t>cysteine sulfinic acid</t>
  </si>
  <si>
    <t>207121-48-0</t>
  </si>
  <si>
    <t>C00606</t>
  </si>
  <si>
    <t>HMDB00996</t>
  </si>
  <si>
    <t>cysteine-glutathione disulfide</t>
  </si>
  <si>
    <t>13081-14-6</t>
  </si>
  <si>
    <t>HMDB00656</t>
  </si>
  <si>
    <t>cysteinylglycine</t>
  </si>
  <si>
    <t>19246-18-5</t>
  </si>
  <si>
    <t>C01419</t>
  </si>
  <si>
    <t>HMDB00078</t>
  </si>
  <si>
    <t>cysteinylglycine disulfide*</t>
  </si>
  <si>
    <t>70555-24-7</t>
  </si>
  <si>
    <t>HMDB00709</t>
  </si>
  <si>
    <t>cystine</t>
  </si>
  <si>
    <t>56-89-3</t>
  </si>
  <si>
    <t>C00491</t>
  </si>
  <si>
    <t>HMDB00192</t>
  </si>
  <si>
    <t>cytidine</t>
  </si>
  <si>
    <t>65-46-3</t>
  </si>
  <si>
    <t>C00475</t>
  </si>
  <si>
    <t>HMDB00089</t>
  </si>
  <si>
    <t>cytosine</t>
  </si>
  <si>
    <t>71-30-7</t>
  </si>
  <si>
    <t>C00380</t>
  </si>
  <si>
    <t>HMDB00630</t>
  </si>
  <si>
    <t>decadienedioic acid (C10:2-DC)</t>
  </si>
  <si>
    <t>decanoylcarnitine (C10)</t>
  </si>
  <si>
    <t>Fatty Acid Metabolism (Acyl Carnitine, Medium Chain)</t>
  </si>
  <si>
    <t>1492-27-9</t>
  </si>
  <si>
    <t>HMDB00651</t>
  </si>
  <si>
    <t>dehydroepiandrosterone sulfate (DHEA-S)</t>
  </si>
  <si>
    <t>651-48-9</t>
  </si>
  <si>
    <t>HMDB01032</t>
  </si>
  <si>
    <t>delta-CEHC</t>
  </si>
  <si>
    <t>84599-16-6</t>
  </si>
  <si>
    <t>delta-CEHC glucuronide</t>
  </si>
  <si>
    <t>delta-tocopherol</t>
  </si>
  <si>
    <t>119-13-1</t>
  </si>
  <si>
    <t>C14151</t>
  </si>
  <si>
    <t>HMDB02902</t>
  </si>
  <si>
    <t>deoxycarnitine</t>
  </si>
  <si>
    <t>6249-56-5</t>
  </si>
  <si>
    <t>C01181</t>
  </si>
  <si>
    <t>HMDB01161</t>
  </si>
  <si>
    <t>deoxycholate</t>
  </si>
  <si>
    <t>83-44-3</t>
  </si>
  <si>
    <t>C04483</t>
  </si>
  <si>
    <t>HMDB00626</t>
  </si>
  <si>
    <t>deoxycholic acid (12 or 24)-sulfate*</t>
  </si>
  <si>
    <t>deoxycholic acid glucuronide</t>
  </si>
  <si>
    <t>desmethylcitalopram*</t>
  </si>
  <si>
    <t>C16608</t>
  </si>
  <si>
    <t>HMDB14021,HMDB60576</t>
  </si>
  <si>
    <t>desmethylnaproxen</t>
  </si>
  <si>
    <t>52079-10-4</t>
  </si>
  <si>
    <t>HMDB13989</t>
  </si>
  <si>
    <t>desmethylnaproxen sulfate</t>
  </si>
  <si>
    <t>dextromethorphan</t>
  </si>
  <si>
    <t>18046-32-7</t>
  </si>
  <si>
    <t>C06947</t>
  </si>
  <si>
    <t>HMDB01920</t>
  </si>
  <si>
    <t>dibutyl sulfosuccinate</t>
  </si>
  <si>
    <t>5144-51-4</t>
  </si>
  <si>
    <t>dihomolinoleate (20:2n6)</t>
  </si>
  <si>
    <t>2091-39-6</t>
  </si>
  <si>
    <t>C16525</t>
  </si>
  <si>
    <t>HMDB05060</t>
  </si>
  <si>
    <t>dihomolinolenate (20:3n3 or 3n6)</t>
  </si>
  <si>
    <t>17046-59-2</t>
  </si>
  <si>
    <t>C03242</t>
  </si>
  <si>
    <t>HMDB02925</t>
  </si>
  <si>
    <t>dihomo-linolenoyl-choline</t>
  </si>
  <si>
    <t>dihomo-linolenoylcarnitine (C20:3n3 or 6)*</t>
  </si>
  <si>
    <t>dihomo-linoleoylcarnitine (C20:2)*</t>
  </si>
  <si>
    <t>dihydrocaffeate sulfate (2)</t>
  </si>
  <si>
    <t>dihydroferulate</t>
  </si>
  <si>
    <t>1135-23-5</t>
  </si>
  <si>
    <t>dihydroorotate</t>
  </si>
  <si>
    <t>Pyrimidine Metabolism, Orotate containing</t>
  </si>
  <si>
    <t>155-54-4</t>
  </si>
  <si>
    <t>C00337</t>
  </si>
  <si>
    <t>HMDB03349</t>
  </si>
  <si>
    <t>diltiazem</t>
  </si>
  <si>
    <t>33286-22-5</t>
  </si>
  <si>
    <t>C06958</t>
  </si>
  <si>
    <t>HMDB14487</t>
  </si>
  <si>
    <t>dimethyl sulfone</t>
  </si>
  <si>
    <t>67-71-0</t>
  </si>
  <si>
    <t>C11142</t>
  </si>
  <si>
    <t>HMDB04983</t>
  </si>
  <si>
    <t>dimethylarginine (ADMA + SDMA)</t>
  </si>
  <si>
    <t>102783-24-4</t>
  </si>
  <si>
    <t>C03626</t>
  </si>
  <si>
    <t>HMDB01539</t>
  </si>
  <si>
    <t>dimethylglycine</t>
  </si>
  <si>
    <t>1118-68-9</t>
  </si>
  <si>
    <t>C01026</t>
  </si>
  <si>
    <t>HMDB00092</t>
  </si>
  <si>
    <t>dimethylguanidino valeric acid (DMGV)*</t>
  </si>
  <si>
    <t>diphenhydramine</t>
  </si>
  <si>
    <t>147-24-0</t>
  </si>
  <si>
    <t>C06960</t>
  </si>
  <si>
    <t>HMDB01927</t>
  </si>
  <si>
    <t>docosadienoate (22:2n6)</t>
  </si>
  <si>
    <t>7370-49-2</t>
  </si>
  <si>
    <t>C16533</t>
  </si>
  <si>
    <t>HMDB61714</t>
  </si>
  <si>
    <t>docosadioate (C22-DC)</t>
  </si>
  <si>
    <t>505-56-6</t>
  </si>
  <si>
    <t>C19625</t>
  </si>
  <si>
    <t>docosahexaenoate (DHA; 22:6n3)</t>
  </si>
  <si>
    <t>6217-54-5</t>
  </si>
  <si>
    <t>C06429</t>
  </si>
  <si>
    <t>HMDB02183</t>
  </si>
  <si>
    <t>docosahexaenoylcarnitine (C22:6)*</t>
  </si>
  <si>
    <t>docosahexaenoylcholine</t>
  </si>
  <si>
    <t>docosapentaenoate (DPA; 22:5n3)</t>
  </si>
  <si>
    <t>2234-74-4</t>
  </si>
  <si>
    <t>C16513</t>
  </si>
  <si>
    <t>HMDB06528</t>
  </si>
  <si>
    <t>docosapentaenoate (n6 DPA; 22:5n6)</t>
  </si>
  <si>
    <t>25182-74-5</t>
  </si>
  <si>
    <t>HMDB01976</t>
  </si>
  <si>
    <t>docosapentaenoylcarnitine (C22:5n3)*</t>
  </si>
  <si>
    <t>docosatrienoate (22:3n3)</t>
  </si>
  <si>
    <t>59708-86-0</t>
  </si>
  <si>
    <t>C16534</t>
  </si>
  <si>
    <t>HMDB02823</t>
  </si>
  <si>
    <t>dodecadienoate (12:2)*</t>
  </si>
  <si>
    <t>dodecanedioate (C12)</t>
  </si>
  <si>
    <t>693-23-2</t>
  </si>
  <si>
    <t>C02678</t>
  </si>
  <si>
    <t>HMDB00623</t>
  </si>
  <si>
    <t>dodecenedioate (C12:1-DC)*</t>
  </si>
  <si>
    <t>dopamine 3-O-sulfate</t>
  </si>
  <si>
    <t>C13690</t>
  </si>
  <si>
    <t>HMDB06275</t>
  </si>
  <si>
    <t>dopamine 4-sulfate</t>
  </si>
  <si>
    <t>C13691</t>
  </si>
  <si>
    <t>HMDB04148</t>
  </si>
  <si>
    <t>doxycycline</t>
  </si>
  <si>
    <t>24390-14-5</t>
  </si>
  <si>
    <t>duloxetine</t>
  </si>
  <si>
    <t>116539-59-4</t>
  </si>
  <si>
    <t>ectoine</t>
  </si>
  <si>
    <t>96702-03-3</t>
  </si>
  <si>
    <t>C06231</t>
  </si>
  <si>
    <t>EDTA</t>
  </si>
  <si>
    <t>60-00-4</t>
  </si>
  <si>
    <t>C00284</t>
  </si>
  <si>
    <t>HMDB15109</t>
  </si>
  <si>
    <t>eicosanedioate (C20-DC)</t>
  </si>
  <si>
    <t>2424-92-2</t>
  </si>
  <si>
    <t>eicosapentaenoate (EPA; 20:5n3)</t>
  </si>
  <si>
    <t>10-2005-9;10417-94-4</t>
  </si>
  <si>
    <t>C06428</t>
  </si>
  <si>
    <t>HMDB01999</t>
  </si>
  <si>
    <t>eicosenedioate (C20:1-DC)*</t>
  </si>
  <si>
    <t>eicosenoate (20:1n9 or 1n11)</t>
  </si>
  <si>
    <t>C16526</t>
  </si>
  <si>
    <t>HMDB02231</t>
  </si>
  <si>
    <t>eicosenoylcarnitine (C20:1)*</t>
  </si>
  <si>
    <t>epiandrosterone sulfate</t>
  </si>
  <si>
    <t>22229-22-7</t>
  </si>
  <si>
    <t>ergothioneine</t>
  </si>
  <si>
    <t>58511-63-0</t>
  </si>
  <si>
    <t>C05570</t>
  </si>
  <si>
    <t>HMDB03045</t>
  </si>
  <si>
    <t>erucate (22:1n9)</t>
  </si>
  <si>
    <t>112-86-7</t>
  </si>
  <si>
    <t>C08316</t>
  </si>
  <si>
    <t>HMDB02068</t>
  </si>
  <si>
    <t>erythritol</t>
  </si>
  <si>
    <t>149-32-6</t>
  </si>
  <si>
    <t>C00503</t>
  </si>
  <si>
    <t>HMDB02994</t>
  </si>
  <si>
    <t>erythronate*</t>
  </si>
  <si>
    <t>Aminosugar Metabolism</t>
  </si>
  <si>
    <t>88759-55-1</t>
  </si>
  <si>
    <t>HMDB00613</t>
  </si>
  <si>
    <t>escitalopram</t>
  </si>
  <si>
    <t>219861-08-2</t>
  </si>
  <si>
    <t>D07913</t>
  </si>
  <si>
    <t>HMDB05028</t>
  </si>
  <si>
    <t>ethyl alpha-glucopyranoside</t>
  </si>
  <si>
    <t>34625-23-5</t>
  </si>
  <si>
    <t>ethyl maltol sulfate</t>
  </si>
  <si>
    <t>ethylmalonate</t>
  </si>
  <si>
    <t>601-75-2</t>
  </si>
  <si>
    <t>HMDB00622</t>
  </si>
  <si>
    <t>ethylparaben sulfate</t>
  </si>
  <si>
    <t>162338-11-6</t>
  </si>
  <si>
    <t>etiocholanolone glucuronide</t>
  </si>
  <si>
    <t>9/3/3602</t>
  </si>
  <si>
    <t>HMDB04484</t>
  </si>
  <si>
    <t>eugenol sulfate</t>
  </si>
  <si>
    <t>95480-60-7</t>
  </si>
  <si>
    <t>ferulic acid 4-sulfate</t>
  </si>
  <si>
    <t>86321-29-1</t>
  </si>
  <si>
    <t>HMDB29200</t>
  </si>
  <si>
    <t>fexofenadine</t>
  </si>
  <si>
    <t>83799-24-0</t>
  </si>
  <si>
    <t>C06999</t>
  </si>
  <si>
    <t>HMDB05030</t>
  </si>
  <si>
    <t>ADSGEGDFXAEGGGVR*</t>
  </si>
  <si>
    <t>Fibrinogen Cleavage Peptide</t>
  </si>
  <si>
    <t>25422-31-5</t>
  </si>
  <si>
    <t>DSGEGDFXAEGGGVR*</t>
  </si>
  <si>
    <t>ADpSGEGDFXAEGGGVR*</t>
  </si>
  <si>
    <t>886023-52-5</t>
  </si>
  <si>
    <t>FAD</t>
  </si>
  <si>
    <t>Riboflavin Metabolism</t>
  </si>
  <si>
    <t>146-14-5;84366-81-4</t>
  </si>
  <si>
    <t>C00016</t>
  </si>
  <si>
    <t>HMDB01248</t>
  </si>
  <si>
    <t>fluoxetine</t>
  </si>
  <si>
    <t>59333-67-4</t>
  </si>
  <si>
    <t>D00326</t>
  </si>
  <si>
    <t>formiminoglutamate</t>
  </si>
  <si>
    <t>816-90-0</t>
  </si>
  <si>
    <t>C00439</t>
  </si>
  <si>
    <t>HMDB00854</t>
  </si>
  <si>
    <t>fructose</t>
  </si>
  <si>
    <t>Fructose, Mannose and Galactose Metabolism</t>
  </si>
  <si>
    <t>57-48-7</t>
  </si>
  <si>
    <t>C00095</t>
  </si>
  <si>
    <t>HMDB00660</t>
  </si>
  <si>
    <t>fructosyllysine</t>
  </si>
  <si>
    <t>21291-40-7</t>
  </si>
  <si>
    <t>fumarate</t>
  </si>
  <si>
    <t>100-17-8</t>
  </si>
  <si>
    <t>C00122</t>
  </si>
  <si>
    <t>HMDB00134</t>
  </si>
  <si>
    <t>furosemide</t>
  </si>
  <si>
    <t>54-31-9</t>
  </si>
  <si>
    <t>D00331</t>
  </si>
  <si>
    <t>HMDB01933</t>
  </si>
  <si>
    <t>gabapentin</t>
  </si>
  <si>
    <t>60142-96-3</t>
  </si>
  <si>
    <t>D00332</t>
  </si>
  <si>
    <t>HMDB05015</t>
  </si>
  <si>
    <t>galactonate</t>
  </si>
  <si>
    <t>299-28-5</t>
  </si>
  <si>
    <t>C00880</t>
  </si>
  <si>
    <t>HMDB00565</t>
  </si>
  <si>
    <t>gamma-carboxyglutamate</t>
  </si>
  <si>
    <t>56271-99-9</t>
  </si>
  <si>
    <t>HMDB41900</t>
  </si>
  <si>
    <t>gamma-CEHC</t>
  </si>
  <si>
    <t>178167-75-4</t>
  </si>
  <si>
    <t>HMDB01931</t>
  </si>
  <si>
    <t>gamma-CEHC glucuronide*</t>
  </si>
  <si>
    <t>gamma-glutamyl-2-aminobutyrate</t>
  </si>
  <si>
    <t>Gamma-glutamyl Amino Acid</t>
  </si>
  <si>
    <t>16869-42-4</t>
  </si>
  <si>
    <t>gamma-glutamyl-alpha-lysine</t>
  </si>
  <si>
    <t>gamma-glutamyl-epsilon-lysine</t>
  </si>
  <si>
    <t>17105-15-6</t>
  </si>
  <si>
    <t>HMDB03869</t>
  </si>
  <si>
    <t>gamma-glutamylalanine</t>
  </si>
  <si>
    <t>5875-41-2</t>
  </si>
  <si>
    <t>HMDB29142</t>
  </si>
  <si>
    <t>gamma-glutamylcitrulline*</t>
  </si>
  <si>
    <t>gamma-glutamylglutamate</t>
  </si>
  <si>
    <t>1116-22-9</t>
  </si>
  <si>
    <t>C05282</t>
  </si>
  <si>
    <t>HMDB11737</t>
  </si>
  <si>
    <t>gamma-glutamylglutamine</t>
  </si>
  <si>
    <t>10148-81-9</t>
  </si>
  <si>
    <t>C05283</t>
  </si>
  <si>
    <t>HMDB11738</t>
  </si>
  <si>
    <t>gamma-glutamylglycine</t>
  </si>
  <si>
    <t>1948-29-4</t>
  </si>
  <si>
    <t>HMDB11667</t>
  </si>
  <si>
    <t>gamma-glutamylhistidine</t>
  </si>
  <si>
    <t>37460-15-4</t>
  </si>
  <si>
    <t>gamma-glutamylisoleucine*</t>
  </si>
  <si>
    <t>HMDB11170</t>
  </si>
  <si>
    <t>gamma-glutamylleucine</t>
  </si>
  <si>
    <t>2566-39-4</t>
  </si>
  <si>
    <t>HMDB11171</t>
  </si>
  <si>
    <t>gamma-glutamylmethionine</t>
  </si>
  <si>
    <t>17663-87-5</t>
  </si>
  <si>
    <t>HMDB29155</t>
  </si>
  <si>
    <t>gamma-glutamylphenylalanine</t>
  </si>
  <si>
    <t>7432-24-8</t>
  </si>
  <si>
    <t>HMDB00594</t>
  </si>
  <si>
    <t>gamma-glutamylthreonine</t>
  </si>
  <si>
    <t>5652-48-2</t>
  </si>
  <si>
    <t>HMDB29159</t>
  </si>
  <si>
    <t>gamma-glutamyltryptophan</t>
  </si>
  <si>
    <t>66471-20-3</t>
  </si>
  <si>
    <t>HMDB29160</t>
  </si>
  <si>
    <t>gamma-glutamyltyrosine</t>
  </si>
  <si>
    <t>7432-23-7</t>
  </si>
  <si>
    <t>HMDB11741</t>
  </si>
  <si>
    <t>gamma-glutamylvaline</t>
  </si>
  <si>
    <t>2746-34-1</t>
  </si>
  <si>
    <t>HMDB11172</t>
  </si>
  <si>
    <t>gamma-tocopherol/beta-tocopherol</t>
  </si>
  <si>
    <t>genistein sulfate*</t>
  </si>
  <si>
    <t>gentisate</t>
  </si>
  <si>
    <t>490-79-9</t>
  </si>
  <si>
    <t>C00628</t>
  </si>
  <si>
    <t>HMDB00152</t>
  </si>
  <si>
    <t>gluconate</t>
  </si>
  <si>
    <t>527-07-1</t>
  </si>
  <si>
    <t>C00257</t>
  </si>
  <si>
    <t>HMDB00625</t>
  </si>
  <si>
    <t>glucose</t>
  </si>
  <si>
    <t>50-99-7</t>
  </si>
  <si>
    <t>C00031</t>
  </si>
  <si>
    <t>HMDB00122</t>
  </si>
  <si>
    <t>glucuronate</t>
  </si>
  <si>
    <t>207300-70-7</t>
  </si>
  <si>
    <t>C00191</t>
  </si>
  <si>
    <t>HMDB00127</t>
  </si>
  <si>
    <t>glucuronide of C10H18O2 (1)*</t>
  </si>
  <si>
    <t>glucuronide of C10H18O2 (7)*</t>
  </si>
  <si>
    <t>glucuronide of C10H18O2 (8)*</t>
  </si>
  <si>
    <t>glucuronide of C12H22O4 (1)*</t>
  </si>
  <si>
    <t>glucuronide of piperine metabolite C17H21NO3 (3)*</t>
  </si>
  <si>
    <t>glucuronide of piperine metabolite C17H21NO3 (4)*</t>
  </si>
  <si>
    <t>glucuronide of piperine metabolite C17H21NO3 (5)*</t>
  </si>
  <si>
    <t>glutamate</t>
  </si>
  <si>
    <t>56-86-0</t>
  </si>
  <si>
    <t>C00025</t>
  </si>
  <si>
    <t>HMDB00148</t>
  </si>
  <si>
    <t>glutamine</t>
  </si>
  <si>
    <t>56-85-9</t>
  </si>
  <si>
    <t>C00064</t>
  </si>
  <si>
    <t>HMDB00641</t>
  </si>
  <si>
    <t>glutamine conjugate of C6H10O2 (1)*</t>
  </si>
  <si>
    <t>glutamine conjugate of C6H10O2 (2)*</t>
  </si>
  <si>
    <t>glutamine conjugate of C7H12O2*</t>
  </si>
  <si>
    <t>glutarate (C5-DC)</t>
  </si>
  <si>
    <t>110-94-1</t>
  </si>
  <si>
    <t>C00489</t>
  </si>
  <si>
    <t>HMDB00661</t>
  </si>
  <si>
    <t>glutarylcarnitine (C5-DC)</t>
  </si>
  <si>
    <t>102636-82-8</t>
  </si>
  <si>
    <t>HMDB13130</t>
  </si>
  <si>
    <t>glycerate</t>
  </si>
  <si>
    <t>600-19-1</t>
  </si>
  <si>
    <t>C00258</t>
  </si>
  <si>
    <t>HMDB00139</t>
  </si>
  <si>
    <t>glycerol</t>
  </si>
  <si>
    <t>Glycerolipid Metabolism</t>
  </si>
  <si>
    <t>56-81-5</t>
  </si>
  <si>
    <t>C00116</t>
  </si>
  <si>
    <t>HMDB00131</t>
  </si>
  <si>
    <t>glycerol 3-phosphate</t>
  </si>
  <si>
    <t>29849-82-9</t>
  </si>
  <si>
    <t>C00093</t>
  </si>
  <si>
    <t>HMDB00126</t>
  </si>
  <si>
    <t>glycerophosphoethanolamine</t>
  </si>
  <si>
    <t>33049-08-0</t>
  </si>
  <si>
    <t>C01233</t>
  </si>
  <si>
    <t>HMDB00114</t>
  </si>
  <si>
    <t>glycerophosphorylcholine (GPC)</t>
  </si>
  <si>
    <t>28319-77-9</t>
  </si>
  <si>
    <t>C00670</t>
  </si>
  <si>
    <t>HMDB00086</t>
  </si>
  <si>
    <t>glycine</t>
  </si>
  <si>
    <t>56-40-6</t>
  </si>
  <si>
    <t>C00037</t>
  </si>
  <si>
    <t>HMDB00123</t>
  </si>
  <si>
    <t>glycine conjugate of C10H12O2*</t>
  </si>
  <si>
    <t>glycine conjugate of C10H14O2 (1)*</t>
  </si>
  <si>
    <t>glyco-beta-muricholate</t>
  </si>
  <si>
    <t>glycochenodeoxycholate</t>
  </si>
  <si>
    <t>16564-43-5</t>
  </si>
  <si>
    <t>C05466</t>
  </si>
  <si>
    <t>HMDB00637</t>
  </si>
  <si>
    <t>glycochenodeoxycholate 3-sulfate</t>
  </si>
  <si>
    <t>glycochenodeoxycholate glucuronide (1)</t>
  </si>
  <si>
    <t>glycocholate</t>
  </si>
  <si>
    <t>475-31-0;863-57-0</t>
  </si>
  <si>
    <t>C01921</t>
  </si>
  <si>
    <t>HMDB00138</t>
  </si>
  <si>
    <t>glycocholate glucuronide (1)</t>
  </si>
  <si>
    <t>glycocholenate sulfate*</t>
  </si>
  <si>
    <t>glycodeoxycholate</t>
  </si>
  <si>
    <t>360-65-6</t>
  </si>
  <si>
    <t>C05464</t>
  </si>
  <si>
    <t>HMDB00631</t>
  </si>
  <si>
    <t>glycodeoxycholate 3-sulfate</t>
  </si>
  <si>
    <t>glycohyocholate</t>
  </si>
  <si>
    <t>glycolithocholate</t>
  </si>
  <si>
    <t>474-74-8</t>
  </si>
  <si>
    <t>C15557</t>
  </si>
  <si>
    <t>HMDB00698</t>
  </si>
  <si>
    <t>glycolithocholate sulfate*</t>
  </si>
  <si>
    <t>15324-64-8</t>
  </si>
  <si>
    <t>C11301</t>
  </si>
  <si>
    <t>HMDB02639</t>
  </si>
  <si>
    <t>glycoursodeoxycholate</t>
  </si>
  <si>
    <t>64480-66-6</t>
  </si>
  <si>
    <t>HMDB00708</t>
  </si>
  <si>
    <t>glycoursodeoxycholic acid sulfate (1)</t>
  </si>
  <si>
    <t>guaiacol sulfate</t>
  </si>
  <si>
    <t>HMDB60013</t>
  </si>
  <si>
    <t>guanidinoacetate</t>
  </si>
  <si>
    <t>352-97-6</t>
  </si>
  <si>
    <t>C00581</t>
  </si>
  <si>
    <t>HMDB00128</t>
  </si>
  <si>
    <t>guanidinosuccinate</t>
  </si>
  <si>
    <t>6133-30-8</t>
  </si>
  <si>
    <t>C03139</t>
  </si>
  <si>
    <t>HMDB03157</t>
  </si>
  <si>
    <t>gulonate*</t>
  </si>
  <si>
    <t>20246-53-1</t>
  </si>
  <si>
    <t>HMDB03290</t>
  </si>
  <si>
    <t>heme</t>
  </si>
  <si>
    <t>14875-96-8</t>
  </si>
  <si>
    <t>C00032</t>
  </si>
  <si>
    <t>HMDB03178</t>
  </si>
  <si>
    <t>heneicosapentaenoate (21:5n3)</t>
  </si>
  <si>
    <t>24257-10-1</t>
  </si>
  <si>
    <t>heptenedioate (C7:1-DC)*</t>
  </si>
  <si>
    <t>hexadecadienoate (16:2n6)</t>
  </si>
  <si>
    <t>28290-73-5</t>
  </si>
  <si>
    <t>HMDB00477</t>
  </si>
  <si>
    <t>hexadecanedioate (C16)</t>
  </si>
  <si>
    <t>505-54-4</t>
  </si>
  <si>
    <t>C19615</t>
  </si>
  <si>
    <t>HMDB00672</t>
  </si>
  <si>
    <t>hexadecasphingosine (d16:1)*</t>
  </si>
  <si>
    <t>Sphingosines</t>
  </si>
  <si>
    <t>hexadecenedioate (C16:1-DC)*</t>
  </si>
  <si>
    <t>hexanoylcarnitine (C6)</t>
  </si>
  <si>
    <t>6920-35-0</t>
  </si>
  <si>
    <t>HMDB00705</t>
  </si>
  <si>
    <t>hexanoylglutamine</t>
  </si>
  <si>
    <t>hexanoylglycine (C6)</t>
  </si>
  <si>
    <t>24003-67-6</t>
  </si>
  <si>
    <t>HMDB00701</t>
  </si>
  <si>
    <t>hippurate</t>
  </si>
  <si>
    <t>495-69-2</t>
  </si>
  <si>
    <t>C01586</t>
  </si>
  <si>
    <t>HMDB00714</t>
  </si>
  <si>
    <t>histidine</t>
  </si>
  <si>
    <t>5934-29-2</t>
  </si>
  <si>
    <t>C00135</t>
  </si>
  <si>
    <t>HMDB00177</t>
  </si>
  <si>
    <t>homoarginine</t>
  </si>
  <si>
    <t>156-86-5</t>
  </si>
  <si>
    <t>C01924</t>
  </si>
  <si>
    <t>HMDB00670</t>
  </si>
  <si>
    <t>homocitrulline</t>
  </si>
  <si>
    <t>1190-49-4</t>
  </si>
  <si>
    <t>C02427</t>
  </si>
  <si>
    <t>HMDB00679</t>
  </si>
  <si>
    <t>homostachydrine*</t>
  </si>
  <si>
    <t>1195-94-4</t>
  </si>
  <si>
    <t>C08283</t>
  </si>
  <si>
    <t>HMDB33433</t>
  </si>
  <si>
    <t>homovanillate (HVA)</t>
  </si>
  <si>
    <t>306-08-1</t>
  </si>
  <si>
    <t>C05582</t>
  </si>
  <si>
    <t>HMDB00118</t>
  </si>
  <si>
    <t>hydantoin-5-propionate</t>
  </si>
  <si>
    <t>5624-26-0</t>
  </si>
  <si>
    <t>C05565</t>
  </si>
  <si>
    <t>HMDB01212</t>
  </si>
  <si>
    <t>hydrochlorothiazide</t>
  </si>
  <si>
    <t>58-93-5</t>
  </si>
  <si>
    <t>C07041</t>
  </si>
  <si>
    <t>HMDB01928</t>
  </si>
  <si>
    <t>hydroquinone sulfate</t>
  </si>
  <si>
    <t>123-31-9</t>
  </si>
  <si>
    <t>C00530</t>
  </si>
  <si>
    <t>HMDB02434</t>
  </si>
  <si>
    <t>hydroxy-CMPF*</t>
  </si>
  <si>
    <t>hydroxy-N6,N6,N6-trimethyllysine*</t>
  </si>
  <si>
    <t>hydroxyasparagine</t>
  </si>
  <si>
    <t>C03124</t>
  </si>
  <si>
    <t>HMDB32332</t>
  </si>
  <si>
    <t>hydroxybupropion</t>
  </si>
  <si>
    <t>HMDB12235</t>
  </si>
  <si>
    <t>hydroxycotinine</t>
  </si>
  <si>
    <t>34834-67-8</t>
  </si>
  <si>
    <t>HMDB01390</t>
  </si>
  <si>
    <t>hyocholate</t>
  </si>
  <si>
    <t>547-75-1</t>
  </si>
  <si>
    <t>C17649</t>
  </si>
  <si>
    <t>HMDB00760</t>
  </si>
  <si>
    <t>hypotaurine</t>
  </si>
  <si>
    <t>300-84-5</t>
  </si>
  <si>
    <t>C00519</t>
  </si>
  <si>
    <t>HMDB00965</t>
  </si>
  <si>
    <t>hypoxanthine</t>
  </si>
  <si>
    <t>68-94-0</t>
  </si>
  <si>
    <t>C00262</t>
  </si>
  <si>
    <t>HMDB00157</t>
  </si>
  <si>
    <t>I-urobilinogen</t>
  </si>
  <si>
    <t>14684-37-8</t>
  </si>
  <si>
    <t>C05790</t>
  </si>
  <si>
    <t>HMDB04157</t>
  </si>
  <si>
    <t>ibuprofen</t>
  </si>
  <si>
    <t>15687-27-1</t>
  </si>
  <si>
    <t>D00126</t>
  </si>
  <si>
    <t>HMDB01925</t>
  </si>
  <si>
    <t>ibuprofen acyl glucuronide</t>
  </si>
  <si>
    <t>115075-59-7</t>
  </si>
  <si>
    <t>imidazole lactate</t>
  </si>
  <si>
    <t>14403-45-3</t>
  </si>
  <si>
    <t>C05568</t>
  </si>
  <si>
    <t>HMDB02320</t>
  </si>
  <si>
    <t>imidazole propionate</t>
  </si>
  <si>
    <t>1074-59-5</t>
  </si>
  <si>
    <t>HMDB02271</t>
  </si>
  <si>
    <t>iminodiacetate (IDA)</t>
  </si>
  <si>
    <t>142-73-4</t>
  </si>
  <si>
    <t>C19911</t>
  </si>
  <si>
    <t>HMDB11753</t>
  </si>
  <si>
    <t>indole-3-carboxylate</t>
  </si>
  <si>
    <t>771-50-6</t>
  </si>
  <si>
    <t>C19837</t>
  </si>
  <si>
    <t>HMDB03320</t>
  </si>
  <si>
    <t>indoleacetate</t>
  </si>
  <si>
    <t>6505-45-9</t>
  </si>
  <si>
    <t>C00954</t>
  </si>
  <si>
    <t>HMDB00197</t>
  </si>
  <si>
    <t>indoleacetoylcarnitine*</t>
  </si>
  <si>
    <t>indoleacetylglutamine</t>
  </si>
  <si>
    <t>HMDB13240</t>
  </si>
  <si>
    <t>indolebutyrate</t>
  </si>
  <si>
    <t>133-32-4</t>
  </si>
  <si>
    <t>C11284</t>
  </si>
  <si>
    <t>HMDB02096</t>
  </si>
  <si>
    <t>indolelactate</t>
  </si>
  <si>
    <t>832-97-3</t>
  </si>
  <si>
    <t>C02043</t>
  </si>
  <si>
    <t>HMDB00671</t>
  </si>
  <si>
    <t>indolepropionate</t>
  </si>
  <si>
    <t>830-96-6</t>
  </si>
  <si>
    <t>HMDB02302</t>
  </si>
  <si>
    <t>indolin-2-one</t>
  </si>
  <si>
    <t>59-48-3</t>
  </si>
  <si>
    <t>C12312</t>
  </si>
  <si>
    <t>inosine</t>
  </si>
  <si>
    <t>58-63-9</t>
  </si>
  <si>
    <t>C00294</t>
  </si>
  <si>
    <t>HMDB00195</t>
  </si>
  <si>
    <t>inosine 5'-monophosphate (IMP)</t>
  </si>
  <si>
    <t>4691-65-0</t>
  </si>
  <si>
    <t>C00130</t>
  </si>
  <si>
    <t>HMDB00175</t>
  </si>
  <si>
    <t>isobutyrylcarnitine (C4)</t>
  </si>
  <si>
    <t>25518-49-4</t>
  </si>
  <si>
    <t>HMDB00736</t>
  </si>
  <si>
    <t>isobutyrylglycine (C4)</t>
  </si>
  <si>
    <t>15926-18-8</t>
  </si>
  <si>
    <t>HMDB00730</t>
  </si>
  <si>
    <t>isocitrate</t>
  </si>
  <si>
    <t>20226-99-7</t>
  </si>
  <si>
    <t>C00311</t>
  </si>
  <si>
    <t>HMDB00193</t>
  </si>
  <si>
    <t>isocitric lactone</t>
  </si>
  <si>
    <t>4702-32-3</t>
  </si>
  <si>
    <t>isoleucine</t>
  </si>
  <si>
    <t>73-32-5</t>
  </si>
  <si>
    <t>C00407</t>
  </si>
  <si>
    <t>HMDB00172</t>
  </si>
  <si>
    <t>isoleucylglycine</t>
  </si>
  <si>
    <t>Dipeptide</t>
  </si>
  <si>
    <t>868-28-0</t>
  </si>
  <si>
    <t>HMDB28907</t>
  </si>
  <si>
    <t>isoursodeoxycholate</t>
  </si>
  <si>
    <t>78919-26-3</t>
  </si>
  <si>
    <t>C17662</t>
  </si>
  <si>
    <t>HMDB00686</t>
  </si>
  <si>
    <t>isoursodeoxycholate sulfate (1)</t>
  </si>
  <si>
    <t>isovalerate (C5)</t>
  </si>
  <si>
    <t>503-74-2</t>
  </si>
  <si>
    <t>C08262</t>
  </si>
  <si>
    <t>HMDB00718</t>
  </si>
  <si>
    <t>isovalerylcarnitine (C5)</t>
  </si>
  <si>
    <t>31023-24-2</t>
  </si>
  <si>
    <t>HMDB00688</t>
  </si>
  <si>
    <t>isovalerylglycine</t>
  </si>
  <si>
    <t>16284-60-9</t>
  </si>
  <si>
    <t>HMDB00678</t>
  </si>
  <si>
    <t>kynurenate</t>
  </si>
  <si>
    <t>492-27-3</t>
  </si>
  <si>
    <t>C01717</t>
  </si>
  <si>
    <t>HMDB00715</t>
  </si>
  <si>
    <t>kynurenine</t>
  </si>
  <si>
    <t>2922-83-0</t>
  </si>
  <si>
    <t>C00328</t>
  </si>
  <si>
    <t>HMDB00684</t>
  </si>
  <si>
    <t>L-urobilin</t>
  </si>
  <si>
    <t>34217-90-8</t>
  </si>
  <si>
    <t>C05793</t>
  </si>
  <si>
    <t>HMDB04159</t>
  </si>
  <si>
    <t>lactate</t>
  </si>
  <si>
    <t>79-33-4</t>
  </si>
  <si>
    <t>C00186</t>
  </si>
  <si>
    <t>HMDB00190</t>
  </si>
  <si>
    <t>lanthionine</t>
  </si>
  <si>
    <t>8/2/3183</t>
  </si>
  <si>
    <t>laurate (12:0)</t>
  </si>
  <si>
    <t>143-07-7</t>
  </si>
  <si>
    <t>C02679</t>
  </si>
  <si>
    <t>HMDB00638</t>
  </si>
  <si>
    <t>laurylcarnitine (C12)</t>
  </si>
  <si>
    <t>25518-54-1</t>
  </si>
  <si>
    <t>HMDB02250</t>
  </si>
  <si>
    <t>leucine</t>
  </si>
  <si>
    <t>61-90-5</t>
  </si>
  <si>
    <t>leucylalanine</t>
  </si>
  <si>
    <t>7298-84-2</t>
  </si>
  <si>
    <t>HMDB28922</t>
  </si>
  <si>
    <t>leucylglycine</t>
  </si>
  <si>
    <t>686-50-0</t>
  </si>
  <si>
    <t>HMDB28929</t>
  </si>
  <si>
    <t>leucylphenylalanine/isoleucylphenylalanine</t>
  </si>
  <si>
    <t>levulinate (4-oxovalerate)</t>
  </si>
  <si>
    <t>123-76-2</t>
  </si>
  <si>
    <t>HMDB00720</t>
  </si>
  <si>
    <t>lidocaine</t>
  </si>
  <si>
    <t>137-58-6</t>
  </si>
  <si>
    <t>D00358</t>
  </si>
  <si>
    <t>HMDB14426</t>
  </si>
  <si>
    <t>lignoceroylcarnitine (C24)*</t>
  </si>
  <si>
    <t>linezolid</t>
  </si>
  <si>
    <t>165800-03-3</t>
  </si>
  <si>
    <t>C08146,D00947</t>
  </si>
  <si>
    <t>HMDB14739</t>
  </si>
  <si>
    <t>linoleate (18:2n6)</t>
  </si>
  <si>
    <t>60-33-3</t>
  </si>
  <si>
    <t>C01595</t>
  </si>
  <si>
    <t>HMDB00673</t>
  </si>
  <si>
    <t>linolenate (18:3n3 or 3n6)</t>
  </si>
  <si>
    <t>C06426</t>
  </si>
  <si>
    <t>HMDB03073</t>
  </si>
  <si>
    <t>linolenoylcarnitine (C18:3)*</t>
  </si>
  <si>
    <t>linoleoyl ethanolamide</t>
  </si>
  <si>
    <t>68171-52-8</t>
  </si>
  <si>
    <t>HMDB12252</t>
  </si>
  <si>
    <t>linoleoylcarnitine (C18:2)*</t>
  </si>
  <si>
    <t>36816-10-1</t>
  </si>
  <si>
    <t>HMDB06469</t>
  </si>
  <si>
    <t>linoleoylcholine*</t>
  </si>
  <si>
    <t>lisinopril</t>
  </si>
  <si>
    <t>76547-98-3</t>
  </si>
  <si>
    <t>lithocholate sulfate (1)</t>
  </si>
  <si>
    <t>lithocholic acid sulfate (2)</t>
  </si>
  <si>
    <t>lysine</t>
  </si>
  <si>
    <t>56-87-1</t>
  </si>
  <si>
    <t>C00047</t>
  </si>
  <si>
    <t>HMDB00182</t>
  </si>
  <si>
    <t>malate</t>
  </si>
  <si>
    <t>6915-15-7</t>
  </si>
  <si>
    <t>C00149</t>
  </si>
  <si>
    <t>HMDB00156</t>
  </si>
  <si>
    <t>maleate</t>
  </si>
  <si>
    <t>110-16-7</t>
  </si>
  <si>
    <t>C01384</t>
  </si>
  <si>
    <t>HMDB00176</t>
  </si>
  <si>
    <t>malonate</t>
  </si>
  <si>
    <t>Fatty Acid Synthesis</t>
  </si>
  <si>
    <t>141-82-2;26522-22-85-0</t>
  </si>
  <si>
    <t>C00383</t>
  </si>
  <si>
    <t>HMDB00691</t>
  </si>
  <si>
    <t>malonylcarnitine</t>
  </si>
  <si>
    <t>853728-01-5</t>
  </si>
  <si>
    <t>HMDB02095</t>
  </si>
  <si>
    <t>maltol sulfate</t>
  </si>
  <si>
    <t>maltose</t>
  </si>
  <si>
    <t>Glycogen Metabolism</t>
  </si>
  <si>
    <t>6363-53-7</t>
  </si>
  <si>
    <t>C00208</t>
  </si>
  <si>
    <t>HMDB00163</t>
  </si>
  <si>
    <t>mannitol/sorbitol</t>
  </si>
  <si>
    <t>C00794</t>
  </si>
  <si>
    <t>HMDB00247</t>
  </si>
  <si>
    <t>mannonate*</t>
  </si>
  <si>
    <t>642-99-9</t>
  </si>
  <si>
    <t>mannose</t>
  </si>
  <si>
    <t>3458-28-4</t>
  </si>
  <si>
    <t>C00159</t>
  </si>
  <si>
    <t>HMDB00169</t>
  </si>
  <si>
    <t>margarate (17:0)</t>
  </si>
  <si>
    <t>506-12-7</t>
  </si>
  <si>
    <t>HMDB02259</t>
  </si>
  <si>
    <t>margaroylcarnitine (C17)*</t>
  </si>
  <si>
    <t>106182-29-0</t>
  </si>
  <si>
    <t>HMDB06210</t>
  </si>
  <si>
    <t>metabolonic lactone sulfate</t>
  </si>
  <si>
    <t>metformin</t>
  </si>
  <si>
    <t>1115-70-4</t>
  </si>
  <si>
    <t>C07151</t>
  </si>
  <si>
    <t>HMDB01921</t>
  </si>
  <si>
    <t>methionine</t>
  </si>
  <si>
    <t>63-68-3</t>
  </si>
  <si>
    <t>C00073</t>
  </si>
  <si>
    <t>HMDB00696</t>
  </si>
  <si>
    <t>methionine sulfone</t>
  </si>
  <si>
    <t>820-10-0</t>
  </si>
  <si>
    <t>methionine sulfoxide</t>
  </si>
  <si>
    <t>3226-65-1</t>
  </si>
  <si>
    <t>C02989</t>
  </si>
  <si>
    <t>HMDB02005</t>
  </si>
  <si>
    <t>methotrexate</t>
  </si>
  <si>
    <t>Drug - Antineoplastic</t>
  </si>
  <si>
    <t>C01937</t>
  </si>
  <si>
    <t>HMDB14703</t>
  </si>
  <si>
    <t>methyl glucopyranoside (alpha + beta)</t>
  </si>
  <si>
    <t>methyl indole-3-acetate</t>
  </si>
  <si>
    <t>1912-33-0</t>
  </si>
  <si>
    <t>HMDB29738</t>
  </si>
  <si>
    <t>methyl-4-hydroxybenzoate sulfate</t>
  </si>
  <si>
    <t>methylmalonate (MMA)</t>
  </si>
  <si>
    <t>516-05-2</t>
  </si>
  <si>
    <t>C02170</t>
  </si>
  <si>
    <t>HMDB00202</t>
  </si>
  <si>
    <t>methylsuccinate</t>
  </si>
  <si>
    <t>498-21-5</t>
  </si>
  <si>
    <t>HMDB01844</t>
  </si>
  <si>
    <t>metoprolol</t>
  </si>
  <si>
    <t>56392-17-7</t>
  </si>
  <si>
    <t>D02358</t>
  </si>
  <si>
    <t>HMDB01932</t>
  </si>
  <si>
    <t>metoprolol acid metabolite*</t>
  </si>
  <si>
    <t>56392-14-4</t>
  </si>
  <si>
    <t>myo-inositol</t>
  </si>
  <si>
    <t>87-89-8</t>
  </si>
  <si>
    <t>C00137</t>
  </si>
  <si>
    <t>HMDB00211</t>
  </si>
  <si>
    <t>myristate (14:0)</t>
  </si>
  <si>
    <t>544-63-8</t>
  </si>
  <si>
    <t>C06424</t>
  </si>
  <si>
    <t>HMDB00806</t>
  </si>
  <si>
    <t>myristoleate (14:1n5)</t>
  </si>
  <si>
    <t>544-64-9</t>
  </si>
  <si>
    <t>C08322</t>
  </si>
  <si>
    <t>HMDB02000</t>
  </si>
  <si>
    <t>myristoleoylcarnitine (C14:1)*</t>
  </si>
  <si>
    <t>889848-55-9</t>
  </si>
  <si>
    <t>myristoylcarnitine (C14)</t>
  </si>
  <si>
    <t>18822-89-4</t>
  </si>
  <si>
    <t>HMDB05066</t>
  </si>
  <si>
    <t>N,N,N-trimethyl-5-aminovalerate</t>
  </si>
  <si>
    <t>N,N,N-trimethyl-alanylproline betaine (TMAP)</t>
  </si>
  <si>
    <t>N,N-dimethylalanine</t>
  </si>
  <si>
    <t>2812-31-9</t>
  </si>
  <si>
    <t>N,O-didesmethylvenlafaxine glucuronide</t>
  </si>
  <si>
    <t>1021933-99-2</t>
  </si>
  <si>
    <t>HMDB61167</t>
  </si>
  <si>
    <t>N-(2-furoyl)glycine</t>
  </si>
  <si>
    <t>5657-19-2;5657-19-2</t>
  </si>
  <si>
    <t>HMDB00439</t>
  </si>
  <si>
    <t>N-acetyl sulfapyridine</t>
  </si>
  <si>
    <t>19077-98-6</t>
  </si>
  <si>
    <t>N-acetyl-1-methylhistidine*</t>
  </si>
  <si>
    <t>N-acetyl-2-aminooctanoate*</t>
  </si>
  <si>
    <t>HMDB59745</t>
  </si>
  <si>
    <t>N-acetyl-3-methylhistidine*</t>
  </si>
  <si>
    <t>37841-04-6</t>
  </si>
  <si>
    <t>N-acetyl-beta-alanine</t>
  </si>
  <si>
    <t>3025-95-4</t>
  </si>
  <si>
    <t>C01073</t>
  </si>
  <si>
    <t>N-acetyl-cadaverine</t>
  </si>
  <si>
    <t>32343-73-0</t>
  </si>
  <si>
    <t>HMDB02284</t>
  </si>
  <si>
    <t>N-acetyl-isoputreanine</t>
  </si>
  <si>
    <t>N-acetylalanine</t>
  </si>
  <si>
    <t>97-69-8</t>
  </si>
  <si>
    <t>C02847</t>
  </si>
  <si>
    <t>HMDB00766</t>
  </si>
  <si>
    <t>N-acetylalliin</t>
  </si>
  <si>
    <t>N-acetylarginine</t>
  </si>
  <si>
    <t>155-84-0</t>
  </si>
  <si>
    <t>C02562</t>
  </si>
  <si>
    <t>HMDB04620</t>
  </si>
  <si>
    <t>N-acetylasparagine</t>
  </si>
  <si>
    <t>4033-40-3</t>
  </si>
  <si>
    <t>HMDB06028</t>
  </si>
  <si>
    <t>N-acetylaspartate (NAA)</t>
  </si>
  <si>
    <t>997-55-7;997-55-7</t>
  </si>
  <si>
    <t>C01042</t>
  </si>
  <si>
    <t>HMDB00812</t>
  </si>
  <si>
    <t>N-acetylcarnosine</t>
  </si>
  <si>
    <t>56353-15-2</t>
  </si>
  <si>
    <t>HMDB12881</t>
  </si>
  <si>
    <t>N-acetylcitrulline</t>
  </si>
  <si>
    <t>33965-42-3</t>
  </si>
  <si>
    <t>C15532</t>
  </si>
  <si>
    <t>HMDB00856</t>
  </si>
  <si>
    <t>N-acetylglucosamine/N-acetylgalactosamine</t>
  </si>
  <si>
    <t>HMDB00215</t>
  </si>
  <si>
    <t>N-acetylglucosaminylasparagine</t>
  </si>
  <si>
    <t>2776-93-4</t>
  </si>
  <si>
    <t>C04540</t>
  </si>
  <si>
    <t>HMDB00489</t>
  </si>
  <si>
    <t>N-acetylglutamate</t>
  </si>
  <si>
    <t>8/3/5817</t>
  </si>
  <si>
    <t>C00624</t>
  </si>
  <si>
    <t>HMDB01138</t>
  </si>
  <si>
    <t>N-acetylglutamine</t>
  </si>
  <si>
    <t>2490-97-3</t>
  </si>
  <si>
    <t>C02716</t>
  </si>
  <si>
    <t>HMDB06029</t>
  </si>
  <si>
    <t>N-acetylglycine</t>
  </si>
  <si>
    <t>543-24-8</t>
  </si>
  <si>
    <t>HMDB00532</t>
  </si>
  <si>
    <t>N-acetylhistidine</t>
  </si>
  <si>
    <t>39145-52-3</t>
  </si>
  <si>
    <t>C02997</t>
  </si>
  <si>
    <t>HMDB32055</t>
  </si>
  <si>
    <t>N-acetylisoleucine</t>
  </si>
  <si>
    <t>3077-46-1</t>
  </si>
  <si>
    <t>HMDB61684</t>
  </si>
  <si>
    <t>N-acetylkynurenine (2)</t>
  </si>
  <si>
    <t>N-acetylleucine</t>
  </si>
  <si>
    <t>1188-21-2</t>
  </si>
  <si>
    <t>C02710</t>
  </si>
  <si>
    <t>HMDB11756</t>
  </si>
  <si>
    <t>N-acetylmethionine</t>
  </si>
  <si>
    <t>65-82-7</t>
  </si>
  <si>
    <t>C02712</t>
  </si>
  <si>
    <t>HMDB11745</t>
  </si>
  <si>
    <t>N-acetylneuraminate</t>
  </si>
  <si>
    <t>131-48-6</t>
  </si>
  <si>
    <t>C00270</t>
  </si>
  <si>
    <t>HMDB00230</t>
  </si>
  <si>
    <t>N-acetylphenylalanine</t>
  </si>
  <si>
    <t>2018-61-3</t>
  </si>
  <si>
    <t>C03519</t>
  </si>
  <si>
    <t>HMDB00512</t>
  </si>
  <si>
    <t>N-acetylproline</t>
  </si>
  <si>
    <t>1074-79-9</t>
  </si>
  <si>
    <t>N-acetylputrescine</t>
  </si>
  <si>
    <t>18233-70-0</t>
  </si>
  <si>
    <t>C02714</t>
  </si>
  <si>
    <t>HMDB02064</t>
  </si>
  <si>
    <t>N-acetylserine</t>
  </si>
  <si>
    <t>97-14-3</t>
  </si>
  <si>
    <t>HMDB02931</t>
  </si>
  <si>
    <t>N-acetyltaurine</t>
  </si>
  <si>
    <t>N-acetylthreonine</t>
  </si>
  <si>
    <t>17093-74-2</t>
  </si>
  <si>
    <t>HMDB62557</t>
  </si>
  <si>
    <t>N-acetyltryptophan</t>
  </si>
  <si>
    <t>1218-34-4</t>
  </si>
  <si>
    <t>C03137</t>
  </si>
  <si>
    <t>HMDB13713</t>
  </si>
  <si>
    <t>N-acetyltyrosine</t>
  </si>
  <si>
    <t>537-55-3</t>
  </si>
  <si>
    <t>HMDB00866</t>
  </si>
  <si>
    <t>N-acetylvaline</t>
  </si>
  <si>
    <t>96-81-1</t>
  </si>
  <si>
    <t>HMDB11757</t>
  </si>
  <si>
    <t>N-alpha-acetylornithine</t>
  </si>
  <si>
    <t>8/9/6205</t>
  </si>
  <si>
    <t>C00437</t>
  </si>
  <si>
    <t>HMDB03357</t>
  </si>
  <si>
    <t>N-carbamoylaspartate</t>
  </si>
  <si>
    <t>923-37-5</t>
  </si>
  <si>
    <t>C00438</t>
  </si>
  <si>
    <t>HMDB00828</t>
  </si>
  <si>
    <t>N-delta-acetylornithine</t>
  </si>
  <si>
    <t>N-desmethyl tramadol</t>
  </si>
  <si>
    <t>147762-57-0</t>
  </si>
  <si>
    <t>HMDB61007</t>
  </si>
  <si>
    <t>N-ethylglycinexylidide</t>
  </si>
  <si>
    <t>7728-40-7</t>
  </si>
  <si>
    <t>C16561</t>
  </si>
  <si>
    <t>HMDB60656</t>
  </si>
  <si>
    <t>N-formylanthranilic acid</t>
  </si>
  <si>
    <t>3342-77-6</t>
  </si>
  <si>
    <t>C05653</t>
  </si>
  <si>
    <t>HMDB04089</t>
  </si>
  <si>
    <t>N-formylmethionine</t>
  </si>
  <si>
    <t>4289-98-9</t>
  </si>
  <si>
    <t>C03145</t>
  </si>
  <si>
    <t>HMDB01015</t>
  </si>
  <si>
    <t>N-formylphenylalanine</t>
  </si>
  <si>
    <t>13200-85-6</t>
  </si>
  <si>
    <t>N-linoleoylglycine</t>
  </si>
  <si>
    <t>3/6/2764</t>
  </si>
  <si>
    <t>N-linoleoyltaurine*</t>
  </si>
  <si>
    <t>N-methylpipecolate</t>
  </si>
  <si>
    <t>41447-17-0</t>
  </si>
  <si>
    <t>N-methylproline</t>
  </si>
  <si>
    <t>475-11-6</t>
  </si>
  <si>
    <t>N-oleoylserine</t>
  </si>
  <si>
    <t>N-oleoyltaurine</t>
  </si>
  <si>
    <t>52514-04-2</t>
  </si>
  <si>
    <t>N-oxalyl glycine (NOG)</t>
  </si>
  <si>
    <t>N-palmitoylglycine</t>
  </si>
  <si>
    <t>2441-41-0</t>
  </si>
  <si>
    <t>HMDB13034</t>
  </si>
  <si>
    <t>N-palmitoylserine</t>
  </si>
  <si>
    <t>58725-46-5;474943-14-1</t>
  </si>
  <si>
    <t>N-palmitoyltaurine</t>
  </si>
  <si>
    <t>83982-06-3</t>
  </si>
  <si>
    <t>N-stearoyltaurine</t>
  </si>
  <si>
    <t>63155-80-6</t>
  </si>
  <si>
    <t>N1,N12-diacetylspermine</t>
  </si>
  <si>
    <t>61345-83-3</t>
  </si>
  <si>
    <t>C03413</t>
  </si>
  <si>
    <t>HMDB02172</t>
  </si>
  <si>
    <t>N1-Methyl-2-pyridone-5-carboxamide</t>
  </si>
  <si>
    <t>701-44-0</t>
  </si>
  <si>
    <t>C05842</t>
  </si>
  <si>
    <t>HMDB04193</t>
  </si>
  <si>
    <t>1-methyladenosine</t>
  </si>
  <si>
    <t>15763-06-1</t>
  </si>
  <si>
    <t>C02494</t>
  </si>
  <si>
    <t>HMDB03331</t>
  </si>
  <si>
    <t>N1-methylinosine</t>
  </si>
  <si>
    <t>20245-33-4</t>
  </si>
  <si>
    <t>HMDB02721</t>
  </si>
  <si>
    <t>N2,N2-dimethylguanosine</t>
  </si>
  <si>
    <t>2140-67-2</t>
  </si>
  <si>
    <t>HMDB04824</t>
  </si>
  <si>
    <t>N2,N5-diacetylornithine</t>
  </si>
  <si>
    <t>39825-23-5</t>
  </si>
  <si>
    <t>N2-acetyl,N6,N6-dimethyllysine</t>
  </si>
  <si>
    <t>N2-acetyl,N6-methyllysine</t>
  </si>
  <si>
    <t>N4-acetylcytidine</t>
  </si>
  <si>
    <t>3768-18-1</t>
  </si>
  <si>
    <t>HMDB05923</t>
  </si>
  <si>
    <t>N6,N6,N6-trimethyllysine</t>
  </si>
  <si>
    <t>23284-33-5</t>
  </si>
  <si>
    <t>C03793</t>
  </si>
  <si>
    <t>HMDB01325</t>
  </si>
  <si>
    <t>N6,N6-dimethyllysine</t>
  </si>
  <si>
    <t>2259-86-1</t>
  </si>
  <si>
    <t>C05545</t>
  </si>
  <si>
    <t>HMDB13287</t>
  </si>
  <si>
    <t>N6-acetyllysine</t>
  </si>
  <si>
    <t>692-04-6</t>
  </si>
  <si>
    <t>C02727</t>
  </si>
  <si>
    <t>HMDB00206</t>
  </si>
  <si>
    <t>N6-carbamoylthreonyladenosine</t>
  </si>
  <si>
    <t>24719-82-2</t>
  </si>
  <si>
    <t>HMDB41623</t>
  </si>
  <si>
    <t>N6-methyllysine</t>
  </si>
  <si>
    <t>1188-07-4</t>
  </si>
  <si>
    <t>C02728</t>
  </si>
  <si>
    <t>HMDB02038</t>
  </si>
  <si>
    <t>N6-succinyladenosine</t>
  </si>
  <si>
    <t>4542-23-8</t>
  </si>
  <si>
    <t>HMDB00912</t>
  </si>
  <si>
    <t>naproxen</t>
  </si>
  <si>
    <t>22204-53-1</t>
  </si>
  <si>
    <t>C01517</t>
  </si>
  <si>
    <t>HMDB01923</t>
  </si>
  <si>
    <t>nervonoylcarnitine (C24:1)*</t>
  </si>
  <si>
    <t>nicotinamide</t>
  </si>
  <si>
    <t>98-92-0</t>
  </si>
  <si>
    <t>C00153</t>
  </si>
  <si>
    <t>HMDB01406</t>
  </si>
  <si>
    <t>NAD+</t>
  </si>
  <si>
    <t>53-84-9</t>
  </si>
  <si>
    <t>C00003</t>
  </si>
  <si>
    <t>HMDB00902</t>
  </si>
  <si>
    <t>nicotinamide riboside</t>
  </si>
  <si>
    <t>1341-23-7</t>
  </si>
  <si>
    <t>C03150</t>
  </si>
  <si>
    <t>HMDB00855</t>
  </si>
  <si>
    <t>nonadecanoate (19:0)</t>
  </si>
  <si>
    <t>646-30-0</t>
  </si>
  <si>
    <t>C16535</t>
  </si>
  <si>
    <t>HMDB00772</t>
  </si>
  <si>
    <t>nonanoylcarnitine (C9)</t>
  </si>
  <si>
    <t>HMDB13288</t>
  </si>
  <si>
    <t>norcotinine</t>
  </si>
  <si>
    <t>17114-40-8</t>
  </si>
  <si>
    <t>HMDB01297</t>
  </si>
  <si>
    <t>norfluoxetine</t>
  </si>
  <si>
    <t>83891-03-6</t>
  </si>
  <si>
    <t>HMDB60551</t>
  </si>
  <si>
    <t>O-acetylhomoserine</t>
  </si>
  <si>
    <t>7540-67-2</t>
  </si>
  <si>
    <t>C01077</t>
  </si>
  <si>
    <t>o-cresol sulfate</t>
  </si>
  <si>
    <t>O-desmethyltramadol</t>
  </si>
  <si>
    <t>73986-53-5</t>
  </si>
  <si>
    <t>HMDB60997</t>
  </si>
  <si>
    <t>O-desmethyltramadol glucuronide</t>
  </si>
  <si>
    <t>383891-39-2</t>
  </si>
  <si>
    <t>O-desmethylvenlafaxine</t>
  </si>
  <si>
    <t>300827-87-6</t>
  </si>
  <si>
    <t>D07793</t>
  </si>
  <si>
    <t>HMDB60532</t>
  </si>
  <si>
    <t>O-sulfo-L-tyrosine</t>
  </si>
  <si>
    <t>octadecadienedioate (C18:2-DC)*</t>
  </si>
  <si>
    <t>octadecanedioate (C18)</t>
  </si>
  <si>
    <t>871-70-5</t>
  </si>
  <si>
    <t>HMDB00782</t>
  </si>
  <si>
    <t>octadecanedioylcarnitine (C18-DC)*</t>
  </si>
  <si>
    <t>123233-50-1</t>
  </si>
  <si>
    <t>octadecenedioate (C18:1-DC)*</t>
  </si>
  <si>
    <t>octadecenedioylcarnitine (C18:1-DC)*</t>
  </si>
  <si>
    <t>251981-06-3</t>
  </si>
  <si>
    <t>octanoylcarnitine (C8)</t>
  </si>
  <si>
    <t>3671-77-0</t>
  </si>
  <si>
    <t>C02838</t>
  </si>
  <si>
    <t>HMDB00791</t>
  </si>
  <si>
    <t>oleate/vaccenate (18:1)</t>
  </si>
  <si>
    <t>oleoyl ethanolamide</t>
  </si>
  <si>
    <t>11-58-0;111-58-0</t>
  </si>
  <si>
    <t>HMDB02088</t>
  </si>
  <si>
    <t>oleoylcarnitine (C18)</t>
  </si>
  <si>
    <t>38677-66-6</t>
  </si>
  <si>
    <t>HMDB05065</t>
  </si>
  <si>
    <t>oleoylcholine</t>
  </si>
  <si>
    <t>olmesartan</t>
  </si>
  <si>
    <t>144689-24-7</t>
  </si>
  <si>
    <t>D05246</t>
  </si>
  <si>
    <t>HMDB14420</t>
  </si>
  <si>
    <t>omeprazole</t>
  </si>
  <si>
    <t>Drug - Gastrointestinal</t>
  </si>
  <si>
    <t>73590-58-6</t>
  </si>
  <si>
    <t>C07324</t>
  </si>
  <si>
    <t>HMDB01913</t>
  </si>
  <si>
    <t>ornithine</t>
  </si>
  <si>
    <t>3184-13-2</t>
  </si>
  <si>
    <t>C00077</t>
  </si>
  <si>
    <t>HMDB03374</t>
  </si>
  <si>
    <t>orotate</t>
  </si>
  <si>
    <t>50887-69-9</t>
  </si>
  <si>
    <t>C00295</t>
  </si>
  <si>
    <t>HMDB00226</t>
  </si>
  <si>
    <t>orotidine</t>
  </si>
  <si>
    <t>314-50-1</t>
  </si>
  <si>
    <t>HMDB00788</t>
  </si>
  <si>
    <t>oxalate (ethanedioate)</t>
  </si>
  <si>
    <t>144-62-7</t>
  </si>
  <si>
    <t>C00209</t>
  </si>
  <si>
    <t>HMDB02329</t>
  </si>
  <si>
    <t>oxypurinol</t>
  </si>
  <si>
    <t>2465-59-0</t>
  </si>
  <si>
    <t>D02365</t>
  </si>
  <si>
    <t>HMDB00786</t>
  </si>
  <si>
    <t>p-cresol glucuronide*</t>
  </si>
  <si>
    <t>17680-99-8</t>
  </si>
  <si>
    <t>HMDB11686</t>
  </si>
  <si>
    <t>p-cresol sulfate</t>
  </si>
  <si>
    <t>3233-57-7</t>
  </si>
  <si>
    <t>HMDB11635</t>
  </si>
  <si>
    <t>palmitate (16:0)</t>
  </si>
  <si>
    <t>C00249</t>
  </si>
  <si>
    <t>HMDB00220</t>
  </si>
  <si>
    <t>palmitoleate (16:1n7)</t>
  </si>
  <si>
    <t>373-49-9</t>
  </si>
  <si>
    <t>C08362</t>
  </si>
  <si>
    <t>HMDB03229</t>
  </si>
  <si>
    <t>palmitoleoylcarnitine (C16:1)*</t>
  </si>
  <si>
    <t>palmitoyl ethanolamide</t>
  </si>
  <si>
    <t>544-31-0</t>
  </si>
  <si>
    <t>C16512</t>
  </si>
  <si>
    <t>HMDB02100</t>
  </si>
  <si>
    <t>palmitoyl-sphingosine-phosphoethanolamine (d18:1/16:0)</t>
  </si>
  <si>
    <t>Ceramide PEs</t>
  </si>
  <si>
    <t>palmitoylcarnitine (C16)</t>
  </si>
  <si>
    <t>6865-14-1</t>
  </si>
  <si>
    <t>C02990</t>
  </si>
  <si>
    <t>HMDB00222</t>
  </si>
  <si>
    <t>palmitoylcholine</t>
  </si>
  <si>
    <t>pantoate</t>
  </si>
  <si>
    <t>Pantothenate and CoA Metabolism</t>
  </si>
  <si>
    <t>470-29-1</t>
  </si>
  <si>
    <t>C00522</t>
  </si>
  <si>
    <t>pantoprazole</t>
  </si>
  <si>
    <t>102625-70-7</t>
  </si>
  <si>
    <t>C11806</t>
  </si>
  <si>
    <t>HMDB05017</t>
  </si>
  <si>
    <t>pantothenate (Vitamin B5)</t>
  </si>
  <si>
    <t>137-08-6</t>
  </si>
  <si>
    <t>C00864</t>
  </si>
  <si>
    <t>HMDB00210</t>
  </si>
  <si>
    <t>paraxanthine</t>
  </si>
  <si>
    <t>611-59-6</t>
  </si>
  <si>
    <t>C13747</t>
  </si>
  <si>
    <t>HMDB01860</t>
  </si>
  <si>
    <t>paroxetine</t>
  </si>
  <si>
    <t>110429-49-8</t>
  </si>
  <si>
    <t>D02362,C07415</t>
  </si>
  <si>
    <t>pelargonate (9:0)</t>
  </si>
  <si>
    <t>112-05-0</t>
  </si>
  <si>
    <t>C01601</t>
  </si>
  <si>
    <t>HMDB00847</t>
  </si>
  <si>
    <t>pentadecanoate (15:0)</t>
  </si>
  <si>
    <t>1002-84-2;10002-84-2</t>
  </si>
  <si>
    <t>C16537</t>
  </si>
  <si>
    <t>HMDB00826</t>
  </si>
  <si>
    <t>pentose acid*</t>
  </si>
  <si>
    <t>perfluorooctanesulfonate (PFOS)</t>
  </si>
  <si>
    <t>1763-23-1</t>
  </si>
  <si>
    <t>C18142</t>
  </si>
  <si>
    <t>HMDB59586</t>
  </si>
  <si>
    <t>perfluorooctanoate (PFOA)</t>
  </si>
  <si>
    <t>HMDB59587</t>
  </si>
  <si>
    <t>phenol sulfate</t>
  </si>
  <si>
    <t>937-34-8</t>
  </si>
  <si>
    <t>C02180</t>
  </si>
  <si>
    <t>HMDB60015</t>
  </si>
  <si>
    <t>phenylacetate</t>
  </si>
  <si>
    <t>103-82-2</t>
  </si>
  <si>
    <t>C07086</t>
  </si>
  <si>
    <t>HMDB00209</t>
  </si>
  <si>
    <t>phenylacetylcarnitine</t>
  </si>
  <si>
    <t>287108-21-8</t>
  </si>
  <si>
    <t>phenylacetylglutamate</t>
  </si>
  <si>
    <t>HMDB59772</t>
  </si>
  <si>
    <t>phenylacetylglutamine</t>
  </si>
  <si>
    <t>28047-15-6</t>
  </si>
  <si>
    <t>C04148</t>
  </si>
  <si>
    <t>HMDB06344</t>
  </si>
  <si>
    <t>phenylalanine</t>
  </si>
  <si>
    <t>63-91-2</t>
  </si>
  <si>
    <t>C00079</t>
  </si>
  <si>
    <t>HMDB00159</t>
  </si>
  <si>
    <t>phenylalanylphenylalanine</t>
  </si>
  <si>
    <t>2577-40-4</t>
  </si>
  <si>
    <t>phenylalanyltryptophan</t>
  </si>
  <si>
    <t>24587-41-5</t>
  </si>
  <si>
    <t>HMDB29006</t>
  </si>
  <si>
    <t>phenyllactate (PLA)</t>
  </si>
  <si>
    <t>828-01-3</t>
  </si>
  <si>
    <t>C05607</t>
  </si>
  <si>
    <t>HMDB00779</t>
  </si>
  <si>
    <t>phenylpyruvate</t>
  </si>
  <si>
    <t>156-06-9</t>
  </si>
  <si>
    <t>C00166</t>
  </si>
  <si>
    <t>HMDB00205</t>
  </si>
  <si>
    <t>phosphate</t>
  </si>
  <si>
    <t>Oxidative Phosphorylation</t>
  </si>
  <si>
    <t>7664-38-2</t>
  </si>
  <si>
    <t>C00009</t>
  </si>
  <si>
    <t>HMDB01429</t>
  </si>
  <si>
    <t>phosphoethanolamine (PE)</t>
  </si>
  <si>
    <t>1071-23-4</t>
  </si>
  <si>
    <t>C00346</t>
  </si>
  <si>
    <t>HMDB00224</t>
  </si>
  <si>
    <t>phytanate</t>
  </si>
  <si>
    <t>14721-66-5</t>
  </si>
  <si>
    <t>C01607</t>
  </si>
  <si>
    <t>HMDB00801</t>
  </si>
  <si>
    <t>picolinate</t>
  </si>
  <si>
    <t>98-98-6</t>
  </si>
  <si>
    <t>C10164</t>
  </si>
  <si>
    <t>HMDB02243</t>
  </si>
  <si>
    <t>picolinoylglycine</t>
  </si>
  <si>
    <t>5616-29-5</t>
  </si>
  <si>
    <t>HMDB59766</t>
  </si>
  <si>
    <t>pimeloylcarnitine/3-methyladipoylcarnitine (C7-DC)</t>
  </si>
  <si>
    <t>pipecolate</t>
  </si>
  <si>
    <t>4043-87-2</t>
  </si>
  <si>
    <t>C00408</t>
  </si>
  <si>
    <t>HMDB00070</t>
  </si>
  <si>
    <t>piperine</t>
  </si>
  <si>
    <t>94-62-2</t>
  </si>
  <si>
    <t>C03882</t>
  </si>
  <si>
    <t>HMDB29377</t>
  </si>
  <si>
    <t>prednisolone</t>
  </si>
  <si>
    <t>Drug - Antiinflammatory, Immunosuppressant</t>
  </si>
  <si>
    <t>C07369,D00472</t>
  </si>
  <si>
    <t>HMDB14998</t>
  </si>
  <si>
    <t>pregnanediol-3-glucuronide</t>
  </si>
  <si>
    <t>1852-49-9</t>
  </si>
  <si>
    <t>HMDB10318</t>
  </si>
  <si>
    <t>pregnen-diol disulfate*</t>
  </si>
  <si>
    <t>pregnenediol sulfate (C21H34O5S)*</t>
  </si>
  <si>
    <t>1247-64-9</t>
  </si>
  <si>
    <t>pregnenetriol disulfate*</t>
  </si>
  <si>
    <t>pregnenetriol sulfate*</t>
  </si>
  <si>
    <t>pregnenolone sulfate</t>
  </si>
  <si>
    <t>HMDB00774</t>
  </si>
  <si>
    <t>pristanate</t>
  </si>
  <si>
    <t>1189-37-3</t>
  </si>
  <si>
    <t>HMDB00795</t>
  </si>
  <si>
    <t>prolylhydroxyproline</t>
  </si>
  <si>
    <t>18684-24-7</t>
  </si>
  <si>
    <t>HMDB06695</t>
  </si>
  <si>
    <t>proline</t>
  </si>
  <si>
    <t>147-85-3</t>
  </si>
  <si>
    <t>C00148</t>
  </si>
  <si>
    <t>HMDB00162</t>
  </si>
  <si>
    <t>prolylglycine</t>
  </si>
  <si>
    <t>2578-57-6</t>
  </si>
  <si>
    <t>HMDB11178</t>
  </si>
  <si>
    <t>promethazine</t>
  </si>
  <si>
    <t>58-33-3</t>
  </si>
  <si>
    <t>C07404,D00494,D01242</t>
  </si>
  <si>
    <t>HMDB15202</t>
  </si>
  <si>
    <t>propionylcarnitine (C3)</t>
  </si>
  <si>
    <t>17298-37-2</t>
  </si>
  <si>
    <t>C03017</t>
  </si>
  <si>
    <t>HMDB00824</t>
  </si>
  <si>
    <t>propionylglycine (C3)</t>
  </si>
  <si>
    <t>21709-90-0</t>
  </si>
  <si>
    <t>HMDB00783</t>
  </si>
  <si>
    <t>propyl 4-hydroxybenzoate sulfate</t>
  </si>
  <si>
    <t>162338-10-5</t>
  </si>
  <si>
    <t>pseudouridine</t>
  </si>
  <si>
    <t>1445-07-4</t>
  </si>
  <si>
    <t>C02067</t>
  </si>
  <si>
    <t>HMDB00767</t>
  </si>
  <si>
    <t>pyridoxal</t>
  </si>
  <si>
    <t>Vitamin B6 Metabolism</t>
  </si>
  <si>
    <t>65-22-5</t>
  </si>
  <si>
    <t>C00250</t>
  </si>
  <si>
    <t>HMDB01545</t>
  </si>
  <si>
    <t>pyridoxate</t>
  </si>
  <si>
    <t>82-82-6</t>
  </si>
  <si>
    <t>C00847</t>
  </si>
  <si>
    <t>HMDB00017</t>
  </si>
  <si>
    <t>pyroglutamine*</t>
  </si>
  <si>
    <t>2353-44-8</t>
  </si>
  <si>
    <t>pyrraline</t>
  </si>
  <si>
    <t>74509-14-1</t>
  </si>
  <si>
    <t>HMDB33143</t>
  </si>
  <si>
    <t>pyruvate</t>
  </si>
  <si>
    <t>127-17-3</t>
  </si>
  <si>
    <t>C00022</t>
  </si>
  <si>
    <t>HMDB00243</t>
  </si>
  <si>
    <t>quinate</t>
  </si>
  <si>
    <t>77-95-2</t>
  </si>
  <si>
    <t>C00296</t>
  </si>
  <si>
    <t>HMDB03072</t>
  </si>
  <si>
    <t>quinine</t>
  </si>
  <si>
    <t>130-95-0</t>
  </si>
  <si>
    <t>quinolinate</t>
  </si>
  <si>
    <t>89-00-9</t>
  </si>
  <si>
    <t>C03722</t>
  </si>
  <si>
    <t>HMDB00232</t>
  </si>
  <si>
    <t>ranitidine</t>
  </si>
  <si>
    <t>66357-59-3</t>
  </si>
  <si>
    <t>D00422</t>
  </si>
  <si>
    <t>HMDB01930</t>
  </si>
  <si>
    <t>ranitidine N-oxide*</t>
  </si>
  <si>
    <t>resveratrol disulfate (1)*</t>
  </si>
  <si>
    <t>resveratrol disulfate (2)*</t>
  </si>
  <si>
    <t>resveratrol sulfate (1)*</t>
  </si>
  <si>
    <t>resveratrol sulfate (2)*</t>
  </si>
  <si>
    <t>retinal</t>
  </si>
  <si>
    <t>C00376</t>
  </si>
  <si>
    <t>HMDB01358</t>
  </si>
  <si>
    <t>retinol (Vitamin A)</t>
  </si>
  <si>
    <t>68-26-8</t>
  </si>
  <si>
    <t>C00473</t>
  </si>
  <si>
    <t>HMDB00305</t>
  </si>
  <si>
    <t>ribitol</t>
  </si>
  <si>
    <t>488-81-3</t>
  </si>
  <si>
    <t>C00474</t>
  </si>
  <si>
    <t>HMDB00508</t>
  </si>
  <si>
    <t>ribonate</t>
  </si>
  <si>
    <t>8/3/5336</t>
  </si>
  <si>
    <t>C01685</t>
  </si>
  <si>
    <t>HMDB00867</t>
  </si>
  <si>
    <t>ribulonate/xylulonate/lyxonate*</t>
  </si>
  <si>
    <t>S-1-pyrroline-5-carboxylate</t>
  </si>
  <si>
    <t>2906-39-0</t>
  </si>
  <si>
    <t>C04322</t>
  </si>
  <si>
    <t>HMDB01301</t>
  </si>
  <si>
    <t>S-adenosylhomocysteine (SAH)</t>
  </si>
  <si>
    <t>979-92-0</t>
  </si>
  <si>
    <t>C00021</t>
  </si>
  <si>
    <t>HMDB00939</t>
  </si>
  <si>
    <t>S-allylcysteine</t>
  </si>
  <si>
    <t>21593-77-1</t>
  </si>
  <si>
    <t>HMDB34323</t>
  </si>
  <si>
    <t>S-methylcysteine</t>
  </si>
  <si>
    <t>1187-84-4</t>
  </si>
  <si>
    <t>HMDB02108</t>
  </si>
  <si>
    <t>S-methylcysteine sulfoxide</t>
  </si>
  <si>
    <t>6853-87-8</t>
  </si>
  <si>
    <t>HMDB29432</t>
  </si>
  <si>
    <t>saccharin</t>
  </si>
  <si>
    <t>D01085</t>
  </si>
  <si>
    <t>HMDB29723</t>
  </si>
  <si>
    <t>salicylate</t>
  </si>
  <si>
    <t>69-72-7</t>
  </si>
  <si>
    <t>C00805</t>
  </si>
  <si>
    <t>HMDB01895</t>
  </si>
  <si>
    <t>salicyluric glucuronide*</t>
  </si>
  <si>
    <t>sarcosine</t>
  </si>
  <si>
    <t>107-97-1</t>
  </si>
  <si>
    <t>C00213</t>
  </si>
  <si>
    <t>HMDB00271</t>
  </si>
  <si>
    <t>sebacate (C10-DC)</t>
  </si>
  <si>
    <t>111-20-6</t>
  </si>
  <si>
    <t>C08277</t>
  </si>
  <si>
    <t>HMDB00792</t>
  </si>
  <si>
    <t>sedoheptulose</t>
  </si>
  <si>
    <t>3019-74-7</t>
  </si>
  <si>
    <t>HMDB03219</t>
  </si>
  <si>
    <t>serine</t>
  </si>
  <si>
    <t>56-45-1</t>
  </si>
  <si>
    <t>C00065</t>
  </si>
  <si>
    <t>HMDB00187</t>
  </si>
  <si>
    <t>serotonin</t>
  </si>
  <si>
    <t>153-98-0</t>
  </si>
  <si>
    <t>C00780</t>
  </si>
  <si>
    <t>HMDB00259</t>
  </si>
  <si>
    <t>sertraline</t>
  </si>
  <si>
    <t>79559-97-0</t>
  </si>
  <si>
    <t>C07246</t>
  </si>
  <si>
    <t>HMDB05010</t>
  </si>
  <si>
    <t>solanidine</t>
  </si>
  <si>
    <t>80-78-4</t>
  </si>
  <si>
    <t>C06543</t>
  </si>
  <si>
    <t>HMDB03236</t>
  </si>
  <si>
    <t>spermidine</t>
  </si>
  <si>
    <t>124-20-9</t>
  </si>
  <si>
    <t>C00315</t>
  </si>
  <si>
    <t>HMDB01257</t>
  </si>
  <si>
    <t>spermine</t>
  </si>
  <si>
    <t>71-44-3</t>
  </si>
  <si>
    <t>C00750</t>
  </si>
  <si>
    <t>HMDB01256</t>
  </si>
  <si>
    <t>sphingadienine</t>
  </si>
  <si>
    <t>Sphingolipid Synthesis</t>
  </si>
  <si>
    <t>25696-03-1</t>
  </si>
  <si>
    <t>sphinganine</t>
  </si>
  <si>
    <t>3102-56-5</t>
  </si>
  <si>
    <t>C00836</t>
  </si>
  <si>
    <t>HMDB00269</t>
  </si>
  <si>
    <t>sphinganine-1-phosphate</t>
  </si>
  <si>
    <t>19794-97-9</t>
  </si>
  <si>
    <t>HMDB01383</t>
  </si>
  <si>
    <t>sphingosine</t>
  </si>
  <si>
    <t>123-78-4</t>
  </si>
  <si>
    <t>C00319</t>
  </si>
  <si>
    <t>HMDB00252</t>
  </si>
  <si>
    <t>sphingosine 1-phosphate</t>
  </si>
  <si>
    <t>26993-30-6</t>
  </si>
  <si>
    <t>C06124</t>
  </si>
  <si>
    <t>HMDB00277</t>
  </si>
  <si>
    <t>stachydrine</t>
  </si>
  <si>
    <t>4136-37-2</t>
  </si>
  <si>
    <t>C10172</t>
  </si>
  <si>
    <t>HMDB04827</t>
  </si>
  <si>
    <t>stearate (18:0)</t>
  </si>
  <si>
    <t>C01530</t>
  </si>
  <si>
    <t>HMDB00827</t>
  </si>
  <si>
    <t>stearidonate (18:4n3)</t>
  </si>
  <si>
    <t>111174-40-4</t>
  </si>
  <si>
    <t>C16300</t>
  </si>
  <si>
    <t>HMDB06547</t>
  </si>
  <si>
    <t>stearoyl ethanolamide</t>
  </si>
  <si>
    <t>111-57-9</t>
  </si>
  <si>
    <t>HMDB13078</t>
  </si>
  <si>
    <t>stearoylcarnitine (C18)</t>
  </si>
  <si>
    <t>18822-91-8</t>
  </si>
  <si>
    <t>HMDB00848</t>
  </si>
  <si>
    <t>stearoylcholine*</t>
  </si>
  <si>
    <t>suberate (C8-DC)</t>
  </si>
  <si>
    <t>505-48-6</t>
  </si>
  <si>
    <t>C08278</t>
  </si>
  <si>
    <t>HMDB00893</t>
  </si>
  <si>
    <t>suberoylcarnitine (C8-DC)</t>
  </si>
  <si>
    <t>succinate</t>
  </si>
  <si>
    <t>110-15-6</t>
  </si>
  <si>
    <t>C00042</t>
  </si>
  <si>
    <t>HMDB00254</t>
  </si>
  <si>
    <t>succinimide</t>
  </si>
  <si>
    <t>123-56-8</t>
  </si>
  <si>
    <t>C07273</t>
  </si>
  <si>
    <t>succinoyltaurine</t>
  </si>
  <si>
    <t>succinylcarnitine (C4-DC)</t>
  </si>
  <si>
    <t>256928-74-2</t>
  </si>
  <si>
    <t>HMDB61717</t>
  </si>
  <si>
    <t>sucrose</t>
  </si>
  <si>
    <t>Disaccharides and Oligosaccharides</t>
  </si>
  <si>
    <t>57-50-1</t>
  </si>
  <si>
    <t>C00089</t>
  </si>
  <si>
    <t>HMDB00258</t>
  </si>
  <si>
    <t>sulfate of piperine metabolite C16H19NO3 (2)*</t>
  </si>
  <si>
    <t>sulfate of piperine metabolite C16H19NO3 (3)*</t>
  </si>
  <si>
    <t>sulfate of piperine metabolite C18H21NO3 (1)*</t>
  </si>
  <si>
    <t>sulfate of piperine metabolite C18H21NO3 (3)*</t>
  </si>
  <si>
    <t>sulfate*</t>
  </si>
  <si>
    <t>14808-79-8</t>
  </si>
  <si>
    <t>C00059</t>
  </si>
  <si>
    <t>HMDB01448</t>
  </si>
  <si>
    <t>tartarate</t>
  </si>
  <si>
    <t>87-69-4;6106-24-7</t>
  </si>
  <si>
    <t>C00898</t>
  </si>
  <si>
    <t>HMDB00956</t>
  </si>
  <si>
    <t>tartronate (hydroxymalonate)</t>
  </si>
  <si>
    <t>80-69-3</t>
  </si>
  <si>
    <t>C02287</t>
  </si>
  <si>
    <t>HMDB35227</t>
  </si>
  <si>
    <t>taurine</t>
  </si>
  <si>
    <t>107-35-7</t>
  </si>
  <si>
    <t>C00245</t>
  </si>
  <si>
    <t>HMDB00251</t>
  </si>
  <si>
    <t>tauro-beta-muricholate</t>
  </si>
  <si>
    <t>25696-60-0</t>
  </si>
  <si>
    <t>HMDB00932</t>
  </si>
  <si>
    <t>taurochenodeoxycholate</t>
  </si>
  <si>
    <t>6009-98-9</t>
  </si>
  <si>
    <t>C05465</t>
  </si>
  <si>
    <t>HMDB00951</t>
  </si>
  <si>
    <t>taurochenodeoxycholic acid 3-sulfate</t>
  </si>
  <si>
    <t>HMDB02486</t>
  </si>
  <si>
    <t>taurocholate</t>
  </si>
  <si>
    <t>145-42-6</t>
  </si>
  <si>
    <t>C05122</t>
  </si>
  <si>
    <t>HMDB00036</t>
  </si>
  <si>
    <t>taurocholenate sulfate*</t>
  </si>
  <si>
    <t>taurodeoxycholate</t>
  </si>
  <si>
    <t>207737-97-1</t>
  </si>
  <si>
    <t>C05463</t>
  </si>
  <si>
    <t>HMDB00896</t>
  </si>
  <si>
    <t>taurodeoxycholic acid 3-sulfate</t>
  </si>
  <si>
    <t>taurolithocholate 3-sulfate</t>
  </si>
  <si>
    <t>64936-83-0</t>
  </si>
  <si>
    <t>C03642</t>
  </si>
  <si>
    <t>HMDB02580</t>
  </si>
  <si>
    <t>tauroursodeoxycholate</t>
  </si>
  <si>
    <t>14605-22-2</t>
  </si>
  <si>
    <t>HMDB00874</t>
  </si>
  <si>
    <t>tetradecadienedioate (C14:2-DC)*</t>
  </si>
  <si>
    <t>tetradecadienoate (14:2)*</t>
  </si>
  <si>
    <t>39039-37-7</t>
  </si>
  <si>
    <t>HMDB00560</t>
  </si>
  <si>
    <t>tetradecanedioate (C14)</t>
  </si>
  <si>
    <t>821-38-5</t>
  </si>
  <si>
    <t>HMDB00872</t>
  </si>
  <si>
    <t>THC carboxylic acid</t>
  </si>
  <si>
    <t>THC carboxylic acid glucuronide</t>
  </si>
  <si>
    <t>theanine</t>
  </si>
  <si>
    <t>3081-61-6</t>
  </si>
  <si>
    <t>C01047</t>
  </si>
  <si>
    <t>HMDB34365</t>
  </si>
  <si>
    <t>theobromine</t>
  </si>
  <si>
    <t>83-67-0</t>
  </si>
  <si>
    <t>C07480</t>
  </si>
  <si>
    <t>HMDB02825</t>
  </si>
  <si>
    <t>theophylline</t>
  </si>
  <si>
    <t>58-55-9</t>
  </si>
  <si>
    <t>C07130</t>
  </si>
  <si>
    <t>HMDB01889</t>
  </si>
  <si>
    <t>thioproline</t>
  </si>
  <si>
    <t>34592-47-4</t>
  </si>
  <si>
    <t>threonate</t>
  </si>
  <si>
    <t>70753-61-6</t>
  </si>
  <si>
    <t>C01620</t>
  </si>
  <si>
    <t>HMDB00943</t>
  </si>
  <si>
    <t>threonine</t>
  </si>
  <si>
    <t>72-19-5</t>
  </si>
  <si>
    <t>C00188</t>
  </si>
  <si>
    <t>HMDB00167</t>
  </si>
  <si>
    <t>thymol sulfate</t>
  </si>
  <si>
    <t>89-83-8</t>
  </si>
  <si>
    <t>C09908</t>
  </si>
  <si>
    <t>HMDB01878</t>
  </si>
  <si>
    <t>thyroxine</t>
  </si>
  <si>
    <t>51-48-9</t>
  </si>
  <si>
    <t>C01829</t>
  </si>
  <si>
    <t>HMDB01918</t>
  </si>
  <si>
    <t>tiglyl carnitine (C5)</t>
  </si>
  <si>
    <t>64191-86-2</t>
  </si>
  <si>
    <t>HMDB02366</t>
  </si>
  <si>
    <t>tramadol</t>
  </si>
  <si>
    <t>27203-92-5</t>
  </si>
  <si>
    <t>C07153</t>
  </si>
  <si>
    <t>HMDB14339</t>
  </si>
  <si>
    <t>hydroxyproline</t>
  </si>
  <si>
    <t>51-35-4</t>
  </si>
  <si>
    <t>C01157</t>
  </si>
  <si>
    <t>HMDB00725</t>
  </si>
  <si>
    <t>trans-urocanate</t>
  </si>
  <si>
    <t>104-98-3</t>
  </si>
  <si>
    <t>C00785</t>
  </si>
  <si>
    <t>HMDB00301</t>
  </si>
  <si>
    <t>trazadone</t>
  </si>
  <si>
    <t>19794-93-5</t>
  </si>
  <si>
    <t>C07156,D08626</t>
  </si>
  <si>
    <t>HMDB14794</t>
  </si>
  <si>
    <t>triamterene</t>
  </si>
  <si>
    <t>396-01-0</t>
  </si>
  <si>
    <t>D00386</t>
  </si>
  <si>
    <t>HMDB01940</t>
  </si>
  <si>
    <t>tridecenedioate (C13:1-DC)*</t>
  </si>
  <si>
    <t>trigonelline (N'-methylnicotinate)</t>
  </si>
  <si>
    <t>535-83-1</t>
  </si>
  <si>
    <t>C01004</t>
  </si>
  <si>
    <t>HMDB00875</t>
  </si>
  <si>
    <t>trimethylamine N-oxide</t>
  </si>
  <si>
    <t>1184-78-7</t>
  </si>
  <si>
    <t>C01104</t>
  </si>
  <si>
    <t>HMDB00925</t>
  </si>
  <si>
    <t>tryptophan</t>
  </si>
  <si>
    <t>73-22-3</t>
  </si>
  <si>
    <t>C00078</t>
  </si>
  <si>
    <t>HMDB00929</t>
  </si>
  <si>
    <t>tryptophan betaine</t>
  </si>
  <si>
    <t>20671-76-5</t>
  </si>
  <si>
    <t>C09213</t>
  </si>
  <si>
    <t>HMDB61115</t>
  </si>
  <si>
    <t>tyramine O-sulfate</t>
  </si>
  <si>
    <t>30223-92-8</t>
  </si>
  <si>
    <t>HMDB06409</t>
  </si>
  <si>
    <t>tyrosine</t>
  </si>
  <si>
    <t>60-18-4</t>
  </si>
  <si>
    <t>C00082</t>
  </si>
  <si>
    <t>HMDB00158</t>
  </si>
  <si>
    <t>umbelliferone sulfate</t>
  </si>
  <si>
    <t>69526-88-1</t>
  </si>
  <si>
    <t>undecanedioate (C11-DC)</t>
  </si>
  <si>
    <t>1852-04-6</t>
  </si>
  <si>
    <t>HMDB00888</t>
  </si>
  <si>
    <t>undecenoylcarnitine (C11:1)</t>
  </si>
  <si>
    <t>uracil</t>
  </si>
  <si>
    <t>66-22-8</t>
  </si>
  <si>
    <t>C00106</t>
  </si>
  <si>
    <t>HMDB00300</t>
  </si>
  <si>
    <t>urate</t>
  </si>
  <si>
    <t>69-93-2;120K5305</t>
  </si>
  <si>
    <t>C00366</t>
  </si>
  <si>
    <t>HMDB00289</t>
  </si>
  <si>
    <t>urea</t>
  </si>
  <si>
    <t>57-13-6</t>
  </si>
  <si>
    <t>C00086</t>
  </si>
  <si>
    <t>HMDB00294</t>
  </si>
  <si>
    <t>uridine</t>
  </si>
  <si>
    <t>58-96-8</t>
  </si>
  <si>
    <t>C00299</t>
  </si>
  <si>
    <t>HMDB00296</t>
  </si>
  <si>
    <t>ursodeoxycholate</t>
  </si>
  <si>
    <t>128-13-2</t>
  </si>
  <si>
    <t>C07880</t>
  </si>
  <si>
    <t>HMDB00946</t>
  </si>
  <si>
    <t>valine</t>
  </si>
  <si>
    <t>72-18-4</t>
  </si>
  <si>
    <t>C00183</t>
  </si>
  <si>
    <t>HMDB00883</t>
  </si>
  <si>
    <t>valsartan</t>
  </si>
  <si>
    <t>137862-53-4</t>
  </si>
  <si>
    <t>valylglycine</t>
  </si>
  <si>
    <t>686-43-1</t>
  </si>
  <si>
    <t>HMDB29127</t>
  </si>
  <si>
    <t>vanillactate</t>
  </si>
  <si>
    <t>2475-56-1</t>
  </si>
  <si>
    <t>HMDB00913</t>
  </si>
  <si>
    <t>vanillate glucuronide</t>
  </si>
  <si>
    <t>vanillic acid glycine</t>
  </si>
  <si>
    <t>HMDB60026</t>
  </si>
  <si>
    <t>vanillic alcohol sulfate</t>
  </si>
  <si>
    <t>754920-02-0</t>
  </si>
  <si>
    <t>vanillylmandelate (VMA)</t>
  </si>
  <si>
    <t>C05584</t>
  </si>
  <si>
    <t>HMDB00291</t>
  </si>
  <si>
    <t>venlafaxine</t>
  </si>
  <si>
    <t>93413-69-5</t>
  </si>
  <si>
    <t>C07187</t>
  </si>
  <si>
    <t>HMDB05016</t>
  </si>
  <si>
    <t>warfarin</t>
  </si>
  <si>
    <t>5543-57-7</t>
  </si>
  <si>
    <t>C01541</t>
  </si>
  <si>
    <t>HMDB01935</t>
  </si>
  <si>
    <t>xanthine</t>
  </si>
  <si>
    <t>69-89-6</t>
  </si>
  <si>
    <t>C00385</t>
  </si>
  <si>
    <t>HMDB00292</t>
  </si>
  <si>
    <t>xanthosine</t>
  </si>
  <si>
    <t>146-80-5</t>
  </si>
  <si>
    <t>C01762</t>
  </si>
  <si>
    <t>HMDB00299</t>
  </si>
  <si>
    <t>xanthurenate</t>
  </si>
  <si>
    <t>59-007</t>
  </si>
  <si>
    <t>C02470</t>
  </si>
  <si>
    <t>HMDB00881</t>
  </si>
  <si>
    <t>ximenoylcarnitine (C26:1)*</t>
  </si>
  <si>
    <t>xylose</t>
  </si>
  <si>
    <t>609-06-3</t>
  </si>
  <si>
    <t>C00181</t>
  </si>
  <si>
    <t>HMDB00098</t>
  </si>
  <si>
    <t>zolpidem</t>
  </si>
  <si>
    <t>82626-48-0</t>
  </si>
  <si>
    <t>Number of ChemIDs (before diff abundance)</t>
    <phoneticPr fontId="3" type="noConversion"/>
  </si>
  <si>
    <t>HD4</t>
    <phoneticPr fontId="3" type="noConversion"/>
  </si>
  <si>
    <t>Number of DataPoints</t>
    <phoneticPr fontId="3" type="noConversion"/>
  </si>
  <si>
    <t>Low</t>
    <phoneticPr fontId="3" type="noConversion"/>
  </si>
  <si>
    <t>Med</t>
    <phoneticPr fontId="3" type="noConversion"/>
  </si>
  <si>
    <t>High</t>
    <phoneticPr fontId="3" type="noConversion"/>
  </si>
  <si>
    <t>Total</t>
    <phoneticPr fontId="3" type="noConversion"/>
  </si>
  <si>
    <t>(64 Patients)</t>
    <phoneticPr fontId="3" type="noConversion"/>
  </si>
  <si>
    <t>Near Remission</t>
    <phoneticPr fontId="3" type="noConversion"/>
  </si>
  <si>
    <t>Chemicals that cannot be calulated are removed (Singularity)</t>
    <phoneticPr fontId="3" type="noConversion"/>
  </si>
  <si>
    <t>NOTE2</t>
    <phoneticPr fontId="3" type="noConversion"/>
  </si>
  <si>
    <t>Only Significant Chems are recorded.</t>
    <phoneticPr fontId="3" type="noConversion"/>
  </si>
  <si>
    <t>NOTE:</t>
    <phoneticPr fontId="3" type="noConversion"/>
  </si>
  <si>
    <t>51 Features</t>
    <phoneticPr fontId="3" type="noConversion"/>
  </si>
  <si>
    <t>chemID</t>
  </si>
  <si>
    <t>pval</t>
  </si>
  <si>
    <t>Super Pathway</t>
    <phoneticPr fontId="3" type="noConversion"/>
  </si>
  <si>
    <t>Sub Pathway</t>
    <phoneticPr fontId="3" type="noConversion"/>
  </si>
  <si>
    <t>match with51fetures</t>
    <phoneticPr fontId="3" type="noConversion"/>
  </si>
  <si>
    <t>X.Users.m221138.RA_project.data.filled_qc_data.2class_v2.MLR.hd4.ready.ignor.norm.qc.rl.tsv</t>
    <phoneticPr fontId="3" type="noConversion"/>
  </si>
  <si>
    <t>X.Users.m221138.RA_project.data.filled_qc_data.2class_v2.MLR.hd4.ready.ignor.norm.qc.mh.tsv</t>
  </si>
  <si>
    <t>padj</t>
  </si>
  <si>
    <t>chemname</t>
    <phoneticPr fontId="3" type="noConversion"/>
  </si>
  <si>
    <t>/Users/m221138/RA_project/data/filled_qc_data/2class_v2/MLR.clp.sc.ready.ignor.norm.qc.fillna.rl.tsv</t>
  </si>
  <si>
    <t>/Users/m221138/RA_project/data/filled_qc_data/2class_v2/MLR.clp.sc.ready.ignor.norm.qc.fillna.mh.tsv</t>
  </si>
  <si>
    <t>TAG46:1FA14:1</t>
  </si>
  <si>
    <t>LPC(18:2)</t>
  </si>
  <si>
    <t>LPC(20:0)</t>
  </si>
  <si>
    <t>LPC(20:1)</t>
  </si>
  <si>
    <t>CE(20:0)</t>
  </si>
  <si>
    <t>LPC(18:0)</t>
  </si>
  <si>
    <t>LPC(20:2)</t>
  </si>
  <si>
    <t>HCER(20:0)</t>
  </si>
  <si>
    <t>LPC(16:0)</t>
  </si>
  <si>
    <t>LPC(18:1)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</si>
</sst>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1"/>
      <name val="Calibri"/>
      <family val="2"/>
    </font>
    <font>
      <sz val="8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747F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8" borderId="0" xfId="0" applyFill="1">
      <alignment vertical="center"/>
    </xf>
  </cellXfs>
  <cellStyles count="1">
    <cellStyle name="표준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747F5"/>
      <color rgb="FF8F3D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1917700</xdr:colOff>
      <xdr:row>5</xdr:row>
      <xdr:rowOff>177800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3D26EA-6C7E-5347-8793-A8EBB548E1BB}"/>
            </a:ext>
          </a:extLst>
        </xdr:cNvPr>
        <xdr:cNvSpPr txBox="1"/>
      </xdr:nvSpPr>
      <xdr:spPr>
        <a:xfrm>
          <a:off x="11366500" y="132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77E17-02B5-D849-9FD1-BC984CD7F28E}">
  <dimension ref="A1:C20"/>
  <sheetViews>
    <sheetView topLeftCell="A7" workbookViewId="0">
      <selection activeCell="K17" sqref="K17"/>
    </sheetView>
  </sheetViews>
  <sheetFormatPr baseColWidth="10" defaultRowHeight="18"/>
  <cols>
    <col min="1" max="1" width="15" bestFit="1" customWidth="1"/>
  </cols>
  <sheetData>
    <row r="1" spans="1:3">
      <c r="B1" s="3" t="s">
        <v>2617</v>
      </c>
    </row>
    <row r="2" spans="1:3">
      <c r="A2" s="3" t="s">
        <v>2618</v>
      </c>
      <c r="B2">
        <v>686</v>
      </c>
    </row>
    <row r="3" spans="1:3">
      <c r="A3" s="3"/>
    </row>
    <row r="4" spans="1:3">
      <c r="B4" s="3" t="s">
        <v>2619</v>
      </c>
    </row>
    <row r="5" spans="1:3">
      <c r="A5" s="3" t="s">
        <v>2625</v>
      </c>
      <c r="B5">
        <v>59</v>
      </c>
    </row>
    <row r="6" spans="1:3">
      <c r="A6" s="3" t="s">
        <v>2620</v>
      </c>
      <c r="B6">
        <v>17</v>
      </c>
    </row>
    <row r="7" spans="1:3">
      <c r="A7" s="3" t="s">
        <v>2621</v>
      </c>
      <c r="B7">
        <v>41</v>
      </c>
    </row>
    <row r="8" spans="1:3">
      <c r="A8" s="3" t="s">
        <v>2622</v>
      </c>
      <c r="B8">
        <v>11</v>
      </c>
    </row>
    <row r="9" spans="1:3">
      <c r="A9" s="4" t="s">
        <v>2623</v>
      </c>
      <c r="B9" s="4">
        <f>SUM(B5:B8)</f>
        <v>128</v>
      </c>
      <c r="C9" t="s">
        <v>2624</v>
      </c>
    </row>
    <row r="11" spans="1:3">
      <c r="A11" s="3" t="s">
        <v>2629</v>
      </c>
      <c r="B11" t="s">
        <v>2626</v>
      </c>
    </row>
    <row r="12" spans="1:3">
      <c r="A12" s="3" t="s">
        <v>2627</v>
      </c>
      <c r="B12" t="s">
        <v>2628</v>
      </c>
    </row>
    <row r="15" spans="1:3">
      <c r="A15" s="5"/>
      <c r="B15" s="5"/>
    </row>
    <row r="16" spans="1:3">
      <c r="A16" s="6"/>
      <c r="B16" s="6"/>
    </row>
    <row r="17" spans="1:2">
      <c r="A17" s="7"/>
      <c r="B17" s="7"/>
    </row>
    <row r="18" spans="1:2">
      <c r="A18" s="8"/>
      <c r="B18" s="8"/>
    </row>
    <row r="19" spans="1:2">
      <c r="A19" s="10"/>
      <c r="B19" s="10"/>
    </row>
    <row r="20" spans="1:2">
      <c r="A20" s="9"/>
      <c r="B20" s="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5505-DF9D-7C48-8F61-A75F4151AAB5}">
  <dimension ref="A1:L687"/>
  <sheetViews>
    <sheetView workbookViewId="0">
      <selection activeCell="D1" sqref="D1"/>
    </sheetView>
  </sheetViews>
  <sheetFormatPr baseColWidth="10" defaultRowHeight="18"/>
  <cols>
    <col min="1" max="1" width="21.5703125" style="11" customWidth="1"/>
    <col min="2" max="2" width="10.7109375" style="11"/>
    <col min="3" max="3" width="81" style="11" bestFit="1" customWidth="1"/>
    <col min="4" max="4" width="12" style="11" customWidth="1"/>
    <col min="5" max="5" width="31.42578125" style="11" customWidth="1"/>
    <col min="6" max="6" width="30" style="11" bestFit="1" customWidth="1"/>
    <col min="7" max="7" width="48" style="11" bestFit="1" customWidth="1"/>
    <col min="8" max="16384" width="10.7109375" style="11"/>
  </cols>
  <sheetData>
    <row r="1" spans="1:12">
      <c r="A1" t="s">
        <v>2631</v>
      </c>
      <c r="B1" t="s">
        <v>2632</v>
      </c>
      <c r="C1" t="s">
        <v>2636</v>
      </c>
      <c r="D1" t="s">
        <v>2637</v>
      </c>
      <c r="E1" t="s">
        <v>2638</v>
      </c>
      <c r="F1" s="12" t="s">
        <v>2639</v>
      </c>
      <c r="G1" s="12" t="s">
        <v>2633</v>
      </c>
      <c r="H1" s="12" t="s">
        <v>2634</v>
      </c>
      <c r="I1" s="11" t="s">
        <v>2635</v>
      </c>
      <c r="L1" s="12"/>
    </row>
    <row r="2" spans="1:12">
      <c r="A2">
        <v>100015839</v>
      </c>
      <c r="B2">
        <v>7.4055303814955899E-3</v>
      </c>
      <c r="C2">
        <v>1.1500592105263201</v>
      </c>
      <c r="D2">
        <v>0.91541923076923104</v>
      </c>
      <c r="E2">
        <v>1</v>
      </c>
      <c r="F2" s="13" t="str">
        <f>INDEX('Data Profile'!B:B,MATCH(A2,'Data Profile'!G:G,0))</f>
        <v>dihomo-linoleoylcarnitine (C20:2)*</v>
      </c>
      <c r="G2" s="13" t="str">
        <f>INDEX('Data Profile'!C:C,MATCH(A2,'Data Profile'!G:G,0))</f>
        <v>Lipid</v>
      </c>
      <c r="H2" s="13" t="str">
        <f>INDEX('Data Profile'!D:D,MATCH(A2,'Data Profile'!G:G,0))</f>
        <v>Fatty Acid Metabolism (Acyl Carnitine, Polyunsaturated)</v>
      </c>
      <c r="I2" s="11">
        <f>MATCH(A2,'51 Features'!A:A,0)</f>
        <v>43</v>
      </c>
    </row>
    <row r="3" spans="1:12">
      <c r="A3">
        <v>100020414</v>
      </c>
      <c r="B3">
        <v>8.5342071484550905E-3</v>
      </c>
      <c r="C3">
        <v>1.1207276315789501</v>
      </c>
      <c r="D3">
        <v>0.92920576923076903</v>
      </c>
      <c r="E3">
        <v>1</v>
      </c>
      <c r="F3" s="13" t="str">
        <f>INDEX('Data Profile'!B:B,MATCH(A3,'Data Profile'!G:G,0))</f>
        <v>6-bromotryptophan</v>
      </c>
      <c r="G3" s="13" t="str">
        <f>INDEX('Data Profile'!C:C,MATCH(A3,'Data Profile'!G:G,0))</f>
        <v>Amino Acid</v>
      </c>
      <c r="H3" s="13" t="str">
        <f>INDEX('Data Profile'!D:D,MATCH(A3,'Data Profile'!G:G,0))</f>
        <v>Tryptophan Metabolism</v>
      </c>
      <c r="I3" s="11">
        <f>MATCH(A3,'51 Features'!A:A,0)</f>
        <v>36</v>
      </c>
    </row>
    <row r="4" spans="1:12">
      <c r="A4">
        <v>100001104</v>
      </c>
      <c r="B4">
        <v>9.0462004437788096E-3</v>
      </c>
      <c r="C4">
        <v>1.18469605263158</v>
      </c>
      <c r="D4">
        <v>0.92384423076923095</v>
      </c>
      <c r="E4">
        <v>1</v>
      </c>
      <c r="F4" s="13" t="str">
        <f>INDEX('Data Profile'!B:B,MATCH(A4,'Data Profile'!G:G,0))</f>
        <v>N-acetyltyrosine</v>
      </c>
      <c r="G4" s="13" t="str">
        <f>INDEX('Data Profile'!C:C,MATCH(A4,'Data Profile'!G:G,0))</f>
        <v>Amino Acid</v>
      </c>
      <c r="H4" s="13" t="str">
        <f>INDEX('Data Profile'!D:D,MATCH(A4,'Data Profile'!G:G,0))</f>
        <v>Tyrosine Metabolism</v>
      </c>
      <c r="I4" s="11">
        <f>MATCH(A4,'51 Features'!A:A,0)</f>
        <v>47</v>
      </c>
    </row>
    <row r="5" spans="1:12">
      <c r="A5">
        <v>100015838</v>
      </c>
      <c r="B5">
        <v>1.0501367896569001E-2</v>
      </c>
      <c r="C5">
        <v>1.2034750000000001</v>
      </c>
      <c r="D5">
        <v>0.93102884615384596</v>
      </c>
      <c r="E5">
        <v>1</v>
      </c>
      <c r="F5" s="13" t="str">
        <f>INDEX('Data Profile'!B:B,MATCH(A5,'Data Profile'!G:G,0))</f>
        <v>eicosenoylcarnitine (C20:1)*</v>
      </c>
      <c r="G5" s="13" t="str">
        <f>INDEX('Data Profile'!C:C,MATCH(A5,'Data Profile'!G:G,0))</f>
        <v>Lipid</v>
      </c>
      <c r="H5" s="13" t="str">
        <f>INDEX('Data Profile'!D:D,MATCH(A5,'Data Profile'!G:G,0))</f>
        <v>Fatty Acid Metabolism (Acyl Carnitine, Monounsaturated)</v>
      </c>
      <c r="I5" s="11">
        <f>MATCH(A5,'51 Features'!A:A,0)</f>
        <v>30</v>
      </c>
    </row>
    <row r="6" spans="1:12">
      <c r="A6">
        <v>100001253</v>
      </c>
      <c r="B6">
        <v>1.09590917505317E-2</v>
      </c>
      <c r="C6">
        <v>1.3648684210526301</v>
      </c>
      <c r="D6">
        <v>0.95079999999999998</v>
      </c>
      <c r="E6">
        <v>1</v>
      </c>
      <c r="F6" s="11" t="str">
        <f>INDEX('Data Profile'!B:B,MATCH(A6,'Data Profile'!G:G,0))</f>
        <v>N-acetylglutamine</v>
      </c>
      <c r="G6" s="11" t="str">
        <f>INDEX('Data Profile'!C:C,MATCH(A6,'Data Profile'!G:G,0))</f>
        <v>Amino Acid</v>
      </c>
      <c r="H6" s="11" t="str">
        <f>INDEX('Data Profile'!D:D,MATCH(A6,'Data Profile'!G:G,0))</f>
        <v>Glutamate Metabolism</v>
      </c>
      <c r="I6" s="11" t="e">
        <f>MATCH(A6,'51 Features'!A:A,0)</f>
        <v>#N/A</v>
      </c>
    </row>
    <row r="7" spans="1:12">
      <c r="A7">
        <v>100001950</v>
      </c>
      <c r="B7">
        <v>1.18854115243365E-2</v>
      </c>
      <c r="C7">
        <v>1.2427789473684201</v>
      </c>
      <c r="D7">
        <v>0.92054999999999998</v>
      </c>
      <c r="E7">
        <v>1</v>
      </c>
      <c r="F7" s="13" t="str">
        <f>INDEX('Data Profile'!B:B,MATCH(A7,'Data Profile'!G:G,0))</f>
        <v>bilirubin (E,E)*</v>
      </c>
      <c r="G7" s="13" t="str">
        <f>INDEX('Data Profile'!C:C,MATCH(A7,'Data Profile'!G:G,0))</f>
        <v>Cofactors and Vitamins</v>
      </c>
      <c r="H7" s="13" t="str">
        <f>INDEX('Data Profile'!D:D,MATCH(A7,'Data Profile'!G:G,0))</f>
        <v>Hemoglobin and Porphyrin Metabolism</v>
      </c>
      <c r="I7" s="11">
        <f>MATCH(A7,'51 Features'!A:A,0)</f>
        <v>41</v>
      </c>
    </row>
    <row r="8" spans="1:12">
      <c r="A8">
        <v>100001254</v>
      </c>
      <c r="B8">
        <v>1.25455257634947E-2</v>
      </c>
      <c r="C8">
        <v>1.14230394736842</v>
      </c>
      <c r="D8">
        <v>0.92819038461538494</v>
      </c>
      <c r="E8">
        <v>1</v>
      </c>
      <c r="F8" s="13" t="str">
        <f>INDEX('Data Profile'!B:B,MATCH(A8,'Data Profile'!G:G,0))</f>
        <v>N-acetyltryptophan</v>
      </c>
      <c r="G8" s="13" t="str">
        <f>INDEX('Data Profile'!C:C,MATCH(A8,'Data Profile'!G:G,0))</f>
        <v>Amino Acid</v>
      </c>
      <c r="H8" s="13" t="str">
        <f>INDEX('Data Profile'!D:D,MATCH(A8,'Data Profile'!G:G,0))</f>
        <v>Tryptophan Metabolism</v>
      </c>
      <c r="I8" s="11">
        <f>MATCH(A8,'51 Features'!A:A,0)</f>
        <v>6</v>
      </c>
    </row>
    <row r="9" spans="1:12">
      <c r="A9">
        <v>100020546</v>
      </c>
      <c r="B9">
        <v>1.26799069405393E-2</v>
      </c>
      <c r="C9">
        <v>1.76074078947368</v>
      </c>
      <c r="D9">
        <v>0.81722307692307705</v>
      </c>
      <c r="E9">
        <v>1</v>
      </c>
      <c r="F9" s="13" t="str">
        <f>INDEX('Data Profile'!B:B,MATCH(A9,'Data Profile'!G:G,0))</f>
        <v>N2-acetyl,N6-methyllysine</v>
      </c>
      <c r="G9" s="13" t="str">
        <f>INDEX('Data Profile'!C:C,MATCH(A9,'Data Profile'!G:G,0))</f>
        <v>Amino Acid</v>
      </c>
      <c r="H9" s="13" t="str">
        <f>INDEX('Data Profile'!D:D,MATCH(A9,'Data Profile'!G:G,0))</f>
        <v>Lysine Metabolism</v>
      </c>
      <c r="I9" s="11">
        <f>MATCH(A9,'51 Features'!A:A,0)</f>
        <v>5</v>
      </c>
    </row>
    <row r="10" spans="1:12">
      <c r="A10">
        <v>415</v>
      </c>
      <c r="B10">
        <v>1.32448666929666E-2</v>
      </c>
      <c r="C10">
        <v>1.07483552631579</v>
      </c>
      <c r="D10">
        <v>0.92507307692307705</v>
      </c>
      <c r="E10">
        <v>1</v>
      </c>
      <c r="F10" s="11" t="str">
        <f>INDEX('Data Profile'!B:B,MATCH(A10,'Data Profile'!G:G,0))</f>
        <v>methionine</v>
      </c>
      <c r="G10" s="11" t="str">
        <f>INDEX('Data Profile'!C:C,MATCH(A10,'Data Profile'!G:G,0))</f>
        <v>Amino Acid</v>
      </c>
      <c r="H10" s="11" t="str">
        <f>INDEX('Data Profile'!D:D,MATCH(A10,'Data Profile'!G:G,0))</f>
        <v>Methionine, Cysteine, SAM and Taurine Metabolism</v>
      </c>
      <c r="I10" s="11" t="e">
        <f>MATCH(A10,'51 Features'!A:A,0)</f>
        <v>#N/A</v>
      </c>
    </row>
    <row r="11" spans="1:12">
      <c r="A11">
        <v>250</v>
      </c>
      <c r="B11">
        <v>1.38846563493931E-2</v>
      </c>
      <c r="C11">
        <v>1.3323499999999999</v>
      </c>
      <c r="D11">
        <v>0.95209807692307702</v>
      </c>
      <c r="E11">
        <v>1</v>
      </c>
      <c r="F11" s="13" t="str">
        <f>INDEX('Data Profile'!B:B,MATCH(A11,'Data Profile'!G:G,0))</f>
        <v>biliverdin</v>
      </c>
      <c r="G11" s="13" t="str">
        <f>INDEX('Data Profile'!C:C,MATCH(A11,'Data Profile'!G:G,0))</f>
        <v>Cofactors and Vitamins</v>
      </c>
      <c r="H11" s="13" t="str">
        <f>INDEX('Data Profile'!D:D,MATCH(A11,'Data Profile'!G:G,0))</f>
        <v>Hemoglobin and Porphyrin Metabolism</v>
      </c>
      <c r="I11" s="11">
        <f>MATCH(A11,'51 Features'!A:A,0)</f>
        <v>31</v>
      </c>
    </row>
    <row r="12" spans="1:12">
      <c r="A12">
        <v>171</v>
      </c>
      <c r="B12">
        <v>1.4817497975077301E-2</v>
      </c>
      <c r="C12">
        <v>0.89467236842105302</v>
      </c>
      <c r="D12">
        <v>1.1323634615384599</v>
      </c>
      <c r="E12">
        <v>1</v>
      </c>
      <c r="F12" s="13" t="str">
        <f>INDEX('Data Profile'!B:B,MATCH(A12,'Data Profile'!G:G,0))</f>
        <v>hypoxanthine</v>
      </c>
      <c r="G12" s="13" t="str">
        <f>INDEX('Data Profile'!C:C,MATCH(A12,'Data Profile'!G:G,0))</f>
        <v>Nucleotide</v>
      </c>
      <c r="H12" s="13" t="str">
        <f>INDEX('Data Profile'!D:D,MATCH(A12,'Data Profile'!G:G,0))</f>
        <v>Purine Metabolism, (Hypo)Xanthine/Inosine containing</v>
      </c>
      <c r="I12" s="11">
        <f>MATCH(A12,'51 Features'!A:A,0)</f>
        <v>51</v>
      </c>
    </row>
    <row r="13" spans="1:12">
      <c r="A13">
        <v>100003151</v>
      </c>
      <c r="B13">
        <v>1.55736100412864E-2</v>
      </c>
      <c r="C13">
        <v>1.12331315789474</v>
      </c>
      <c r="D13">
        <v>0.94841923076923096</v>
      </c>
      <c r="E13">
        <v>1</v>
      </c>
      <c r="F13" s="13" t="str">
        <f>INDEX('Data Profile'!B:B,MATCH(A13,'Data Profile'!G:G,0))</f>
        <v>linoleoylcarnitine (C18:2)*</v>
      </c>
      <c r="G13" s="13" t="str">
        <f>INDEX('Data Profile'!C:C,MATCH(A13,'Data Profile'!G:G,0))</f>
        <v>Lipid</v>
      </c>
      <c r="H13" s="13" t="str">
        <f>INDEX('Data Profile'!D:D,MATCH(A13,'Data Profile'!G:G,0))</f>
        <v>Fatty Acid Metabolism (Acyl Carnitine, Polyunsaturated)</v>
      </c>
      <c r="I13" s="11">
        <f>MATCH(A13,'51 Features'!A:A,0)</f>
        <v>8</v>
      </c>
    </row>
    <row r="14" spans="1:12">
      <c r="A14">
        <v>100000269</v>
      </c>
      <c r="B14">
        <v>1.7687267827738901E-2</v>
      </c>
      <c r="C14">
        <v>1.08883947368421</v>
      </c>
      <c r="D14">
        <v>0.98837884615384597</v>
      </c>
      <c r="E14">
        <v>1</v>
      </c>
      <c r="F14" s="11" t="str">
        <f>INDEX('Data Profile'!B:B,MATCH(A14,'Data Profile'!G:G,0))</f>
        <v>glycerophosphorylcholine (GPC)</v>
      </c>
      <c r="G14" s="11" t="str">
        <f>INDEX('Data Profile'!C:C,MATCH(A14,'Data Profile'!G:G,0))</f>
        <v>Lipid</v>
      </c>
      <c r="H14" s="11" t="str">
        <f>INDEX('Data Profile'!D:D,MATCH(A14,'Data Profile'!G:G,0))</f>
        <v>Phospholipid Metabolism</v>
      </c>
      <c r="I14" s="11" t="e">
        <f>MATCH(A14,'51 Features'!A:A,0)</f>
        <v>#N/A</v>
      </c>
    </row>
    <row r="15" spans="1:12">
      <c r="A15">
        <v>100001092</v>
      </c>
      <c r="B15">
        <v>2.09995835448284E-2</v>
      </c>
      <c r="C15">
        <v>1.58420657894737</v>
      </c>
      <c r="D15">
        <v>0.94727307692307705</v>
      </c>
      <c r="E15">
        <v>1</v>
      </c>
      <c r="F15" s="13" t="str">
        <f>INDEX('Data Profile'!B:B,MATCH(A15,'Data Profile'!G:G,0))</f>
        <v>trigonelline (N'-methylnicotinate)</v>
      </c>
      <c r="G15" s="13" t="str">
        <f>INDEX('Data Profile'!C:C,MATCH(A15,'Data Profile'!G:G,0))</f>
        <v>Cofactors and Vitamins</v>
      </c>
      <c r="H15" s="13" t="str">
        <f>INDEX('Data Profile'!D:D,MATCH(A15,'Data Profile'!G:G,0))</f>
        <v>Nicotinate and Nicotinamide Metabolism</v>
      </c>
      <c r="I15" s="11">
        <f>MATCH(A15,'51 Features'!A:A,0)</f>
        <v>7</v>
      </c>
    </row>
    <row r="16" spans="1:12">
      <c r="A16">
        <v>565</v>
      </c>
      <c r="B16">
        <v>2.30587692535342E-2</v>
      </c>
      <c r="C16">
        <v>1.0405434210526301</v>
      </c>
      <c r="D16">
        <v>0.93833076923076897</v>
      </c>
      <c r="E16">
        <v>1</v>
      </c>
      <c r="F16" s="13" t="str">
        <f>INDEX('Data Profile'!B:B,MATCH(A16,'Data Profile'!G:G,0))</f>
        <v>tryptophan</v>
      </c>
      <c r="G16" s="13" t="str">
        <f>INDEX('Data Profile'!C:C,MATCH(A16,'Data Profile'!G:G,0))</f>
        <v>Amino Acid</v>
      </c>
      <c r="H16" s="13" t="str">
        <f>INDEX('Data Profile'!D:D,MATCH(A16,'Data Profile'!G:G,0))</f>
        <v>Tryptophan Metabolism</v>
      </c>
      <c r="I16" s="11">
        <f>MATCH(A16,'51 Features'!A:A,0)</f>
        <v>4</v>
      </c>
    </row>
    <row r="17" spans="1:9">
      <c r="A17">
        <v>100015831</v>
      </c>
      <c r="B17">
        <v>2.3233359073294099E-2</v>
      </c>
      <c r="C17">
        <v>1.20200657894737</v>
      </c>
      <c r="D17">
        <v>0.93755961538461496</v>
      </c>
      <c r="E17">
        <v>1</v>
      </c>
      <c r="F17" s="13" t="str">
        <f>INDEX('Data Profile'!B:B,MATCH(A17,'Data Profile'!G:G,0))</f>
        <v>linolenoylcarnitine (C18:3)*</v>
      </c>
      <c r="G17" s="13" t="str">
        <f>INDEX('Data Profile'!C:C,MATCH(A17,'Data Profile'!G:G,0))</f>
        <v>Lipid</v>
      </c>
      <c r="H17" s="13" t="str">
        <f>INDEX('Data Profile'!D:D,MATCH(A17,'Data Profile'!G:G,0))</f>
        <v>Fatty Acid Metabolism (Acyl Carnitine, Polyunsaturated)</v>
      </c>
      <c r="I17" s="11">
        <f>MATCH(A17,'51 Features'!A:A,0)</f>
        <v>35</v>
      </c>
    </row>
    <row r="18" spans="1:9">
      <c r="A18">
        <v>100001313</v>
      </c>
      <c r="B18">
        <v>2.38043143171651E-2</v>
      </c>
      <c r="C18">
        <v>1.2028263157894701</v>
      </c>
      <c r="D18">
        <v>0.96014615384615398</v>
      </c>
      <c r="E18">
        <v>1</v>
      </c>
      <c r="F18" s="11" t="str">
        <f>INDEX('Data Profile'!B:B,MATCH(A18,'Data Profile'!G:G,0))</f>
        <v>gamma-glutamylmethionine</v>
      </c>
      <c r="G18" s="11" t="str">
        <f>INDEX('Data Profile'!C:C,MATCH(A18,'Data Profile'!G:G,0))</f>
        <v>Peptide</v>
      </c>
      <c r="H18" s="11" t="str">
        <f>INDEX('Data Profile'!D:D,MATCH(A18,'Data Profile'!G:G,0))</f>
        <v>Gamma-glutamyl Amino Acid</v>
      </c>
      <c r="I18" s="11" t="e">
        <f>MATCH(A18,'51 Features'!A:A,0)</f>
        <v>#N/A</v>
      </c>
    </row>
    <row r="19" spans="1:9">
      <c r="A19">
        <v>100001391</v>
      </c>
      <c r="B19">
        <v>2.38911635098614E-2</v>
      </c>
      <c r="C19">
        <v>1.10846578947368</v>
      </c>
      <c r="D19">
        <v>0.94488461538461499</v>
      </c>
      <c r="E19">
        <v>1</v>
      </c>
      <c r="F19" s="11" t="str">
        <f>INDEX('Data Profile'!B:B,MATCH(A19,'Data Profile'!G:G,0))</f>
        <v>stearoylcarnitine (C18)</v>
      </c>
      <c r="G19" s="11" t="str">
        <f>INDEX('Data Profile'!C:C,MATCH(A19,'Data Profile'!G:G,0))</f>
        <v>Lipid</v>
      </c>
      <c r="H19" s="11" t="str">
        <f>INDEX('Data Profile'!D:D,MATCH(A19,'Data Profile'!G:G,0))</f>
        <v>Fatty Acid Metabolism (Acyl Carnitine, Long Chain Saturated)</v>
      </c>
      <c r="I19" s="11" t="e">
        <f>MATCH(A19,'51 Features'!A:A,0)</f>
        <v>#N/A</v>
      </c>
    </row>
    <row r="20" spans="1:9">
      <c r="A20">
        <v>100001266</v>
      </c>
      <c r="B20">
        <v>2.4637914237372601E-2</v>
      </c>
      <c r="C20">
        <v>1.07619078947368</v>
      </c>
      <c r="D20">
        <v>0.86042307692307696</v>
      </c>
      <c r="E20">
        <v>1</v>
      </c>
      <c r="F20" s="13" t="str">
        <f>INDEX('Data Profile'!B:B,MATCH(A20,'Data Profile'!G:G,0))</f>
        <v>N-acetylarginine</v>
      </c>
      <c r="G20" s="13" t="str">
        <f>INDEX('Data Profile'!C:C,MATCH(A20,'Data Profile'!G:G,0))</f>
        <v>Amino Acid</v>
      </c>
      <c r="H20" s="13" t="str">
        <f>INDEX('Data Profile'!D:D,MATCH(A20,'Data Profile'!G:G,0))</f>
        <v>Urea cycle; Arginine and Proline Metabolism</v>
      </c>
      <c r="I20" s="11">
        <f>MATCH(A20,'51 Features'!A:A,0)</f>
        <v>11</v>
      </c>
    </row>
    <row r="21" spans="1:9">
      <c r="A21">
        <v>100001197</v>
      </c>
      <c r="B21">
        <v>2.6337137690855699E-2</v>
      </c>
      <c r="C21">
        <v>1.21545263157895</v>
      </c>
      <c r="D21">
        <v>0.95209807692307702</v>
      </c>
      <c r="E21">
        <v>1</v>
      </c>
      <c r="F21" s="11" t="str">
        <f>INDEX('Data Profile'!B:B,MATCH(A21,'Data Profile'!G:G,0))</f>
        <v>10-undecenoate (11:1n1)</v>
      </c>
      <c r="G21" s="11" t="str">
        <f>INDEX('Data Profile'!C:C,MATCH(A21,'Data Profile'!G:G,0))</f>
        <v>Lipid</v>
      </c>
      <c r="H21" s="11" t="str">
        <f>INDEX('Data Profile'!D:D,MATCH(A21,'Data Profile'!G:G,0))</f>
        <v>Medium Chain Fatty Acid</v>
      </c>
      <c r="I21" s="11" t="e">
        <f>MATCH(A21,'51 Features'!A:A,0)</f>
        <v>#N/A</v>
      </c>
    </row>
    <row r="22" spans="1:9">
      <c r="A22">
        <v>100001257</v>
      </c>
      <c r="B22">
        <v>2.90822282069838E-2</v>
      </c>
      <c r="C22">
        <v>1.2572000000000001</v>
      </c>
      <c r="D22">
        <v>0.90966153846153797</v>
      </c>
      <c r="E22">
        <v>1</v>
      </c>
      <c r="F22" s="11" t="str">
        <f>INDEX('Data Profile'!B:B,MATCH(A22,'Data Profile'!G:G,0))</f>
        <v>N-acetylasparagine</v>
      </c>
      <c r="G22" s="11" t="str">
        <f>INDEX('Data Profile'!C:C,MATCH(A22,'Data Profile'!G:G,0))</f>
        <v>Amino Acid</v>
      </c>
      <c r="H22" s="11" t="str">
        <f>INDEX('Data Profile'!D:D,MATCH(A22,'Data Profile'!G:G,0))</f>
        <v>Alanine and Aspartate Metabolism</v>
      </c>
      <c r="I22" s="11" t="e">
        <f>MATCH(A22,'51 Features'!A:A,0)</f>
        <v>#N/A</v>
      </c>
    </row>
    <row r="23" spans="1:9">
      <c r="A23">
        <v>100021141</v>
      </c>
      <c r="B23">
        <v>3.3885020302826502E-2</v>
      </c>
      <c r="C23">
        <v>1.2608921052631601</v>
      </c>
      <c r="D23">
        <v>0.96539038461538496</v>
      </c>
      <c r="E23">
        <v>1</v>
      </c>
      <c r="F23" s="11" t="str">
        <f>INDEX('Data Profile'!B:B,MATCH(A23,'Data Profile'!G:G,0))</f>
        <v>3-hydroxydecanoylcarnitine</v>
      </c>
      <c r="G23" s="11" t="str">
        <f>INDEX('Data Profile'!C:C,MATCH(A23,'Data Profile'!G:G,0))</f>
        <v>Lipid</v>
      </c>
      <c r="H23" s="11" t="str">
        <f>INDEX('Data Profile'!D:D,MATCH(A23,'Data Profile'!G:G,0))</f>
        <v>Fatty Acid Metabolism (Acyl Carnitine, Hydroxy)</v>
      </c>
      <c r="I23" s="11" t="e">
        <f>MATCH(A23,'51 Features'!A:A,0)</f>
        <v>#N/A</v>
      </c>
    </row>
    <row r="24" spans="1:9">
      <c r="A24">
        <v>100000776</v>
      </c>
      <c r="B24">
        <v>3.5284012651131097E-2</v>
      </c>
      <c r="C24">
        <v>1.09595131578947</v>
      </c>
      <c r="D24">
        <v>0.97433269230769204</v>
      </c>
      <c r="E24">
        <v>1</v>
      </c>
      <c r="F24" s="11" t="str">
        <f>INDEX('Data Profile'!B:B,MATCH(A24,'Data Profile'!G:G,0))</f>
        <v>palmitoylcarnitine (C16)</v>
      </c>
      <c r="G24" s="11" t="str">
        <f>INDEX('Data Profile'!C:C,MATCH(A24,'Data Profile'!G:G,0))</f>
        <v>Lipid</v>
      </c>
      <c r="H24" s="11" t="str">
        <f>INDEX('Data Profile'!D:D,MATCH(A24,'Data Profile'!G:G,0))</f>
        <v>Fatty Acid Metabolism (Acyl Carnitine, Long Chain Saturated)</v>
      </c>
      <c r="I24" s="11" t="e">
        <f>MATCH(A24,'51 Features'!A:A,0)</f>
        <v>#N/A</v>
      </c>
    </row>
    <row r="25" spans="1:9">
      <c r="A25">
        <v>100000257</v>
      </c>
      <c r="B25">
        <v>3.7306999557505202E-2</v>
      </c>
      <c r="C25">
        <v>1.0623776315789499</v>
      </c>
      <c r="D25">
        <v>1.4076442307692301</v>
      </c>
      <c r="E25">
        <v>1</v>
      </c>
      <c r="F25" s="13" t="str">
        <f>INDEX('Data Profile'!B:B,MATCH(A25,'Data Profile'!G:G,0))</f>
        <v>glucuronate</v>
      </c>
      <c r="G25" s="13" t="str">
        <f>INDEX('Data Profile'!C:C,MATCH(A25,'Data Profile'!G:G,0))</f>
        <v>Carbohydrate</v>
      </c>
      <c r="H25" s="13" t="str">
        <f>INDEX('Data Profile'!D:D,MATCH(A25,'Data Profile'!G:G,0))</f>
        <v>Aminosugar Metabolism</v>
      </c>
      <c r="I25" s="11">
        <f>MATCH(A25,'51 Features'!A:A,0)</f>
        <v>3</v>
      </c>
    </row>
    <row r="26" spans="1:9">
      <c r="A26">
        <v>100001620</v>
      </c>
      <c r="B26">
        <v>3.7743779349939298E-2</v>
      </c>
      <c r="C26">
        <v>1.06602631578947</v>
      </c>
      <c r="D26">
        <v>0.980257692307692</v>
      </c>
      <c r="E26">
        <v>1</v>
      </c>
      <c r="F26" s="11" t="str">
        <f>INDEX('Data Profile'!B:B,MATCH(A26,'Data Profile'!G:G,0))</f>
        <v>glycerophosphoethanolamine</v>
      </c>
      <c r="G26" s="11" t="str">
        <f>INDEX('Data Profile'!C:C,MATCH(A26,'Data Profile'!G:G,0))</f>
        <v>Lipid</v>
      </c>
      <c r="H26" s="11" t="str">
        <f>INDEX('Data Profile'!D:D,MATCH(A26,'Data Profile'!G:G,0))</f>
        <v>Phospholipid Metabolism</v>
      </c>
      <c r="I26" s="11" t="e">
        <f>MATCH(A26,'51 Features'!A:A,0)</f>
        <v>#N/A</v>
      </c>
    </row>
    <row r="27" spans="1:9">
      <c r="A27">
        <v>503</v>
      </c>
      <c r="B27">
        <v>3.8143067537311399E-2</v>
      </c>
      <c r="C27">
        <v>1.0293749999999999</v>
      </c>
      <c r="D27">
        <v>0.96770384615384597</v>
      </c>
      <c r="E27">
        <v>1</v>
      </c>
      <c r="F27" s="13" t="str">
        <f>INDEX('Data Profile'!B:B,MATCH(A27,'Data Profile'!G:G,0))</f>
        <v>serine</v>
      </c>
      <c r="G27" s="13" t="str">
        <f>INDEX('Data Profile'!C:C,MATCH(A27,'Data Profile'!G:G,0))</f>
        <v>Amino Acid</v>
      </c>
      <c r="H27" s="13" t="str">
        <f>INDEX('Data Profile'!D:D,MATCH(A27,'Data Profile'!G:G,0))</f>
        <v>Glycine, Serine and Threonine Metabolism</v>
      </c>
      <c r="I27" s="11">
        <f>MATCH(A27,'51 Features'!A:A,0)</f>
        <v>14</v>
      </c>
    </row>
    <row r="28" spans="1:9">
      <c r="A28">
        <v>100004088</v>
      </c>
      <c r="B28">
        <v>3.9138448120891602E-2</v>
      </c>
      <c r="C28">
        <v>1.11424473684211</v>
      </c>
      <c r="D28">
        <v>0.88401923076923095</v>
      </c>
      <c r="E28">
        <v>1</v>
      </c>
      <c r="F28" s="11" t="str">
        <f>INDEX('Data Profile'!B:B,MATCH(A28,'Data Profile'!G:G,0))</f>
        <v>retinal</v>
      </c>
      <c r="G28" s="11" t="str">
        <f>INDEX('Data Profile'!C:C,MATCH(A28,'Data Profile'!G:G,0))</f>
        <v>Cofactors and Vitamins</v>
      </c>
      <c r="H28" s="11" t="str">
        <f>INDEX('Data Profile'!D:D,MATCH(A28,'Data Profile'!G:G,0))</f>
        <v>Vitamin A Metabolism</v>
      </c>
      <c r="I28" s="11" t="e">
        <f>MATCH(A28,'51 Features'!A:A,0)</f>
        <v>#N/A</v>
      </c>
    </row>
    <row r="29" spans="1:9">
      <c r="A29">
        <v>100020204</v>
      </c>
      <c r="B29">
        <v>3.96969707408402E-2</v>
      </c>
      <c r="C29">
        <v>1.40475131578947</v>
      </c>
      <c r="D29">
        <v>1.0058269230769199</v>
      </c>
      <c r="E29">
        <v>1</v>
      </c>
      <c r="F29" s="11" t="str">
        <f>INDEX('Data Profile'!B:B,MATCH(A29,'Data Profile'!G:G,0))</f>
        <v>N-acetyl-2-aminooctanoate*</v>
      </c>
      <c r="G29" s="11" t="str">
        <f>INDEX('Data Profile'!C:C,MATCH(A29,'Data Profile'!G:G,0))</f>
        <v>Lipid</v>
      </c>
      <c r="H29" s="11" t="str">
        <f>INDEX('Data Profile'!D:D,MATCH(A29,'Data Profile'!G:G,0))</f>
        <v>Fatty Acid, Amino</v>
      </c>
      <c r="I29" s="11" t="e">
        <f>MATCH(A29,'51 Features'!A:A,0)</f>
        <v>#N/A</v>
      </c>
    </row>
    <row r="30" spans="1:9">
      <c r="A30">
        <v>100004575</v>
      </c>
      <c r="B30">
        <v>4.1203419251696599E-2</v>
      </c>
      <c r="C30">
        <v>1.2323500000000001</v>
      </c>
      <c r="D30">
        <v>0.89574615384615397</v>
      </c>
      <c r="E30">
        <v>1</v>
      </c>
      <c r="F30" s="11" t="str">
        <f>INDEX('Data Profile'!B:B,MATCH(A30,'Data Profile'!G:G,0))</f>
        <v>N2,N5-diacetylornithine</v>
      </c>
      <c r="G30" s="11" t="str">
        <f>INDEX('Data Profile'!C:C,MATCH(A30,'Data Profile'!G:G,0))</f>
        <v>Amino Acid</v>
      </c>
      <c r="H30" s="11" t="str">
        <f>INDEX('Data Profile'!D:D,MATCH(A30,'Data Profile'!G:G,0))</f>
        <v>Urea cycle; Arginine and Proline Metabolism</v>
      </c>
      <c r="I30" s="11" t="e">
        <f>MATCH(A30,'51 Features'!A:A,0)</f>
        <v>#N/A</v>
      </c>
    </row>
    <row r="31" spans="1:9">
      <c r="A31">
        <v>100000007</v>
      </c>
      <c r="B31">
        <v>4.1859365394152803E-2</v>
      </c>
      <c r="C31">
        <v>1.03729736842105</v>
      </c>
      <c r="D31">
        <v>0.97979807692307697</v>
      </c>
      <c r="E31">
        <v>1</v>
      </c>
      <c r="F31" s="11" t="str">
        <f>INDEX('Data Profile'!B:B,MATCH(A31,'Data Profile'!G:G,0))</f>
        <v>carnitine</v>
      </c>
      <c r="G31" s="11" t="str">
        <f>INDEX('Data Profile'!C:C,MATCH(A31,'Data Profile'!G:G,0))</f>
        <v>Lipid</v>
      </c>
      <c r="H31" s="11" t="str">
        <f>INDEX('Data Profile'!D:D,MATCH(A31,'Data Profile'!G:G,0))</f>
        <v>Carnitine Metabolism</v>
      </c>
      <c r="I31" s="11" t="e">
        <f>MATCH(A31,'51 Features'!A:A,0)</f>
        <v>#N/A</v>
      </c>
    </row>
    <row r="32" spans="1:9">
      <c r="A32">
        <v>407</v>
      </c>
      <c r="B32">
        <v>4.4725136112565698E-2</v>
      </c>
      <c r="C32">
        <v>1.0412381578947401</v>
      </c>
      <c r="D32">
        <v>0.95995576923076897</v>
      </c>
      <c r="E32">
        <v>1</v>
      </c>
      <c r="F32" s="13" t="str">
        <f>INDEX('Data Profile'!B:B,MATCH(A32,'Data Profile'!G:G,0))</f>
        <v>lysine</v>
      </c>
      <c r="G32" s="13" t="str">
        <f>INDEX('Data Profile'!C:C,MATCH(A32,'Data Profile'!G:G,0))</f>
        <v>Amino Acid</v>
      </c>
      <c r="H32" s="13" t="str">
        <f>INDEX('Data Profile'!D:D,MATCH(A32,'Data Profile'!G:G,0))</f>
        <v>Lysine Metabolism</v>
      </c>
      <c r="I32" s="11">
        <f>MATCH(A32,'51 Features'!A:A,0)</f>
        <v>25</v>
      </c>
    </row>
    <row r="33" spans="1:9">
      <c r="A33">
        <v>100001577</v>
      </c>
      <c r="B33">
        <v>4.77656579566966E-2</v>
      </c>
      <c r="C33">
        <v>1.36457105263158</v>
      </c>
      <c r="D33">
        <v>0.93291153846153796</v>
      </c>
      <c r="E33">
        <v>1</v>
      </c>
      <c r="F33" s="11" t="str">
        <f>INDEX('Data Profile'!B:B,MATCH(A33,'Data Profile'!G:G,0))</f>
        <v>N-acetylcitrulline</v>
      </c>
      <c r="G33" s="11" t="str">
        <f>INDEX('Data Profile'!C:C,MATCH(A33,'Data Profile'!G:G,0))</f>
        <v>Amino Acid</v>
      </c>
      <c r="H33" s="11" t="str">
        <f>INDEX('Data Profile'!D:D,MATCH(A33,'Data Profile'!G:G,0))</f>
        <v>Urea cycle; Arginine and Proline Metabolism</v>
      </c>
      <c r="I33" s="11" t="e">
        <f>MATCH(A33,'51 Features'!A:A,0)</f>
        <v>#N/A</v>
      </c>
    </row>
    <row r="34" spans="1:9">
      <c r="A34">
        <v>100020361</v>
      </c>
      <c r="B34">
        <v>4.9914306836837799E-2</v>
      </c>
      <c r="C34">
        <v>1.04116184210526</v>
      </c>
      <c r="D34">
        <v>0.91003846153846202</v>
      </c>
      <c r="E34">
        <v>1</v>
      </c>
      <c r="F34" s="11" t="str">
        <f>INDEX('Data Profile'!B:B,MATCH(A34,'Data Profile'!G:G,0))</f>
        <v>3-amino-2-piperidone</v>
      </c>
      <c r="G34" s="11" t="str">
        <f>INDEX('Data Profile'!C:C,MATCH(A34,'Data Profile'!G:G,0))</f>
        <v>Amino Acid</v>
      </c>
      <c r="H34" s="11" t="str">
        <f>INDEX('Data Profile'!D:D,MATCH(A34,'Data Profile'!G:G,0))</f>
        <v>Urea cycle; Arginine and Proline Metabolism</v>
      </c>
      <c r="I34" s="11" t="e">
        <f>MATCH(A34,'51 Features'!A:A,0)</f>
        <v>#N/A</v>
      </c>
    </row>
    <row r="35" spans="1:9">
      <c r="A35"/>
      <c r="B35"/>
      <c r="C35"/>
      <c r="D35"/>
      <c r="E35"/>
    </row>
    <row r="36" spans="1:9">
      <c r="A36"/>
      <c r="B36"/>
      <c r="C36"/>
      <c r="D36"/>
      <c r="E36"/>
    </row>
    <row r="37" spans="1:9">
      <c r="A37"/>
      <c r="B37"/>
      <c r="C37"/>
      <c r="D37"/>
      <c r="E37"/>
    </row>
    <row r="38" spans="1:9">
      <c r="A38"/>
      <c r="B38"/>
      <c r="C38"/>
      <c r="D38"/>
      <c r="E38"/>
    </row>
    <row r="39" spans="1:9">
      <c r="A39"/>
      <c r="B39"/>
      <c r="C39"/>
      <c r="D39"/>
      <c r="E39"/>
    </row>
    <row r="40" spans="1:9">
      <c r="A40"/>
      <c r="B40"/>
      <c r="C40"/>
      <c r="D40"/>
      <c r="E40"/>
    </row>
    <row r="41" spans="1:9">
      <c r="A41"/>
      <c r="B41"/>
      <c r="C41"/>
      <c r="D41"/>
      <c r="E41"/>
    </row>
    <row r="42" spans="1:9">
      <c r="A42"/>
      <c r="B42"/>
      <c r="C42"/>
      <c r="D42"/>
      <c r="E42"/>
    </row>
    <row r="43" spans="1:9">
      <c r="A43"/>
      <c r="B43"/>
      <c r="C43"/>
      <c r="D43"/>
      <c r="E43"/>
    </row>
    <row r="44" spans="1:9">
      <c r="A44"/>
      <c r="B44"/>
      <c r="C44"/>
      <c r="D44"/>
      <c r="E44"/>
    </row>
    <row r="45" spans="1:9">
      <c r="A45"/>
      <c r="B45"/>
      <c r="C45"/>
      <c r="D45"/>
      <c r="E45"/>
    </row>
    <row r="46" spans="1:9">
      <c r="A46"/>
      <c r="B46"/>
      <c r="C46"/>
      <c r="D46"/>
      <c r="E46"/>
    </row>
    <row r="47" spans="1:9">
      <c r="A47"/>
      <c r="B47"/>
      <c r="C47"/>
      <c r="D47"/>
      <c r="E47"/>
    </row>
    <row r="48" spans="1:9">
      <c r="A48"/>
      <c r="B48"/>
      <c r="C48"/>
      <c r="D48"/>
      <c r="E48"/>
    </row>
    <row r="49" spans="1:5">
      <c r="A49"/>
      <c r="B49"/>
      <c r="C49"/>
      <c r="D49"/>
      <c r="E49"/>
    </row>
    <row r="50" spans="1:5">
      <c r="A50"/>
      <c r="B50"/>
      <c r="C50"/>
      <c r="D50"/>
      <c r="E50"/>
    </row>
    <row r="51" spans="1:5">
      <c r="A51"/>
      <c r="B51"/>
      <c r="C51"/>
      <c r="D51"/>
      <c r="E51"/>
    </row>
    <row r="52" spans="1:5">
      <c r="A52"/>
      <c r="B52"/>
      <c r="C52"/>
      <c r="D52"/>
      <c r="E52"/>
    </row>
    <row r="53" spans="1:5">
      <c r="A53"/>
      <c r="B53"/>
      <c r="C53"/>
      <c r="D53"/>
      <c r="E53"/>
    </row>
    <row r="54" spans="1:5">
      <c r="A54"/>
      <c r="B54"/>
      <c r="C54"/>
      <c r="D54"/>
      <c r="E54"/>
    </row>
    <row r="55" spans="1:5">
      <c r="A55"/>
      <c r="B55"/>
      <c r="C55"/>
      <c r="D55"/>
      <c r="E55"/>
    </row>
    <row r="56" spans="1:5">
      <c r="A56"/>
      <c r="B56"/>
      <c r="C56"/>
      <c r="D56"/>
      <c r="E56"/>
    </row>
    <row r="57" spans="1:5">
      <c r="A57"/>
      <c r="B57"/>
      <c r="C57"/>
      <c r="D57"/>
      <c r="E57"/>
    </row>
    <row r="58" spans="1:5">
      <c r="A58"/>
      <c r="B58"/>
      <c r="C58"/>
      <c r="D58"/>
      <c r="E58"/>
    </row>
    <row r="59" spans="1:5">
      <c r="A59"/>
      <c r="B59"/>
      <c r="C59"/>
      <c r="D59"/>
      <c r="E59"/>
    </row>
    <row r="60" spans="1:5">
      <c r="A60"/>
      <c r="B60"/>
      <c r="C60"/>
      <c r="D60"/>
      <c r="E60"/>
    </row>
    <row r="61" spans="1:5">
      <c r="A61"/>
      <c r="B61"/>
      <c r="C61"/>
      <c r="D61"/>
      <c r="E61"/>
    </row>
    <row r="62" spans="1:5">
      <c r="A62"/>
      <c r="B62"/>
      <c r="C62"/>
      <c r="D62"/>
      <c r="E62"/>
    </row>
    <row r="63" spans="1:5">
      <c r="A63"/>
      <c r="B63"/>
      <c r="C63"/>
      <c r="D63"/>
      <c r="E63"/>
    </row>
    <row r="64" spans="1:5">
      <c r="A64"/>
      <c r="B64"/>
      <c r="C64"/>
      <c r="D64"/>
      <c r="E64"/>
    </row>
    <row r="65" spans="1:5">
      <c r="A65"/>
      <c r="B65"/>
      <c r="C65"/>
      <c r="D65"/>
      <c r="E65"/>
    </row>
    <row r="66" spans="1:5">
      <c r="A66"/>
      <c r="B66"/>
      <c r="C66"/>
      <c r="D66"/>
      <c r="E66"/>
    </row>
    <row r="67" spans="1:5">
      <c r="A67"/>
      <c r="B67"/>
      <c r="C67"/>
      <c r="D67"/>
      <c r="E67"/>
    </row>
    <row r="68" spans="1:5">
      <c r="A68"/>
      <c r="B68"/>
      <c r="C68"/>
      <c r="D68"/>
      <c r="E68"/>
    </row>
    <row r="69" spans="1:5">
      <c r="A69"/>
      <c r="B69"/>
      <c r="C69"/>
      <c r="D69"/>
      <c r="E69"/>
    </row>
    <row r="70" spans="1:5">
      <c r="A70"/>
      <c r="B70"/>
      <c r="C70"/>
      <c r="D70"/>
      <c r="E70"/>
    </row>
    <row r="71" spans="1:5">
      <c r="A71"/>
      <c r="B71"/>
      <c r="C71"/>
      <c r="D71"/>
      <c r="E71"/>
    </row>
    <row r="72" spans="1:5">
      <c r="A72"/>
      <c r="B72"/>
      <c r="C72"/>
      <c r="D72"/>
      <c r="E72"/>
    </row>
    <row r="73" spans="1:5">
      <c r="A73"/>
      <c r="B73"/>
      <c r="C73"/>
      <c r="D73"/>
      <c r="E73"/>
    </row>
    <row r="74" spans="1:5">
      <c r="A74"/>
      <c r="B74"/>
      <c r="C74"/>
      <c r="D74"/>
      <c r="E74"/>
    </row>
    <row r="75" spans="1:5">
      <c r="A75"/>
      <c r="B75"/>
      <c r="C75"/>
      <c r="D75"/>
      <c r="E75"/>
    </row>
    <row r="76" spans="1:5">
      <c r="A76"/>
      <c r="B76"/>
      <c r="C76"/>
      <c r="D76"/>
      <c r="E76"/>
    </row>
    <row r="77" spans="1:5">
      <c r="A77"/>
      <c r="B77"/>
      <c r="C77"/>
      <c r="D77"/>
      <c r="E77"/>
    </row>
    <row r="78" spans="1:5">
      <c r="A78"/>
      <c r="B78"/>
      <c r="C78"/>
      <c r="D78"/>
      <c r="E78"/>
    </row>
    <row r="79" spans="1:5">
      <c r="A79"/>
      <c r="B79"/>
      <c r="C79"/>
      <c r="D79"/>
      <c r="E79"/>
    </row>
    <row r="80" spans="1:5">
      <c r="A80"/>
      <c r="B80"/>
      <c r="C80"/>
      <c r="D80"/>
      <c r="E80"/>
    </row>
    <row r="81" spans="1:5">
      <c r="A81"/>
      <c r="B81"/>
      <c r="C81"/>
      <c r="D81"/>
      <c r="E81"/>
    </row>
    <row r="82" spans="1:5">
      <c r="A82"/>
      <c r="B82"/>
      <c r="C82"/>
      <c r="D82"/>
      <c r="E82"/>
    </row>
    <row r="83" spans="1:5">
      <c r="A83"/>
      <c r="B83"/>
      <c r="C83"/>
      <c r="D83"/>
      <c r="E83"/>
    </row>
    <row r="84" spans="1:5">
      <c r="A84"/>
      <c r="B84"/>
      <c r="C84"/>
      <c r="D84"/>
      <c r="E84"/>
    </row>
    <row r="85" spans="1:5">
      <c r="A85"/>
      <c r="B85"/>
      <c r="C85"/>
      <c r="D85"/>
      <c r="E85"/>
    </row>
    <row r="86" spans="1:5">
      <c r="A86"/>
      <c r="B86"/>
      <c r="C86"/>
      <c r="D86"/>
      <c r="E86"/>
    </row>
    <row r="87" spans="1:5">
      <c r="A87"/>
      <c r="B87"/>
      <c r="C87"/>
      <c r="D87"/>
      <c r="E87"/>
    </row>
    <row r="88" spans="1:5">
      <c r="A88"/>
      <c r="B88"/>
      <c r="C88"/>
      <c r="D88"/>
      <c r="E88"/>
    </row>
    <row r="89" spans="1:5">
      <c r="A89"/>
      <c r="B89"/>
      <c r="C89"/>
      <c r="D89"/>
      <c r="E89"/>
    </row>
    <row r="90" spans="1:5">
      <c r="A90"/>
      <c r="B90"/>
      <c r="C90"/>
      <c r="D90"/>
      <c r="E90"/>
    </row>
    <row r="91" spans="1:5">
      <c r="A91"/>
      <c r="B91"/>
      <c r="C91"/>
      <c r="D91"/>
      <c r="E91"/>
    </row>
    <row r="92" spans="1:5">
      <c r="A92"/>
      <c r="B92"/>
      <c r="C92"/>
      <c r="D92"/>
      <c r="E92"/>
    </row>
    <row r="93" spans="1:5">
      <c r="A93"/>
      <c r="B93"/>
      <c r="C93"/>
      <c r="D93"/>
      <c r="E93"/>
    </row>
    <row r="94" spans="1:5">
      <c r="A94"/>
      <c r="B94"/>
      <c r="C94"/>
      <c r="D94"/>
      <c r="E94"/>
    </row>
    <row r="95" spans="1:5">
      <c r="A95"/>
      <c r="B95"/>
      <c r="C95"/>
      <c r="D95"/>
      <c r="E95"/>
    </row>
    <row r="96" spans="1:5">
      <c r="A96"/>
      <c r="B96"/>
      <c r="C96"/>
      <c r="D96"/>
      <c r="E96"/>
    </row>
    <row r="97" spans="1:5">
      <c r="A97"/>
      <c r="B97"/>
      <c r="C97"/>
      <c r="D97"/>
      <c r="E97"/>
    </row>
    <row r="98" spans="1:5">
      <c r="A98"/>
      <c r="B98"/>
      <c r="C98"/>
      <c r="D98"/>
      <c r="E98"/>
    </row>
    <row r="99" spans="1:5">
      <c r="A99"/>
      <c r="B99"/>
      <c r="C99"/>
      <c r="D99"/>
      <c r="E99"/>
    </row>
    <row r="100" spans="1:5">
      <c r="A100"/>
      <c r="B100"/>
      <c r="C100"/>
      <c r="D100"/>
      <c r="E100"/>
    </row>
    <row r="101" spans="1:5">
      <c r="A101"/>
      <c r="B101"/>
      <c r="C101"/>
      <c r="D101"/>
      <c r="E101"/>
    </row>
    <row r="102" spans="1:5">
      <c r="A102"/>
      <c r="B102"/>
      <c r="C102"/>
      <c r="D102"/>
      <c r="E102"/>
    </row>
    <row r="103" spans="1:5">
      <c r="A103"/>
      <c r="B103"/>
      <c r="C103"/>
      <c r="D103"/>
      <c r="E103"/>
    </row>
    <row r="104" spans="1:5">
      <c r="A104"/>
      <c r="B104"/>
      <c r="C104"/>
      <c r="D104"/>
      <c r="E104"/>
    </row>
    <row r="105" spans="1:5">
      <c r="A105"/>
      <c r="B105"/>
      <c r="C105"/>
      <c r="D105"/>
      <c r="E105"/>
    </row>
    <row r="106" spans="1:5">
      <c r="A106"/>
      <c r="B106"/>
      <c r="C106"/>
      <c r="D106"/>
      <c r="E106"/>
    </row>
    <row r="107" spans="1:5">
      <c r="A107"/>
      <c r="B107"/>
      <c r="C107"/>
      <c r="D107"/>
      <c r="E107"/>
    </row>
    <row r="108" spans="1:5">
      <c r="A108"/>
      <c r="B108"/>
      <c r="C108"/>
      <c r="D108"/>
      <c r="E108"/>
    </row>
    <row r="109" spans="1:5">
      <c r="A109"/>
      <c r="B109"/>
      <c r="C109"/>
      <c r="D109"/>
      <c r="E109"/>
    </row>
    <row r="110" spans="1:5">
      <c r="A110"/>
      <c r="B110"/>
      <c r="C110"/>
      <c r="D110"/>
      <c r="E110"/>
    </row>
    <row r="111" spans="1:5">
      <c r="A111"/>
      <c r="B111"/>
      <c r="C111"/>
      <c r="D111"/>
      <c r="E111"/>
    </row>
    <row r="112" spans="1:5">
      <c r="A112"/>
      <c r="B112"/>
      <c r="C112"/>
      <c r="D112"/>
      <c r="E112"/>
    </row>
    <row r="113" spans="1:5">
      <c r="A113"/>
      <c r="B113"/>
      <c r="C113"/>
      <c r="D113"/>
      <c r="E113"/>
    </row>
    <row r="114" spans="1:5">
      <c r="A114"/>
      <c r="B114"/>
      <c r="C114"/>
      <c r="D114"/>
      <c r="E114"/>
    </row>
    <row r="115" spans="1:5">
      <c r="A115"/>
      <c r="B115"/>
      <c r="C115"/>
      <c r="D115"/>
      <c r="E115"/>
    </row>
    <row r="116" spans="1:5">
      <c r="A116"/>
      <c r="B116"/>
      <c r="C116"/>
      <c r="D116"/>
      <c r="E116"/>
    </row>
    <row r="117" spans="1:5">
      <c r="A117"/>
      <c r="B117"/>
      <c r="C117"/>
      <c r="D117"/>
      <c r="E117"/>
    </row>
    <row r="118" spans="1:5">
      <c r="A118"/>
      <c r="B118"/>
      <c r="C118"/>
      <c r="D118"/>
      <c r="E118"/>
    </row>
    <row r="119" spans="1:5">
      <c r="A119"/>
      <c r="B119"/>
      <c r="C119"/>
      <c r="D119"/>
      <c r="E119"/>
    </row>
    <row r="120" spans="1:5">
      <c r="A120"/>
      <c r="B120"/>
      <c r="C120"/>
      <c r="D120"/>
      <c r="E120"/>
    </row>
    <row r="121" spans="1:5">
      <c r="A121"/>
      <c r="B121"/>
      <c r="C121"/>
      <c r="D121"/>
      <c r="E121"/>
    </row>
    <row r="122" spans="1:5">
      <c r="A122"/>
      <c r="B122"/>
      <c r="C122"/>
      <c r="D122"/>
      <c r="E122"/>
    </row>
    <row r="123" spans="1:5">
      <c r="A123"/>
      <c r="B123"/>
      <c r="C123"/>
      <c r="D123"/>
      <c r="E123"/>
    </row>
    <row r="124" spans="1:5">
      <c r="A124"/>
      <c r="B124"/>
      <c r="C124"/>
      <c r="D124"/>
      <c r="E124"/>
    </row>
    <row r="125" spans="1:5">
      <c r="A125"/>
      <c r="B125"/>
      <c r="C125"/>
      <c r="D125"/>
      <c r="E125"/>
    </row>
    <row r="126" spans="1:5">
      <c r="A126"/>
      <c r="B126"/>
      <c r="C126"/>
      <c r="D126"/>
      <c r="E126"/>
    </row>
    <row r="127" spans="1:5">
      <c r="A127"/>
      <c r="B127"/>
      <c r="C127"/>
      <c r="D127"/>
      <c r="E127"/>
    </row>
    <row r="128" spans="1:5">
      <c r="A128"/>
      <c r="B128"/>
      <c r="C128"/>
      <c r="D128"/>
      <c r="E128"/>
    </row>
    <row r="129" spans="1:5">
      <c r="A129"/>
      <c r="B129"/>
      <c r="C129"/>
      <c r="D129"/>
      <c r="E129"/>
    </row>
    <row r="130" spans="1:5">
      <c r="A130"/>
      <c r="B130"/>
      <c r="C130"/>
      <c r="D130"/>
      <c r="E130"/>
    </row>
    <row r="131" spans="1:5">
      <c r="A131"/>
      <c r="B131"/>
      <c r="C131"/>
      <c r="D131"/>
      <c r="E131"/>
    </row>
    <row r="132" spans="1:5">
      <c r="A132"/>
      <c r="B132"/>
      <c r="C132"/>
      <c r="D132"/>
      <c r="E132"/>
    </row>
    <row r="133" spans="1:5">
      <c r="A133"/>
      <c r="B133"/>
      <c r="C133"/>
      <c r="D133"/>
      <c r="E133"/>
    </row>
    <row r="134" spans="1:5">
      <c r="A134"/>
      <c r="B134"/>
      <c r="C134"/>
      <c r="D134"/>
      <c r="E134"/>
    </row>
    <row r="135" spans="1:5">
      <c r="A135"/>
      <c r="B135"/>
      <c r="C135"/>
      <c r="D135"/>
      <c r="E135"/>
    </row>
    <row r="136" spans="1:5">
      <c r="A136"/>
      <c r="B136"/>
      <c r="C136"/>
      <c r="D136"/>
      <c r="E136"/>
    </row>
    <row r="137" spans="1:5">
      <c r="A137"/>
      <c r="B137"/>
      <c r="C137"/>
      <c r="D137"/>
      <c r="E137"/>
    </row>
    <row r="138" spans="1:5">
      <c r="A138"/>
      <c r="B138"/>
      <c r="C138"/>
      <c r="D138"/>
      <c r="E138"/>
    </row>
    <row r="139" spans="1:5">
      <c r="A139"/>
      <c r="B139"/>
      <c r="C139"/>
      <c r="D139"/>
      <c r="E139"/>
    </row>
    <row r="140" spans="1:5">
      <c r="A140"/>
      <c r="B140"/>
      <c r="C140"/>
      <c r="D140"/>
      <c r="E140"/>
    </row>
    <row r="141" spans="1:5">
      <c r="A141"/>
      <c r="B141"/>
      <c r="C141"/>
      <c r="D141"/>
      <c r="E141"/>
    </row>
    <row r="142" spans="1:5">
      <c r="A142"/>
      <c r="B142"/>
      <c r="C142"/>
      <c r="D142"/>
      <c r="E142"/>
    </row>
    <row r="143" spans="1:5">
      <c r="A143"/>
      <c r="B143"/>
      <c r="C143"/>
      <c r="D143"/>
      <c r="E143"/>
    </row>
    <row r="144" spans="1:5">
      <c r="A144"/>
      <c r="B144"/>
      <c r="C144"/>
      <c r="D144"/>
      <c r="E144"/>
    </row>
    <row r="145" spans="1:5">
      <c r="A145"/>
      <c r="B145"/>
      <c r="C145"/>
      <c r="D145"/>
      <c r="E145"/>
    </row>
    <row r="146" spans="1:5">
      <c r="A146"/>
      <c r="B146"/>
      <c r="C146"/>
      <c r="D146"/>
      <c r="E146"/>
    </row>
    <row r="147" spans="1:5">
      <c r="A147"/>
      <c r="B147"/>
      <c r="C147"/>
      <c r="D147"/>
      <c r="E147"/>
    </row>
    <row r="148" spans="1:5">
      <c r="A148"/>
      <c r="B148"/>
      <c r="C148"/>
      <c r="D148"/>
      <c r="E148"/>
    </row>
    <row r="149" spans="1:5">
      <c r="A149"/>
      <c r="B149"/>
      <c r="C149"/>
      <c r="D149"/>
      <c r="E149"/>
    </row>
    <row r="150" spans="1:5">
      <c r="A150"/>
      <c r="B150"/>
      <c r="C150"/>
      <c r="D150"/>
      <c r="E150"/>
    </row>
    <row r="151" spans="1:5">
      <c r="A151"/>
      <c r="B151"/>
      <c r="C151"/>
      <c r="D151"/>
      <c r="E151"/>
    </row>
    <row r="152" spans="1:5">
      <c r="A152"/>
      <c r="B152"/>
      <c r="C152"/>
      <c r="D152"/>
      <c r="E152"/>
    </row>
    <row r="153" spans="1:5">
      <c r="A153"/>
      <c r="B153"/>
      <c r="C153"/>
      <c r="D153"/>
      <c r="E153"/>
    </row>
    <row r="154" spans="1:5">
      <c r="A154"/>
      <c r="B154"/>
      <c r="C154"/>
      <c r="D154"/>
      <c r="E154"/>
    </row>
    <row r="155" spans="1:5">
      <c r="A155"/>
      <c r="B155"/>
      <c r="C155"/>
      <c r="D155"/>
      <c r="E155"/>
    </row>
    <row r="156" spans="1:5">
      <c r="A156"/>
      <c r="B156"/>
      <c r="C156"/>
      <c r="D156"/>
      <c r="E156"/>
    </row>
    <row r="157" spans="1:5">
      <c r="A157"/>
      <c r="B157"/>
      <c r="C157"/>
      <c r="D157"/>
      <c r="E157"/>
    </row>
    <row r="158" spans="1:5">
      <c r="A158"/>
      <c r="B158"/>
      <c r="C158"/>
      <c r="D158"/>
      <c r="E158"/>
    </row>
    <row r="159" spans="1:5">
      <c r="A159"/>
      <c r="B159"/>
      <c r="C159"/>
      <c r="D159"/>
      <c r="E159"/>
    </row>
    <row r="160" spans="1:5">
      <c r="A160"/>
      <c r="B160"/>
      <c r="C160"/>
      <c r="D160"/>
      <c r="E160"/>
    </row>
    <row r="161" spans="1:5">
      <c r="A161"/>
      <c r="B161"/>
      <c r="C161"/>
      <c r="D161"/>
      <c r="E161"/>
    </row>
    <row r="162" spans="1:5">
      <c r="A162"/>
      <c r="B162"/>
      <c r="C162"/>
      <c r="D162"/>
      <c r="E162"/>
    </row>
    <row r="163" spans="1:5">
      <c r="A163"/>
      <c r="B163"/>
      <c r="C163"/>
      <c r="D163"/>
      <c r="E163"/>
    </row>
    <row r="164" spans="1:5">
      <c r="A164"/>
      <c r="B164"/>
      <c r="C164"/>
      <c r="D164"/>
      <c r="E164"/>
    </row>
    <row r="165" spans="1:5">
      <c r="A165"/>
      <c r="B165"/>
      <c r="C165"/>
      <c r="D165"/>
      <c r="E165"/>
    </row>
    <row r="166" spans="1:5">
      <c r="A166"/>
      <c r="B166"/>
      <c r="C166"/>
      <c r="D166"/>
      <c r="E166"/>
    </row>
    <row r="167" spans="1:5">
      <c r="A167"/>
      <c r="B167"/>
      <c r="C167"/>
      <c r="D167"/>
      <c r="E167"/>
    </row>
    <row r="168" spans="1:5">
      <c r="A168"/>
      <c r="B168"/>
      <c r="C168"/>
      <c r="D168"/>
      <c r="E168"/>
    </row>
    <row r="169" spans="1:5">
      <c r="A169"/>
      <c r="B169"/>
      <c r="C169"/>
      <c r="D169"/>
      <c r="E169"/>
    </row>
    <row r="170" spans="1:5">
      <c r="A170"/>
      <c r="B170"/>
      <c r="C170"/>
      <c r="D170"/>
      <c r="E170"/>
    </row>
    <row r="171" spans="1:5">
      <c r="A171"/>
      <c r="B171"/>
      <c r="C171"/>
      <c r="D171"/>
      <c r="E171"/>
    </row>
    <row r="172" spans="1:5">
      <c r="A172"/>
      <c r="B172"/>
      <c r="C172"/>
      <c r="D172"/>
      <c r="E172"/>
    </row>
    <row r="173" spans="1:5">
      <c r="A173"/>
      <c r="B173"/>
      <c r="C173"/>
      <c r="D173"/>
      <c r="E173"/>
    </row>
    <row r="174" spans="1:5">
      <c r="A174"/>
      <c r="B174"/>
      <c r="C174"/>
      <c r="D174"/>
      <c r="E174"/>
    </row>
    <row r="175" spans="1:5">
      <c r="A175"/>
      <c r="B175"/>
      <c r="C175"/>
      <c r="D175"/>
      <c r="E175"/>
    </row>
    <row r="176" spans="1:5">
      <c r="A176"/>
      <c r="B176"/>
      <c r="C176"/>
      <c r="D176"/>
      <c r="E176"/>
    </row>
    <row r="177" spans="1:5">
      <c r="A177"/>
      <c r="B177"/>
      <c r="C177"/>
      <c r="D177"/>
      <c r="E177"/>
    </row>
    <row r="178" spans="1:5">
      <c r="A178"/>
      <c r="B178"/>
      <c r="C178"/>
      <c r="D178"/>
      <c r="E178"/>
    </row>
    <row r="179" spans="1:5">
      <c r="A179"/>
      <c r="B179"/>
      <c r="C179"/>
      <c r="D179"/>
      <c r="E179"/>
    </row>
    <row r="180" spans="1:5">
      <c r="A180"/>
      <c r="B180"/>
      <c r="C180"/>
      <c r="D180"/>
      <c r="E180"/>
    </row>
    <row r="181" spans="1:5">
      <c r="A181"/>
      <c r="B181"/>
      <c r="C181"/>
      <c r="D181"/>
      <c r="E181"/>
    </row>
    <row r="182" spans="1:5">
      <c r="A182"/>
      <c r="B182"/>
      <c r="C182"/>
      <c r="D182"/>
      <c r="E182"/>
    </row>
    <row r="183" spans="1:5">
      <c r="A183"/>
      <c r="B183"/>
      <c r="C183"/>
      <c r="D183"/>
      <c r="E183"/>
    </row>
    <row r="184" spans="1:5">
      <c r="A184"/>
      <c r="B184"/>
      <c r="C184"/>
      <c r="D184"/>
      <c r="E184"/>
    </row>
    <row r="185" spans="1:5">
      <c r="A185"/>
      <c r="B185"/>
      <c r="C185"/>
      <c r="D185"/>
      <c r="E185"/>
    </row>
    <row r="186" spans="1:5">
      <c r="A186"/>
      <c r="B186"/>
      <c r="C186"/>
      <c r="D186"/>
      <c r="E186"/>
    </row>
    <row r="187" spans="1:5">
      <c r="A187"/>
      <c r="B187"/>
      <c r="C187"/>
      <c r="D187"/>
      <c r="E187"/>
    </row>
    <row r="188" spans="1:5">
      <c r="A188"/>
      <c r="B188"/>
      <c r="C188"/>
      <c r="D188"/>
      <c r="E188"/>
    </row>
    <row r="189" spans="1:5">
      <c r="A189"/>
      <c r="B189"/>
      <c r="C189"/>
      <c r="D189"/>
      <c r="E189"/>
    </row>
    <row r="190" spans="1:5">
      <c r="A190"/>
      <c r="B190"/>
      <c r="C190"/>
      <c r="D190"/>
      <c r="E190"/>
    </row>
    <row r="191" spans="1:5">
      <c r="A191"/>
      <c r="B191"/>
      <c r="C191"/>
      <c r="D191"/>
      <c r="E191"/>
    </row>
    <row r="192" spans="1:5">
      <c r="A192"/>
      <c r="B192"/>
      <c r="C192"/>
      <c r="D192"/>
      <c r="E192"/>
    </row>
    <row r="193" spans="1:5">
      <c r="A193"/>
      <c r="B193"/>
      <c r="C193"/>
      <c r="D193"/>
      <c r="E193"/>
    </row>
    <row r="194" spans="1:5">
      <c r="A194"/>
      <c r="B194"/>
      <c r="C194"/>
      <c r="D194"/>
      <c r="E194"/>
    </row>
    <row r="195" spans="1:5">
      <c r="A195"/>
      <c r="B195"/>
      <c r="C195"/>
      <c r="D195"/>
      <c r="E195"/>
    </row>
    <row r="196" spans="1:5">
      <c r="A196"/>
      <c r="B196"/>
      <c r="C196"/>
      <c r="D196"/>
      <c r="E196"/>
    </row>
    <row r="197" spans="1:5">
      <c r="A197"/>
      <c r="B197"/>
      <c r="C197"/>
      <c r="D197"/>
      <c r="E197"/>
    </row>
    <row r="198" spans="1:5">
      <c r="A198"/>
      <c r="B198"/>
      <c r="C198"/>
      <c r="D198"/>
      <c r="E198"/>
    </row>
    <row r="199" spans="1:5">
      <c r="A199"/>
      <c r="B199"/>
      <c r="C199"/>
      <c r="D199"/>
      <c r="E199"/>
    </row>
    <row r="200" spans="1:5">
      <c r="A200"/>
      <c r="B200"/>
      <c r="C200"/>
      <c r="D200"/>
      <c r="E200"/>
    </row>
    <row r="201" spans="1:5">
      <c r="A201"/>
      <c r="B201"/>
      <c r="C201"/>
      <c r="D201"/>
      <c r="E201"/>
    </row>
    <row r="202" spans="1:5">
      <c r="A202"/>
      <c r="B202"/>
      <c r="C202"/>
      <c r="D202"/>
      <c r="E202"/>
    </row>
    <row r="203" spans="1:5">
      <c r="A203"/>
      <c r="B203"/>
      <c r="C203"/>
      <c r="D203"/>
      <c r="E203"/>
    </row>
    <row r="204" spans="1:5">
      <c r="A204"/>
      <c r="B204"/>
      <c r="C204"/>
      <c r="D204"/>
      <c r="E204"/>
    </row>
    <row r="205" spans="1:5">
      <c r="A205"/>
      <c r="B205"/>
      <c r="C205"/>
      <c r="D205"/>
      <c r="E205"/>
    </row>
    <row r="206" spans="1:5">
      <c r="A206"/>
      <c r="B206"/>
      <c r="C206"/>
      <c r="D206"/>
      <c r="E206"/>
    </row>
    <row r="207" spans="1:5">
      <c r="A207"/>
      <c r="B207"/>
      <c r="C207"/>
      <c r="D207"/>
      <c r="E207"/>
    </row>
    <row r="208" spans="1:5">
      <c r="A208"/>
      <c r="B208"/>
      <c r="C208"/>
      <c r="D208"/>
      <c r="E208"/>
    </row>
    <row r="209" spans="1:5">
      <c r="A209"/>
      <c r="B209"/>
      <c r="C209"/>
      <c r="D209"/>
      <c r="E209"/>
    </row>
    <row r="210" spans="1:5">
      <c r="A210"/>
      <c r="B210"/>
      <c r="C210"/>
      <c r="D210"/>
      <c r="E210"/>
    </row>
    <row r="211" spans="1:5">
      <c r="A211"/>
      <c r="B211"/>
      <c r="C211"/>
      <c r="D211"/>
      <c r="E211"/>
    </row>
    <row r="212" spans="1:5">
      <c r="A212"/>
      <c r="B212"/>
      <c r="C212"/>
      <c r="D212"/>
      <c r="E212"/>
    </row>
    <row r="213" spans="1:5">
      <c r="A213"/>
      <c r="B213"/>
      <c r="C213"/>
      <c r="D213"/>
      <c r="E213"/>
    </row>
    <row r="214" spans="1:5">
      <c r="A214"/>
      <c r="B214"/>
      <c r="C214"/>
      <c r="D214"/>
      <c r="E214"/>
    </row>
    <row r="215" spans="1:5">
      <c r="A215"/>
      <c r="B215"/>
      <c r="C215"/>
      <c r="D215"/>
      <c r="E215"/>
    </row>
    <row r="216" spans="1:5">
      <c r="A216"/>
      <c r="B216"/>
      <c r="C216"/>
      <c r="D216"/>
      <c r="E216"/>
    </row>
    <row r="217" spans="1:5">
      <c r="A217"/>
      <c r="B217"/>
      <c r="C217"/>
      <c r="D217"/>
      <c r="E217"/>
    </row>
    <row r="218" spans="1:5">
      <c r="A218"/>
      <c r="B218"/>
      <c r="C218"/>
      <c r="D218"/>
      <c r="E218"/>
    </row>
    <row r="219" spans="1:5">
      <c r="A219"/>
      <c r="B219"/>
      <c r="C219"/>
      <c r="D219"/>
      <c r="E219"/>
    </row>
    <row r="220" spans="1:5">
      <c r="A220"/>
      <c r="B220"/>
      <c r="C220"/>
      <c r="D220"/>
      <c r="E220"/>
    </row>
    <row r="221" spans="1:5">
      <c r="A221"/>
      <c r="B221"/>
      <c r="C221"/>
      <c r="D221"/>
      <c r="E221"/>
    </row>
    <row r="222" spans="1:5">
      <c r="A222"/>
      <c r="B222"/>
      <c r="C222"/>
      <c r="D222"/>
      <c r="E222"/>
    </row>
    <row r="223" spans="1:5">
      <c r="A223"/>
      <c r="B223"/>
      <c r="C223"/>
      <c r="D223"/>
      <c r="E223"/>
    </row>
    <row r="224" spans="1:5">
      <c r="A224"/>
      <c r="B224"/>
      <c r="C224"/>
      <c r="D224"/>
      <c r="E224"/>
    </row>
    <row r="225" spans="1:5">
      <c r="A225"/>
      <c r="B225"/>
      <c r="C225"/>
      <c r="D225"/>
      <c r="E225"/>
    </row>
    <row r="226" spans="1:5">
      <c r="A226"/>
      <c r="B226"/>
      <c r="C226"/>
      <c r="D226"/>
      <c r="E226"/>
    </row>
    <row r="227" spans="1:5">
      <c r="A227"/>
      <c r="B227"/>
      <c r="C227"/>
      <c r="D227"/>
      <c r="E227"/>
    </row>
    <row r="228" spans="1:5">
      <c r="A228"/>
      <c r="B228"/>
      <c r="C228"/>
      <c r="D228"/>
      <c r="E228"/>
    </row>
    <row r="229" spans="1:5">
      <c r="A229"/>
      <c r="B229"/>
      <c r="C229"/>
      <c r="D229"/>
      <c r="E229"/>
    </row>
    <row r="230" spans="1:5">
      <c r="A230"/>
      <c r="B230"/>
      <c r="C230"/>
      <c r="D230"/>
      <c r="E230"/>
    </row>
    <row r="231" spans="1:5">
      <c r="A231"/>
      <c r="B231"/>
      <c r="C231"/>
      <c r="D231"/>
      <c r="E231"/>
    </row>
    <row r="232" spans="1:5">
      <c r="A232"/>
      <c r="B232"/>
      <c r="C232"/>
      <c r="D232"/>
      <c r="E232"/>
    </row>
    <row r="233" spans="1:5">
      <c r="A233"/>
      <c r="B233"/>
      <c r="C233"/>
      <c r="D233"/>
      <c r="E233"/>
    </row>
    <row r="234" spans="1:5">
      <c r="A234"/>
      <c r="B234"/>
      <c r="C234"/>
      <c r="D234"/>
      <c r="E234"/>
    </row>
    <row r="235" spans="1:5">
      <c r="A235"/>
      <c r="B235"/>
      <c r="C235"/>
      <c r="D235"/>
      <c r="E235"/>
    </row>
    <row r="236" spans="1:5">
      <c r="A236"/>
      <c r="B236"/>
      <c r="C236"/>
      <c r="D236"/>
      <c r="E236"/>
    </row>
    <row r="237" spans="1:5">
      <c r="A237"/>
      <c r="B237"/>
      <c r="C237"/>
      <c r="D237"/>
      <c r="E237"/>
    </row>
    <row r="238" spans="1:5">
      <c r="A238"/>
      <c r="B238"/>
      <c r="C238"/>
      <c r="D238"/>
      <c r="E238"/>
    </row>
    <row r="239" spans="1:5">
      <c r="A239"/>
      <c r="B239"/>
      <c r="C239"/>
      <c r="D239"/>
      <c r="E239"/>
    </row>
    <row r="240" spans="1:5">
      <c r="A240"/>
      <c r="B240"/>
      <c r="C240"/>
      <c r="D240"/>
      <c r="E240"/>
    </row>
    <row r="241" spans="1:5">
      <c r="A241"/>
      <c r="B241"/>
      <c r="C241"/>
      <c r="D241"/>
      <c r="E241"/>
    </row>
    <row r="242" spans="1:5">
      <c r="A242"/>
      <c r="B242"/>
      <c r="C242"/>
      <c r="D242"/>
      <c r="E242"/>
    </row>
    <row r="243" spans="1:5">
      <c r="A243"/>
      <c r="B243"/>
      <c r="C243"/>
      <c r="D243"/>
      <c r="E243"/>
    </row>
    <row r="244" spans="1:5">
      <c r="A244"/>
      <c r="B244"/>
      <c r="C244"/>
      <c r="D244"/>
      <c r="E244"/>
    </row>
    <row r="245" spans="1:5">
      <c r="A245"/>
      <c r="B245"/>
      <c r="C245"/>
      <c r="D245"/>
      <c r="E245"/>
    </row>
    <row r="246" spans="1:5">
      <c r="A246"/>
      <c r="B246"/>
      <c r="C246"/>
      <c r="D246"/>
      <c r="E246"/>
    </row>
    <row r="247" spans="1:5">
      <c r="A247"/>
      <c r="B247"/>
      <c r="C247"/>
      <c r="D247"/>
      <c r="E247"/>
    </row>
    <row r="248" spans="1:5">
      <c r="A248"/>
      <c r="B248"/>
      <c r="C248"/>
      <c r="D248"/>
      <c r="E248"/>
    </row>
    <row r="249" spans="1:5">
      <c r="A249"/>
      <c r="B249"/>
      <c r="C249"/>
      <c r="D249"/>
      <c r="E249"/>
    </row>
    <row r="250" spans="1:5">
      <c r="A250"/>
      <c r="B250"/>
      <c r="C250"/>
      <c r="D250"/>
      <c r="E250"/>
    </row>
    <row r="251" spans="1:5">
      <c r="A251"/>
      <c r="B251"/>
      <c r="C251"/>
      <c r="D251"/>
      <c r="E251"/>
    </row>
    <row r="252" spans="1:5">
      <c r="A252"/>
      <c r="B252"/>
      <c r="C252"/>
      <c r="D252"/>
      <c r="E252"/>
    </row>
    <row r="253" spans="1:5">
      <c r="A253"/>
      <c r="B253"/>
      <c r="C253"/>
      <c r="D253"/>
      <c r="E253"/>
    </row>
    <row r="254" spans="1:5">
      <c r="A254"/>
      <c r="B254"/>
      <c r="C254"/>
      <c r="D254"/>
      <c r="E254"/>
    </row>
    <row r="255" spans="1:5">
      <c r="A255"/>
      <c r="B255"/>
      <c r="C255"/>
      <c r="D255"/>
      <c r="E255"/>
    </row>
    <row r="256" spans="1:5">
      <c r="A256"/>
      <c r="B256"/>
      <c r="C256"/>
      <c r="D256"/>
      <c r="E256"/>
    </row>
    <row r="257" spans="1:5">
      <c r="A257"/>
      <c r="B257"/>
      <c r="C257"/>
      <c r="D257"/>
      <c r="E257"/>
    </row>
    <row r="258" spans="1:5">
      <c r="A258"/>
      <c r="B258"/>
      <c r="C258"/>
      <c r="D258"/>
      <c r="E258"/>
    </row>
    <row r="259" spans="1:5">
      <c r="A259"/>
      <c r="B259"/>
      <c r="C259"/>
      <c r="D259"/>
      <c r="E259"/>
    </row>
    <row r="260" spans="1:5">
      <c r="A260"/>
      <c r="B260"/>
      <c r="C260"/>
      <c r="D260"/>
      <c r="E260"/>
    </row>
    <row r="261" spans="1:5">
      <c r="A261"/>
      <c r="B261"/>
      <c r="C261"/>
      <c r="D261"/>
      <c r="E261"/>
    </row>
    <row r="262" spans="1:5">
      <c r="A262"/>
      <c r="B262"/>
      <c r="C262"/>
      <c r="D262"/>
      <c r="E262"/>
    </row>
    <row r="263" spans="1:5">
      <c r="A263"/>
      <c r="B263"/>
      <c r="C263"/>
      <c r="D263"/>
      <c r="E263"/>
    </row>
    <row r="264" spans="1:5">
      <c r="A264"/>
      <c r="B264"/>
      <c r="C264"/>
      <c r="D264"/>
      <c r="E264"/>
    </row>
    <row r="265" spans="1:5">
      <c r="A265"/>
      <c r="B265"/>
      <c r="C265"/>
      <c r="D265"/>
      <c r="E265"/>
    </row>
    <row r="266" spans="1:5">
      <c r="A266"/>
      <c r="B266"/>
      <c r="C266"/>
      <c r="D266"/>
      <c r="E266"/>
    </row>
    <row r="267" spans="1:5">
      <c r="A267"/>
      <c r="B267"/>
      <c r="C267"/>
      <c r="D267"/>
      <c r="E267"/>
    </row>
    <row r="268" spans="1:5">
      <c r="A268"/>
      <c r="B268"/>
      <c r="C268"/>
      <c r="D268"/>
      <c r="E268"/>
    </row>
    <row r="269" spans="1:5">
      <c r="A269"/>
      <c r="B269"/>
      <c r="C269"/>
      <c r="D269"/>
      <c r="E269"/>
    </row>
    <row r="270" spans="1:5">
      <c r="A270"/>
      <c r="B270"/>
      <c r="C270"/>
      <c r="D270"/>
      <c r="E270"/>
    </row>
    <row r="271" spans="1:5">
      <c r="A271"/>
      <c r="B271"/>
      <c r="C271"/>
      <c r="D271"/>
      <c r="E271"/>
    </row>
    <row r="272" spans="1:5">
      <c r="A272"/>
      <c r="B272"/>
      <c r="C272"/>
      <c r="D272"/>
      <c r="E272"/>
    </row>
    <row r="273" spans="1:5">
      <c r="A273"/>
      <c r="B273"/>
      <c r="C273"/>
      <c r="D273"/>
      <c r="E273"/>
    </row>
    <row r="274" spans="1:5">
      <c r="A274"/>
      <c r="B274"/>
      <c r="C274"/>
      <c r="D274"/>
      <c r="E274"/>
    </row>
    <row r="275" spans="1:5">
      <c r="A275"/>
      <c r="B275"/>
      <c r="C275"/>
      <c r="D275"/>
      <c r="E275"/>
    </row>
    <row r="276" spans="1:5">
      <c r="A276"/>
      <c r="B276"/>
      <c r="C276"/>
      <c r="D276"/>
      <c r="E276"/>
    </row>
    <row r="277" spans="1:5">
      <c r="A277"/>
      <c r="B277"/>
      <c r="C277"/>
      <c r="D277"/>
      <c r="E277"/>
    </row>
    <row r="278" spans="1:5">
      <c r="A278"/>
      <c r="B278"/>
      <c r="C278"/>
      <c r="D278"/>
      <c r="E278"/>
    </row>
    <row r="279" spans="1:5">
      <c r="A279"/>
      <c r="B279"/>
      <c r="C279"/>
      <c r="D279"/>
      <c r="E279"/>
    </row>
    <row r="280" spans="1:5">
      <c r="A280"/>
      <c r="B280"/>
      <c r="C280"/>
      <c r="D280"/>
      <c r="E280"/>
    </row>
    <row r="281" spans="1:5">
      <c r="A281"/>
      <c r="B281"/>
      <c r="C281"/>
      <c r="D281"/>
      <c r="E281"/>
    </row>
    <row r="282" spans="1:5">
      <c r="A282"/>
      <c r="B282"/>
      <c r="C282"/>
      <c r="D282"/>
      <c r="E282"/>
    </row>
    <row r="283" spans="1:5">
      <c r="A283"/>
      <c r="B283"/>
      <c r="C283"/>
      <c r="D283"/>
      <c r="E283"/>
    </row>
    <row r="284" spans="1:5">
      <c r="A284"/>
      <c r="B284"/>
      <c r="C284"/>
      <c r="D284"/>
      <c r="E284"/>
    </row>
    <row r="285" spans="1:5">
      <c r="A285"/>
      <c r="B285"/>
      <c r="C285"/>
      <c r="D285"/>
      <c r="E285"/>
    </row>
    <row r="286" spans="1:5">
      <c r="A286"/>
      <c r="B286"/>
      <c r="C286"/>
      <c r="D286"/>
      <c r="E286"/>
    </row>
    <row r="287" spans="1:5">
      <c r="A287"/>
      <c r="B287"/>
      <c r="C287"/>
      <c r="D287"/>
      <c r="E287"/>
    </row>
    <row r="288" spans="1:5">
      <c r="A288"/>
      <c r="B288"/>
      <c r="C288"/>
      <c r="D288"/>
      <c r="E288"/>
    </row>
    <row r="289" spans="1:5">
      <c r="A289"/>
      <c r="B289"/>
      <c r="C289"/>
      <c r="D289"/>
      <c r="E289"/>
    </row>
    <row r="290" spans="1:5">
      <c r="A290"/>
      <c r="B290"/>
      <c r="C290"/>
      <c r="D290"/>
      <c r="E290"/>
    </row>
    <row r="291" spans="1:5">
      <c r="A291"/>
      <c r="B291"/>
      <c r="C291"/>
      <c r="D291"/>
      <c r="E291"/>
    </row>
    <row r="292" spans="1:5">
      <c r="A292"/>
      <c r="B292"/>
      <c r="C292"/>
      <c r="D292"/>
      <c r="E292"/>
    </row>
    <row r="293" spans="1:5">
      <c r="A293"/>
      <c r="B293"/>
      <c r="C293"/>
      <c r="D293"/>
      <c r="E293"/>
    </row>
    <row r="294" spans="1:5">
      <c r="A294"/>
      <c r="B294"/>
      <c r="C294"/>
      <c r="D294"/>
      <c r="E294"/>
    </row>
    <row r="295" spans="1:5">
      <c r="A295"/>
      <c r="B295"/>
      <c r="C295"/>
      <c r="D295"/>
      <c r="E295"/>
    </row>
    <row r="296" spans="1:5">
      <c r="A296"/>
      <c r="B296"/>
      <c r="C296"/>
      <c r="D296"/>
      <c r="E296"/>
    </row>
    <row r="297" spans="1:5">
      <c r="A297"/>
      <c r="B297"/>
      <c r="C297"/>
      <c r="D297"/>
      <c r="E297"/>
    </row>
    <row r="298" spans="1:5">
      <c r="A298"/>
      <c r="B298"/>
      <c r="C298"/>
      <c r="D298"/>
      <c r="E298"/>
    </row>
    <row r="299" spans="1:5">
      <c r="A299"/>
      <c r="B299"/>
      <c r="C299"/>
      <c r="D299"/>
      <c r="E299"/>
    </row>
    <row r="300" spans="1:5">
      <c r="A300"/>
      <c r="B300"/>
      <c r="C300"/>
      <c r="D300"/>
      <c r="E300"/>
    </row>
    <row r="301" spans="1:5">
      <c r="A301"/>
      <c r="B301"/>
      <c r="C301"/>
      <c r="D301"/>
      <c r="E301"/>
    </row>
    <row r="302" spans="1:5">
      <c r="A302"/>
      <c r="B302"/>
      <c r="C302"/>
      <c r="D302"/>
      <c r="E302"/>
    </row>
    <row r="303" spans="1:5">
      <c r="A303"/>
      <c r="B303"/>
      <c r="C303"/>
      <c r="D303"/>
      <c r="E303"/>
    </row>
    <row r="304" spans="1:5">
      <c r="A304"/>
      <c r="B304"/>
      <c r="C304"/>
      <c r="D304"/>
      <c r="E304"/>
    </row>
    <row r="305" spans="1:5">
      <c r="A305"/>
      <c r="B305"/>
      <c r="C305"/>
      <c r="D305"/>
      <c r="E305"/>
    </row>
    <row r="306" spans="1:5">
      <c r="A306"/>
      <c r="B306"/>
      <c r="C306"/>
      <c r="D306"/>
      <c r="E306"/>
    </row>
    <row r="307" spans="1:5">
      <c r="A307"/>
      <c r="B307"/>
      <c r="C307"/>
      <c r="D307"/>
      <c r="E307"/>
    </row>
    <row r="308" spans="1:5">
      <c r="A308"/>
      <c r="B308"/>
      <c r="C308"/>
      <c r="D308"/>
      <c r="E308"/>
    </row>
    <row r="309" spans="1:5">
      <c r="A309"/>
      <c r="B309"/>
      <c r="C309"/>
      <c r="D309"/>
      <c r="E309"/>
    </row>
    <row r="310" spans="1:5">
      <c r="A310"/>
      <c r="B310"/>
      <c r="C310"/>
      <c r="D310"/>
      <c r="E310"/>
    </row>
    <row r="311" spans="1:5">
      <c r="A311"/>
      <c r="B311"/>
      <c r="C311"/>
      <c r="D311"/>
      <c r="E311"/>
    </row>
    <row r="312" spans="1:5">
      <c r="A312"/>
      <c r="B312"/>
      <c r="C312"/>
      <c r="D312"/>
      <c r="E312"/>
    </row>
    <row r="313" spans="1:5">
      <c r="A313"/>
      <c r="B313"/>
      <c r="C313"/>
      <c r="D313"/>
      <c r="E313"/>
    </row>
    <row r="314" spans="1:5">
      <c r="A314"/>
      <c r="B314"/>
      <c r="C314"/>
      <c r="D314"/>
      <c r="E314"/>
    </row>
    <row r="315" spans="1:5">
      <c r="A315"/>
      <c r="B315"/>
      <c r="C315"/>
      <c r="D315"/>
      <c r="E315"/>
    </row>
    <row r="316" spans="1:5">
      <c r="A316"/>
      <c r="B316"/>
      <c r="C316"/>
      <c r="D316"/>
      <c r="E316"/>
    </row>
    <row r="317" spans="1:5">
      <c r="A317"/>
      <c r="B317"/>
      <c r="C317"/>
      <c r="D317"/>
      <c r="E317"/>
    </row>
    <row r="318" spans="1:5">
      <c r="A318"/>
      <c r="B318"/>
      <c r="C318"/>
      <c r="D318"/>
      <c r="E318"/>
    </row>
    <row r="319" spans="1:5">
      <c r="A319"/>
      <c r="B319"/>
      <c r="C319"/>
      <c r="D319"/>
      <c r="E319"/>
    </row>
    <row r="320" spans="1:5">
      <c r="A320"/>
      <c r="B320"/>
      <c r="C320"/>
      <c r="D320"/>
      <c r="E320"/>
    </row>
    <row r="321" spans="1:5">
      <c r="A321"/>
      <c r="B321"/>
      <c r="C321"/>
      <c r="D321"/>
      <c r="E321"/>
    </row>
    <row r="322" spans="1:5">
      <c r="A322"/>
      <c r="B322"/>
      <c r="C322"/>
      <c r="D322"/>
      <c r="E322"/>
    </row>
    <row r="323" spans="1:5">
      <c r="A323"/>
      <c r="B323"/>
      <c r="C323"/>
      <c r="D323"/>
      <c r="E323"/>
    </row>
    <row r="324" spans="1:5">
      <c r="A324"/>
      <c r="B324"/>
      <c r="C324"/>
      <c r="D324"/>
      <c r="E324"/>
    </row>
    <row r="325" spans="1:5">
      <c r="A325"/>
      <c r="B325"/>
      <c r="C325"/>
      <c r="D325"/>
      <c r="E325"/>
    </row>
    <row r="326" spans="1:5">
      <c r="A326"/>
      <c r="B326"/>
      <c r="C326"/>
      <c r="D326"/>
      <c r="E326"/>
    </row>
    <row r="327" spans="1:5">
      <c r="A327"/>
      <c r="B327"/>
      <c r="C327"/>
      <c r="D327"/>
      <c r="E327"/>
    </row>
    <row r="328" spans="1:5">
      <c r="A328"/>
      <c r="B328"/>
      <c r="C328"/>
      <c r="D328"/>
      <c r="E328"/>
    </row>
    <row r="329" spans="1:5">
      <c r="A329"/>
      <c r="B329"/>
      <c r="C329"/>
      <c r="D329"/>
      <c r="E329"/>
    </row>
    <row r="330" spans="1:5">
      <c r="A330"/>
      <c r="B330"/>
      <c r="C330"/>
      <c r="D330"/>
      <c r="E330"/>
    </row>
    <row r="331" spans="1:5">
      <c r="A331"/>
      <c r="B331"/>
      <c r="C331"/>
      <c r="D331"/>
      <c r="E331"/>
    </row>
    <row r="332" spans="1:5">
      <c r="A332"/>
      <c r="B332"/>
      <c r="C332"/>
      <c r="D332"/>
      <c r="E332"/>
    </row>
    <row r="333" spans="1:5">
      <c r="A333"/>
      <c r="B333"/>
      <c r="C333"/>
      <c r="D333"/>
      <c r="E333"/>
    </row>
    <row r="334" spans="1:5">
      <c r="A334"/>
      <c r="B334"/>
      <c r="C334"/>
      <c r="D334"/>
      <c r="E334"/>
    </row>
    <row r="335" spans="1:5">
      <c r="A335"/>
      <c r="B335"/>
      <c r="C335"/>
      <c r="D335"/>
      <c r="E335"/>
    </row>
    <row r="336" spans="1:5">
      <c r="A336"/>
      <c r="B336"/>
      <c r="C336"/>
      <c r="D336"/>
      <c r="E336"/>
    </row>
    <row r="337" spans="1:5">
      <c r="A337"/>
      <c r="B337"/>
      <c r="C337"/>
      <c r="D337"/>
      <c r="E337"/>
    </row>
    <row r="338" spans="1:5">
      <c r="A338"/>
      <c r="B338"/>
      <c r="C338"/>
      <c r="D338"/>
      <c r="E338"/>
    </row>
    <row r="339" spans="1:5">
      <c r="A339"/>
      <c r="B339"/>
      <c r="C339"/>
      <c r="D339"/>
      <c r="E339"/>
    </row>
    <row r="340" spans="1:5">
      <c r="A340"/>
      <c r="B340"/>
      <c r="C340"/>
      <c r="D340"/>
      <c r="E340"/>
    </row>
    <row r="341" spans="1:5">
      <c r="A341"/>
      <c r="B341"/>
      <c r="C341"/>
      <c r="D341"/>
      <c r="E341"/>
    </row>
    <row r="342" spans="1:5">
      <c r="A342"/>
      <c r="B342"/>
      <c r="C342"/>
      <c r="D342"/>
      <c r="E342"/>
    </row>
    <row r="343" spans="1:5">
      <c r="A343"/>
      <c r="B343"/>
      <c r="C343"/>
      <c r="D343"/>
      <c r="E343"/>
    </row>
    <row r="344" spans="1:5">
      <c r="A344"/>
      <c r="B344"/>
      <c r="C344"/>
      <c r="D344"/>
      <c r="E344"/>
    </row>
    <row r="345" spans="1:5">
      <c r="A345"/>
      <c r="B345"/>
      <c r="C345"/>
      <c r="D345"/>
      <c r="E345"/>
    </row>
    <row r="346" spans="1:5">
      <c r="A346"/>
      <c r="B346"/>
      <c r="C346"/>
      <c r="D346"/>
      <c r="E346"/>
    </row>
    <row r="347" spans="1:5">
      <c r="A347"/>
      <c r="B347"/>
      <c r="C347"/>
      <c r="D347"/>
      <c r="E347"/>
    </row>
    <row r="348" spans="1:5">
      <c r="A348"/>
      <c r="B348"/>
      <c r="C348"/>
      <c r="D348"/>
      <c r="E348"/>
    </row>
    <row r="349" spans="1:5">
      <c r="A349"/>
      <c r="B349"/>
      <c r="C349"/>
      <c r="D349"/>
      <c r="E349"/>
    </row>
    <row r="350" spans="1:5">
      <c r="A350"/>
      <c r="B350"/>
      <c r="C350"/>
      <c r="D350"/>
      <c r="E350"/>
    </row>
    <row r="351" spans="1:5">
      <c r="A351"/>
      <c r="B351"/>
      <c r="C351"/>
      <c r="D351"/>
      <c r="E351"/>
    </row>
    <row r="352" spans="1:5">
      <c r="A352"/>
      <c r="B352"/>
      <c r="C352"/>
      <c r="D352"/>
      <c r="E352"/>
    </row>
    <row r="353" spans="1:5">
      <c r="A353"/>
      <c r="B353"/>
      <c r="C353"/>
      <c r="D353"/>
      <c r="E353"/>
    </row>
    <row r="354" spans="1:5">
      <c r="A354"/>
      <c r="B354"/>
      <c r="C354"/>
      <c r="D354"/>
      <c r="E354"/>
    </row>
    <row r="355" spans="1:5">
      <c r="A355"/>
      <c r="B355"/>
      <c r="C355"/>
      <c r="D355"/>
      <c r="E355"/>
    </row>
    <row r="356" spans="1:5">
      <c r="A356"/>
      <c r="B356"/>
      <c r="C356"/>
      <c r="D356"/>
      <c r="E356"/>
    </row>
    <row r="357" spans="1:5">
      <c r="A357"/>
      <c r="B357"/>
      <c r="C357"/>
      <c r="D357"/>
      <c r="E357"/>
    </row>
    <row r="358" spans="1:5">
      <c r="A358"/>
      <c r="B358"/>
      <c r="C358"/>
      <c r="D358"/>
      <c r="E358"/>
    </row>
    <row r="359" spans="1:5">
      <c r="A359"/>
      <c r="B359"/>
      <c r="C359"/>
      <c r="D359"/>
      <c r="E359"/>
    </row>
    <row r="360" spans="1:5">
      <c r="A360"/>
      <c r="B360"/>
      <c r="C360"/>
      <c r="D360"/>
      <c r="E360"/>
    </row>
    <row r="361" spans="1:5">
      <c r="A361"/>
      <c r="B361"/>
      <c r="C361"/>
      <c r="D361"/>
      <c r="E361"/>
    </row>
    <row r="362" spans="1:5">
      <c r="A362"/>
      <c r="B362"/>
      <c r="C362"/>
      <c r="D362"/>
      <c r="E362"/>
    </row>
    <row r="363" spans="1:5">
      <c r="A363"/>
      <c r="B363"/>
      <c r="C363"/>
      <c r="D363"/>
      <c r="E363"/>
    </row>
    <row r="364" spans="1:5">
      <c r="A364"/>
      <c r="B364"/>
      <c r="C364"/>
      <c r="D364"/>
      <c r="E364"/>
    </row>
    <row r="365" spans="1:5">
      <c r="A365"/>
      <c r="B365"/>
      <c r="C365"/>
      <c r="D365"/>
      <c r="E365"/>
    </row>
    <row r="366" spans="1:5">
      <c r="A366"/>
      <c r="B366"/>
      <c r="C366"/>
      <c r="D366"/>
      <c r="E366"/>
    </row>
    <row r="367" spans="1:5">
      <c r="A367"/>
      <c r="B367"/>
      <c r="C367"/>
      <c r="D367"/>
      <c r="E367"/>
    </row>
    <row r="368" spans="1:5">
      <c r="A368"/>
      <c r="B368"/>
      <c r="C368"/>
      <c r="D368"/>
      <c r="E368"/>
    </row>
    <row r="369" spans="1:5">
      <c r="A369"/>
      <c r="B369"/>
      <c r="C369"/>
      <c r="D369"/>
      <c r="E369"/>
    </row>
    <row r="370" spans="1:5">
      <c r="A370"/>
      <c r="B370"/>
      <c r="C370"/>
      <c r="D370"/>
      <c r="E370"/>
    </row>
    <row r="371" spans="1:5">
      <c r="A371"/>
      <c r="B371"/>
      <c r="C371"/>
      <c r="D371"/>
      <c r="E371"/>
    </row>
    <row r="372" spans="1:5">
      <c r="A372"/>
      <c r="B372"/>
      <c r="C372"/>
      <c r="D372"/>
      <c r="E372"/>
    </row>
    <row r="373" spans="1:5">
      <c r="A373"/>
      <c r="B373"/>
      <c r="C373"/>
      <c r="D373"/>
      <c r="E373"/>
    </row>
    <row r="374" spans="1:5">
      <c r="A374"/>
      <c r="B374"/>
      <c r="C374"/>
      <c r="D374"/>
      <c r="E374"/>
    </row>
    <row r="375" spans="1:5">
      <c r="A375"/>
      <c r="B375"/>
      <c r="C375"/>
      <c r="D375"/>
      <c r="E375"/>
    </row>
    <row r="376" spans="1:5">
      <c r="A376"/>
      <c r="B376"/>
      <c r="C376"/>
      <c r="D376"/>
      <c r="E376"/>
    </row>
    <row r="377" spans="1:5">
      <c r="A377"/>
      <c r="B377"/>
      <c r="C377"/>
      <c r="D377"/>
      <c r="E377"/>
    </row>
    <row r="378" spans="1:5">
      <c r="A378"/>
      <c r="B378"/>
      <c r="C378"/>
      <c r="D378"/>
      <c r="E378"/>
    </row>
    <row r="379" spans="1:5">
      <c r="A379"/>
      <c r="B379"/>
      <c r="C379"/>
      <c r="D379"/>
      <c r="E379"/>
    </row>
    <row r="380" spans="1:5">
      <c r="A380"/>
      <c r="B380"/>
      <c r="C380"/>
      <c r="D380"/>
      <c r="E380"/>
    </row>
    <row r="381" spans="1:5">
      <c r="A381"/>
      <c r="B381"/>
      <c r="C381"/>
      <c r="D381"/>
      <c r="E381"/>
    </row>
    <row r="382" spans="1:5">
      <c r="A382"/>
      <c r="B382"/>
      <c r="C382"/>
      <c r="D382"/>
      <c r="E382"/>
    </row>
    <row r="383" spans="1:5">
      <c r="A383"/>
      <c r="B383"/>
      <c r="C383"/>
      <c r="D383"/>
      <c r="E383"/>
    </row>
    <row r="384" spans="1:5">
      <c r="A384"/>
      <c r="B384"/>
      <c r="C384"/>
      <c r="D384"/>
      <c r="E384"/>
    </row>
    <row r="385" spans="1:5">
      <c r="A385"/>
      <c r="B385"/>
      <c r="C385"/>
      <c r="D385"/>
      <c r="E385"/>
    </row>
    <row r="386" spans="1:5">
      <c r="A386"/>
      <c r="B386"/>
      <c r="C386"/>
      <c r="D386"/>
      <c r="E386"/>
    </row>
    <row r="387" spans="1:5">
      <c r="A387"/>
      <c r="B387"/>
      <c r="C387"/>
      <c r="D387"/>
      <c r="E387"/>
    </row>
    <row r="388" spans="1:5">
      <c r="A388"/>
      <c r="B388"/>
      <c r="C388"/>
      <c r="D388"/>
      <c r="E388"/>
    </row>
    <row r="389" spans="1:5">
      <c r="A389"/>
      <c r="B389"/>
      <c r="C389"/>
      <c r="D389"/>
      <c r="E389"/>
    </row>
    <row r="390" spans="1:5">
      <c r="A390"/>
      <c r="B390"/>
      <c r="C390"/>
      <c r="D390"/>
      <c r="E390"/>
    </row>
    <row r="391" spans="1:5">
      <c r="A391"/>
      <c r="B391"/>
      <c r="C391"/>
      <c r="D391"/>
      <c r="E391"/>
    </row>
    <row r="392" spans="1:5">
      <c r="A392"/>
      <c r="B392"/>
      <c r="C392"/>
      <c r="D392"/>
      <c r="E392"/>
    </row>
    <row r="393" spans="1:5">
      <c r="A393"/>
      <c r="B393"/>
      <c r="C393"/>
      <c r="D393"/>
      <c r="E393"/>
    </row>
    <row r="394" spans="1:5">
      <c r="A394"/>
      <c r="B394"/>
      <c r="C394"/>
      <c r="D394"/>
      <c r="E394"/>
    </row>
    <row r="395" spans="1:5">
      <c r="A395"/>
      <c r="B395"/>
      <c r="C395"/>
      <c r="D395"/>
      <c r="E395"/>
    </row>
    <row r="396" spans="1:5">
      <c r="A396"/>
      <c r="B396"/>
      <c r="C396"/>
      <c r="D396"/>
      <c r="E396"/>
    </row>
    <row r="397" spans="1:5">
      <c r="A397"/>
      <c r="B397"/>
      <c r="C397"/>
      <c r="D397"/>
      <c r="E397"/>
    </row>
    <row r="398" spans="1:5">
      <c r="A398"/>
      <c r="B398"/>
      <c r="C398"/>
      <c r="D398"/>
      <c r="E398"/>
    </row>
    <row r="399" spans="1:5">
      <c r="A399"/>
      <c r="B399"/>
      <c r="C399"/>
      <c r="D399"/>
      <c r="E399"/>
    </row>
    <row r="400" spans="1:5">
      <c r="A400"/>
      <c r="B400"/>
      <c r="C400"/>
      <c r="D400"/>
      <c r="E400"/>
    </row>
    <row r="401" spans="1:5">
      <c r="A401"/>
      <c r="B401"/>
      <c r="C401"/>
      <c r="D401"/>
      <c r="E401"/>
    </row>
    <row r="402" spans="1:5">
      <c r="A402"/>
      <c r="B402"/>
      <c r="C402"/>
      <c r="D402"/>
      <c r="E402"/>
    </row>
    <row r="403" spans="1:5">
      <c r="A403"/>
      <c r="B403"/>
      <c r="C403"/>
      <c r="D403"/>
      <c r="E403"/>
    </row>
    <row r="404" spans="1:5">
      <c r="A404"/>
      <c r="B404"/>
      <c r="C404"/>
      <c r="D404"/>
      <c r="E404"/>
    </row>
    <row r="405" spans="1:5">
      <c r="A405"/>
      <c r="B405"/>
      <c r="C405"/>
      <c r="D405"/>
      <c r="E405"/>
    </row>
    <row r="406" spans="1:5">
      <c r="A406"/>
      <c r="B406"/>
      <c r="C406"/>
      <c r="D406"/>
      <c r="E406"/>
    </row>
    <row r="407" spans="1:5">
      <c r="A407"/>
      <c r="B407"/>
      <c r="C407"/>
      <c r="D407"/>
      <c r="E407"/>
    </row>
    <row r="408" spans="1:5">
      <c r="A408"/>
      <c r="B408"/>
      <c r="C408"/>
      <c r="D408"/>
      <c r="E408"/>
    </row>
    <row r="409" spans="1:5">
      <c r="A409"/>
      <c r="B409"/>
      <c r="C409"/>
      <c r="D409"/>
      <c r="E409"/>
    </row>
    <row r="410" spans="1:5">
      <c r="A410"/>
      <c r="B410"/>
      <c r="C410"/>
      <c r="D410"/>
      <c r="E410"/>
    </row>
    <row r="411" spans="1:5">
      <c r="A411"/>
      <c r="B411"/>
      <c r="C411"/>
      <c r="D411"/>
      <c r="E411"/>
    </row>
    <row r="412" spans="1:5">
      <c r="A412"/>
      <c r="B412"/>
      <c r="C412"/>
      <c r="D412"/>
      <c r="E412"/>
    </row>
    <row r="413" spans="1:5">
      <c r="A413"/>
      <c r="B413"/>
      <c r="C413"/>
      <c r="D413"/>
      <c r="E413"/>
    </row>
    <row r="414" spans="1:5">
      <c r="A414"/>
      <c r="B414"/>
      <c r="C414"/>
      <c r="D414"/>
      <c r="E414"/>
    </row>
    <row r="415" spans="1:5">
      <c r="A415"/>
      <c r="B415"/>
      <c r="C415"/>
      <c r="D415"/>
      <c r="E415"/>
    </row>
    <row r="416" spans="1:5">
      <c r="A416"/>
      <c r="B416"/>
      <c r="C416"/>
      <c r="D416"/>
      <c r="E416"/>
    </row>
    <row r="417" spans="1:5">
      <c r="A417"/>
      <c r="B417"/>
      <c r="C417"/>
      <c r="D417"/>
      <c r="E417"/>
    </row>
    <row r="418" spans="1:5">
      <c r="A418"/>
      <c r="B418"/>
      <c r="C418"/>
      <c r="D418"/>
      <c r="E418"/>
    </row>
    <row r="419" spans="1:5">
      <c r="A419"/>
      <c r="B419"/>
      <c r="C419"/>
      <c r="D419"/>
      <c r="E419"/>
    </row>
    <row r="420" spans="1:5">
      <c r="A420"/>
      <c r="B420"/>
      <c r="C420"/>
      <c r="D420"/>
      <c r="E420"/>
    </row>
    <row r="421" spans="1:5">
      <c r="A421"/>
      <c r="B421"/>
      <c r="C421"/>
      <c r="D421"/>
      <c r="E421"/>
    </row>
    <row r="422" spans="1:5">
      <c r="A422"/>
      <c r="B422"/>
      <c r="C422"/>
      <c r="D422"/>
      <c r="E422"/>
    </row>
    <row r="423" spans="1:5">
      <c r="A423"/>
      <c r="B423"/>
      <c r="C423"/>
      <c r="D423"/>
      <c r="E423"/>
    </row>
    <row r="424" spans="1:5">
      <c r="A424"/>
      <c r="B424"/>
      <c r="C424"/>
      <c r="D424"/>
      <c r="E424"/>
    </row>
    <row r="425" spans="1:5">
      <c r="A425"/>
      <c r="B425"/>
      <c r="C425"/>
      <c r="D425"/>
      <c r="E425"/>
    </row>
    <row r="426" spans="1:5">
      <c r="A426"/>
      <c r="B426"/>
      <c r="C426"/>
      <c r="D426"/>
      <c r="E426"/>
    </row>
    <row r="427" spans="1:5">
      <c r="A427"/>
      <c r="B427"/>
      <c r="C427"/>
      <c r="D427"/>
      <c r="E427"/>
    </row>
    <row r="428" spans="1:5">
      <c r="A428"/>
      <c r="B428"/>
      <c r="C428"/>
      <c r="D428"/>
      <c r="E428"/>
    </row>
    <row r="429" spans="1:5">
      <c r="A429"/>
      <c r="B429"/>
      <c r="C429"/>
      <c r="D429"/>
      <c r="E429"/>
    </row>
    <row r="430" spans="1:5">
      <c r="A430"/>
      <c r="B430"/>
      <c r="C430"/>
      <c r="D430"/>
      <c r="E430"/>
    </row>
    <row r="431" spans="1:5">
      <c r="A431"/>
      <c r="B431"/>
      <c r="C431"/>
      <c r="D431"/>
      <c r="E431"/>
    </row>
    <row r="432" spans="1:5">
      <c r="A432"/>
      <c r="B432"/>
      <c r="C432"/>
      <c r="D432"/>
      <c r="E432"/>
    </row>
    <row r="433" spans="1:5">
      <c r="A433"/>
      <c r="B433"/>
      <c r="C433"/>
      <c r="D433"/>
      <c r="E433"/>
    </row>
    <row r="434" spans="1:5">
      <c r="A434"/>
      <c r="B434"/>
      <c r="C434"/>
      <c r="D434"/>
      <c r="E434"/>
    </row>
    <row r="435" spans="1:5">
      <c r="A435"/>
      <c r="B435"/>
      <c r="C435"/>
      <c r="D435"/>
      <c r="E435"/>
    </row>
    <row r="436" spans="1:5">
      <c r="A436"/>
      <c r="B436"/>
      <c r="C436"/>
      <c r="D436"/>
      <c r="E436"/>
    </row>
    <row r="437" spans="1:5">
      <c r="A437"/>
      <c r="B437"/>
      <c r="C437"/>
      <c r="D437"/>
      <c r="E437"/>
    </row>
    <row r="438" spans="1:5">
      <c r="A438"/>
      <c r="B438"/>
      <c r="C438"/>
      <c r="D438"/>
      <c r="E438"/>
    </row>
    <row r="439" spans="1:5">
      <c r="A439"/>
      <c r="B439"/>
      <c r="C439"/>
      <c r="D439"/>
      <c r="E439"/>
    </row>
    <row r="440" spans="1:5">
      <c r="A440"/>
      <c r="B440"/>
      <c r="C440"/>
      <c r="D440"/>
      <c r="E440"/>
    </row>
    <row r="441" spans="1:5">
      <c r="A441"/>
      <c r="B441"/>
      <c r="C441"/>
      <c r="D441"/>
      <c r="E441"/>
    </row>
    <row r="442" spans="1:5">
      <c r="A442"/>
      <c r="B442"/>
      <c r="C442"/>
      <c r="D442"/>
      <c r="E442"/>
    </row>
    <row r="443" spans="1:5">
      <c r="A443"/>
      <c r="B443"/>
      <c r="C443"/>
      <c r="D443"/>
      <c r="E443"/>
    </row>
    <row r="444" spans="1:5">
      <c r="A444"/>
      <c r="B444"/>
      <c r="C444"/>
      <c r="D444"/>
      <c r="E444"/>
    </row>
    <row r="445" spans="1:5">
      <c r="A445"/>
      <c r="B445"/>
      <c r="C445"/>
      <c r="D445"/>
      <c r="E445"/>
    </row>
    <row r="446" spans="1:5">
      <c r="A446"/>
      <c r="B446"/>
      <c r="C446"/>
      <c r="D446"/>
      <c r="E446"/>
    </row>
    <row r="447" spans="1:5">
      <c r="A447"/>
      <c r="B447"/>
      <c r="C447"/>
      <c r="D447"/>
      <c r="E447"/>
    </row>
    <row r="448" spans="1:5">
      <c r="A448"/>
      <c r="B448"/>
      <c r="C448"/>
      <c r="D448"/>
      <c r="E448"/>
    </row>
    <row r="449" spans="1:5">
      <c r="A449"/>
      <c r="B449"/>
      <c r="C449"/>
      <c r="D449"/>
      <c r="E449"/>
    </row>
    <row r="450" spans="1:5">
      <c r="A450"/>
      <c r="B450"/>
      <c r="C450"/>
      <c r="D450"/>
      <c r="E450"/>
    </row>
    <row r="451" spans="1:5">
      <c r="A451"/>
      <c r="B451"/>
      <c r="C451"/>
      <c r="D451"/>
      <c r="E451"/>
    </row>
    <row r="452" spans="1:5">
      <c r="A452"/>
      <c r="B452"/>
      <c r="C452"/>
      <c r="D452"/>
      <c r="E452"/>
    </row>
    <row r="453" spans="1:5">
      <c r="A453"/>
      <c r="B453"/>
      <c r="C453"/>
      <c r="D453"/>
      <c r="E453"/>
    </row>
    <row r="454" spans="1:5">
      <c r="A454"/>
      <c r="B454"/>
      <c r="C454"/>
      <c r="D454"/>
      <c r="E454"/>
    </row>
    <row r="455" spans="1:5">
      <c r="A455"/>
      <c r="B455"/>
      <c r="C455"/>
      <c r="D455"/>
      <c r="E455"/>
    </row>
    <row r="456" spans="1:5">
      <c r="A456"/>
      <c r="B456"/>
      <c r="C456"/>
      <c r="D456"/>
      <c r="E456"/>
    </row>
    <row r="457" spans="1:5">
      <c r="A457"/>
      <c r="B457"/>
      <c r="C457"/>
      <c r="D457"/>
      <c r="E457"/>
    </row>
    <row r="458" spans="1:5">
      <c r="A458"/>
      <c r="B458"/>
      <c r="C458"/>
      <c r="D458"/>
      <c r="E458"/>
    </row>
    <row r="459" spans="1:5">
      <c r="A459"/>
      <c r="B459"/>
      <c r="C459"/>
      <c r="D459"/>
      <c r="E459"/>
    </row>
    <row r="460" spans="1:5">
      <c r="A460"/>
      <c r="B460"/>
      <c r="C460"/>
      <c r="D460"/>
      <c r="E460"/>
    </row>
    <row r="461" spans="1:5">
      <c r="A461"/>
      <c r="B461"/>
      <c r="C461"/>
      <c r="D461"/>
      <c r="E461"/>
    </row>
    <row r="462" spans="1:5">
      <c r="A462"/>
      <c r="B462"/>
      <c r="C462"/>
      <c r="D462"/>
      <c r="E462"/>
    </row>
    <row r="463" spans="1:5">
      <c r="A463"/>
      <c r="B463"/>
      <c r="C463"/>
      <c r="D463"/>
      <c r="E463"/>
    </row>
    <row r="464" spans="1:5">
      <c r="A464"/>
      <c r="B464"/>
      <c r="C464"/>
      <c r="D464"/>
      <c r="E464"/>
    </row>
    <row r="465" spans="1:5">
      <c r="A465"/>
      <c r="B465"/>
      <c r="C465"/>
      <c r="D465"/>
      <c r="E465"/>
    </row>
    <row r="466" spans="1:5">
      <c r="A466"/>
      <c r="B466"/>
      <c r="C466"/>
      <c r="D466"/>
      <c r="E466"/>
    </row>
    <row r="467" spans="1:5">
      <c r="A467"/>
      <c r="B467"/>
      <c r="C467"/>
      <c r="D467"/>
      <c r="E467"/>
    </row>
    <row r="468" spans="1:5">
      <c r="A468"/>
      <c r="B468"/>
      <c r="C468"/>
      <c r="D468"/>
      <c r="E468"/>
    </row>
    <row r="469" spans="1:5">
      <c r="A469"/>
      <c r="B469"/>
      <c r="C469"/>
      <c r="D469"/>
      <c r="E469"/>
    </row>
    <row r="470" spans="1:5">
      <c r="A470"/>
      <c r="B470"/>
      <c r="C470"/>
      <c r="D470"/>
      <c r="E470"/>
    </row>
    <row r="471" spans="1:5">
      <c r="A471"/>
      <c r="B471"/>
      <c r="C471"/>
      <c r="D471"/>
      <c r="E471"/>
    </row>
    <row r="472" spans="1:5">
      <c r="A472"/>
      <c r="B472"/>
      <c r="C472"/>
      <c r="D472"/>
      <c r="E472"/>
    </row>
    <row r="473" spans="1:5">
      <c r="A473"/>
      <c r="B473"/>
      <c r="C473"/>
      <c r="D473"/>
      <c r="E473"/>
    </row>
    <row r="474" spans="1:5">
      <c r="A474"/>
      <c r="B474"/>
      <c r="C474"/>
      <c r="D474"/>
      <c r="E474"/>
    </row>
    <row r="475" spans="1:5">
      <c r="A475"/>
      <c r="B475"/>
      <c r="C475"/>
      <c r="D475"/>
      <c r="E475"/>
    </row>
    <row r="476" spans="1:5">
      <c r="A476"/>
      <c r="B476"/>
      <c r="C476"/>
      <c r="D476"/>
      <c r="E476"/>
    </row>
    <row r="477" spans="1:5">
      <c r="A477"/>
      <c r="B477"/>
      <c r="C477"/>
      <c r="D477"/>
      <c r="E477"/>
    </row>
    <row r="478" spans="1:5">
      <c r="A478"/>
      <c r="B478"/>
      <c r="C478"/>
      <c r="D478"/>
      <c r="E478"/>
    </row>
    <row r="479" spans="1:5">
      <c r="A479"/>
      <c r="B479"/>
      <c r="C479"/>
      <c r="D479"/>
      <c r="E479"/>
    </row>
    <row r="480" spans="1:5">
      <c r="A480"/>
      <c r="B480"/>
      <c r="C480"/>
      <c r="D480"/>
      <c r="E480"/>
    </row>
    <row r="481" spans="1:5">
      <c r="A481"/>
      <c r="B481"/>
      <c r="C481"/>
      <c r="D481"/>
      <c r="E481"/>
    </row>
    <row r="482" spans="1:5">
      <c r="A482"/>
      <c r="B482"/>
      <c r="C482"/>
      <c r="D482"/>
      <c r="E482"/>
    </row>
    <row r="483" spans="1:5">
      <c r="A483"/>
      <c r="B483"/>
      <c r="C483"/>
      <c r="D483"/>
      <c r="E483"/>
    </row>
    <row r="484" spans="1:5">
      <c r="A484"/>
      <c r="B484"/>
      <c r="C484"/>
      <c r="D484"/>
      <c r="E484"/>
    </row>
    <row r="485" spans="1:5">
      <c r="A485"/>
      <c r="B485"/>
      <c r="C485"/>
      <c r="D485"/>
      <c r="E485"/>
    </row>
    <row r="486" spans="1:5">
      <c r="A486"/>
      <c r="B486"/>
      <c r="C486"/>
      <c r="D486"/>
      <c r="E486"/>
    </row>
    <row r="487" spans="1:5">
      <c r="A487"/>
      <c r="B487"/>
      <c r="C487"/>
      <c r="D487"/>
      <c r="E487"/>
    </row>
    <row r="488" spans="1:5">
      <c r="A488"/>
      <c r="B488"/>
      <c r="C488"/>
      <c r="D488"/>
      <c r="E488"/>
    </row>
    <row r="489" spans="1:5">
      <c r="A489"/>
      <c r="B489"/>
      <c r="C489"/>
      <c r="D489"/>
      <c r="E489"/>
    </row>
    <row r="490" spans="1:5">
      <c r="A490"/>
      <c r="B490"/>
      <c r="C490"/>
      <c r="D490"/>
      <c r="E490"/>
    </row>
    <row r="491" spans="1:5">
      <c r="A491"/>
      <c r="B491"/>
      <c r="C491"/>
      <c r="D491"/>
      <c r="E491"/>
    </row>
    <row r="492" spans="1:5">
      <c r="A492"/>
      <c r="B492"/>
      <c r="C492"/>
      <c r="D492"/>
      <c r="E492"/>
    </row>
    <row r="493" spans="1:5">
      <c r="A493"/>
      <c r="B493"/>
      <c r="C493"/>
      <c r="D493"/>
      <c r="E493"/>
    </row>
    <row r="494" spans="1:5">
      <c r="A494"/>
      <c r="B494"/>
      <c r="C494"/>
      <c r="D494"/>
      <c r="E494"/>
    </row>
    <row r="495" spans="1:5">
      <c r="A495"/>
      <c r="B495"/>
      <c r="C495"/>
      <c r="D495"/>
      <c r="E495"/>
    </row>
    <row r="496" spans="1:5">
      <c r="A496"/>
      <c r="B496"/>
      <c r="C496"/>
      <c r="D496"/>
      <c r="E496"/>
    </row>
    <row r="497" spans="1:5">
      <c r="A497"/>
      <c r="B497"/>
      <c r="C497"/>
      <c r="D497"/>
      <c r="E497"/>
    </row>
    <row r="498" spans="1:5">
      <c r="A498"/>
      <c r="B498"/>
      <c r="C498"/>
      <c r="D498"/>
      <c r="E498"/>
    </row>
    <row r="499" spans="1:5">
      <c r="A499"/>
      <c r="B499"/>
      <c r="C499"/>
      <c r="D499"/>
      <c r="E499"/>
    </row>
    <row r="500" spans="1:5">
      <c r="A500"/>
      <c r="B500"/>
      <c r="C500"/>
      <c r="D500"/>
      <c r="E500"/>
    </row>
    <row r="501" spans="1:5">
      <c r="A501"/>
      <c r="B501"/>
      <c r="C501"/>
      <c r="D501"/>
      <c r="E501"/>
    </row>
    <row r="502" spans="1:5">
      <c r="A502"/>
      <c r="B502"/>
      <c r="C502"/>
      <c r="D502"/>
      <c r="E502"/>
    </row>
    <row r="503" spans="1:5">
      <c r="A503"/>
      <c r="B503"/>
      <c r="C503"/>
      <c r="D503"/>
      <c r="E503"/>
    </row>
    <row r="504" spans="1:5">
      <c r="A504"/>
      <c r="B504"/>
      <c r="C504"/>
      <c r="D504"/>
      <c r="E504"/>
    </row>
    <row r="505" spans="1:5">
      <c r="A505"/>
      <c r="B505"/>
      <c r="C505"/>
      <c r="D505"/>
      <c r="E505"/>
    </row>
    <row r="506" spans="1:5">
      <c r="A506"/>
      <c r="B506"/>
      <c r="C506"/>
      <c r="D506"/>
      <c r="E506"/>
    </row>
    <row r="507" spans="1:5">
      <c r="A507"/>
      <c r="B507"/>
      <c r="C507"/>
      <c r="D507"/>
      <c r="E507"/>
    </row>
    <row r="508" spans="1:5">
      <c r="A508"/>
      <c r="B508"/>
      <c r="C508"/>
      <c r="D508"/>
      <c r="E508"/>
    </row>
    <row r="509" spans="1:5">
      <c r="A509"/>
      <c r="B509"/>
      <c r="C509"/>
      <c r="D509"/>
      <c r="E509"/>
    </row>
    <row r="510" spans="1:5">
      <c r="A510"/>
      <c r="B510"/>
      <c r="C510"/>
      <c r="D510"/>
      <c r="E510"/>
    </row>
    <row r="511" spans="1:5">
      <c r="A511"/>
      <c r="B511"/>
      <c r="C511"/>
      <c r="D511"/>
      <c r="E511"/>
    </row>
    <row r="512" spans="1:5">
      <c r="A512"/>
      <c r="B512"/>
      <c r="C512"/>
      <c r="D512"/>
      <c r="E512"/>
    </row>
    <row r="513" spans="1:5">
      <c r="A513"/>
      <c r="B513"/>
      <c r="C513"/>
      <c r="D513"/>
      <c r="E513"/>
    </row>
    <row r="514" spans="1:5">
      <c r="A514"/>
      <c r="B514"/>
      <c r="C514"/>
      <c r="D514"/>
      <c r="E514"/>
    </row>
    <row r="515" spans="1:5">
      <c r="A515"/>
      <c r="B515"/>
      <c r="C515"/>
      <c r="D515"/>
      <c r="E515"/>
    </row>
    <row r="516" spans="1:5">
      <c r="A516"/>
      <c r="B516"/>
      <c r="C516"/>
      <c r="D516"/>
      <c r="E516"/>
    </row>
    <row r="517" spans="1:5">
      <c r="A517"/>
      <c r="B517"/>
      <c r="C517"/>
      <c r="D517"/>
      <c r="E517"/>
    </row>
    <row r="518" spans="1:5">
      <c r="A518"/>
      <c r="B518"/>
      <c r="C518"/>
      <c r="D518"/>
      <c r="E518"/>
    </row>
    <row r="519" spans="1:5">
      <c r="A519"/>
      <c r="B519"/>
      <c r="C519"/>
      <c r="D519"/>
      <c r="E519"/>
    </row>
    <row r="520" spans="1:5">
      <c r="A520"/>
      <c r="B520"/>
      <c r="C520"/>
      <c r="D520"/>
      <c r="E520"/>
    </row>
    <row r="521" spans="1:5">
      <c r="A521"/>
      <c r="B521"/>
      <c r="C521"/>
      <c r="D521"/>
      <c r="E521"/>
    </row>
    <row r="522" spans="1:5">
      <c r="A522"/>
      <c r="B522"/>
      <c r="C522"/>
      <c r="D522"/>
      <c r="E522"/>
    </row>
    <row r="523" spans="1:5">
      <c r="A523"/>
      <c r="B523"/>
      <c r="C523"/>
      <c r="D523"/>
      <c r="E523"/>
    </row>
    <row r="524" spans="1:5">
      <c r="A524"/>
      <c r="B524"/>
      <c r="C524"/>
      <c r="D524"/>
      <c r="E524"/>
    </row>
    <row r="525" spans="1:5">
      <c r="A525"/>
      <c r="B525"/>
      <c r="C525"/>
      <c r="D525"/>
      <c r="E525"/>
    </row>
    <row r="526" spans="1:5">
      <c r="A526"/>
      <c r="B526"/>
      <c r="C526"/>
      <c r="D526"/>
      <c r="E526"/>
    </row>
    <row r="527" spans="1:5">
      <c r="A527"/>
      <c r="B527"/>
      <c r="C527"/>
      <c r="D527"/>
      <c r="E527"/>
    </row>
    <row r="528" spans="1:5">
      <c r="A528"/>
      <c r="B528"/>
      <c r="C528"/>
      <c r="D528"/>
      <c r="E528"/>
    </row>
    <row r="529" spans="1:5">
      <c r="A529"/>
      <c r="B529"/>
      <c r="C529"/>
      <c r="D529"/>
      <c r="E529"/>
    </row>
    <row r="530" spans="1:5">
      <c r="A530"/>
      <c r="B530"/>
      <c r="C530"/>
      <c r="D530"/>
      <c r="E530"/>
    </row>
    <row r="531" spans="1:5">
      <c r="A531"/>
      <c r="B531"/>
      <c r="C531"/>
      <c r="D531"/>
      <c r="E531"/>
    </row>
    <row r="532" spans="1:5">
      <c r="A532"/>
      <c r="B532"/>
      <c r="C532"/>
      <c r="D532"/>
      <c r="E532"/>
    </row>
    <row r="533" spans="1:5">
      <c r="A533"/>
      <c r="B533"/>
      <c r="C533"/>
      <c r="D533"/>
      <c r="E533"/>
    </row>
    <row r="534" spans="1:5">
      <c r="A534"/>
      <c r="B534"/>
      <c r="C534"/>
      <c r="D534"/>
      <c r="E534"/>
    </row>
    <row r="535" spans="1:5">
      <c r="A535"/>
      <c r="B535"/>
      <c r="C535"/>
      <c r="D535"/>
      <c r="E535"/>
    </row>
    <row r="536" spans="1:5">
      <c r="A536"/>
      <c r="B536"/>
      <c r="C536"/>
      <c r="D536"/>
      <c r="E536"/>
    </row>
    <row r="537" spans="1:5">
      <c r="A537"/>
      <c r="B537"/>
      <c r="C537"/>
      <c r="D537"/>
      <c r="E537"/>
    </row>
    <row r="538" spans="1:5">
      <c r="A538"/>
      <c r="B538"/>
      <c r="C538"/>
      <c r="D538"/>
      <c r="E538"/>
    </row>
    <row r="539" spans="1:5">
      <c r="A539"/>
      <c r="B539"/>
      <c r="C539"/>
      <c r="D539"/>
      <c r="E539"/>
    </row>
    <row r="540" spans="1:5">
      <c r="A540"/>
      <c r="B540"/>
      <c r="C540"/>
      <c r="D540"/>
      <c r="E540"/>
    </row>
    <row r="541" spans="1:5">
      <c r="A541"/>
      <c r="B541"/>
      <c r="C541"/>
      <c r="D541"/>
      <c r="E541"/>
    </row>
    <row r="542" spans="1:5">
      <c r="A542"/>
      <c r="B542"/>
      <c r="C542"/>
      <c r="D542"/>
      <c r="E542"/>
    </row>
    <row r="543" spans="1:5">
      <c r="A543"/>
      <c r="B543"/>
      <c r="C543"/>
      <c r="D543"/>
      <c r="E543"/>
    </row>
    <row r="544" spans="1:5">
      <c r="A544"/>
      <c r="B544"/>
      <c r="C544"/>
      <c r="D544"/>
      <c r="E544"/>
    </row>
    <row r="545" spans="1:5">
      <c r="A545"/>
      <c r="B545"/>
      <c r="C545"/>
      <c r="D545"/>
      <c r="E545"/>
    </row>
    <row r="546" spans="1:5">
      <c r="A546"/>
      <c r="B546"/>
      <c r="C546"/>
      <c r="D546"/>
      <c r="E546"/>
    </row>
    <row r="547" spans="1:5">
      <c r="A547"/>
      <c r="B547"/>
      <c r="C547"/>
      <c r="D547"/>
      <c r="E547"/>
    </row>
    <row r="548" spans="1:5">
      <c r="A548"/>
      <c r="B548"/>
      <c r="C548"/>
      <c r="D548"/>
      <c r="E548"/>
    </row>
    <row r="549" spans="1:5">
      <c r="A549"/>
      <c r="B549"/>
      <c r="C549"/>
      <c r="D549"/>
      <c r="E549"/>
    </row>
    <row r="550" spans="1:5">
      <c r="A550"/>
      <c r="B550"/>
      <c r="C550"/>
      <c r="D550"/>
      <c r="E550"/>
    </row>
    <row r="551" spans="1:5">
      <c r="A551"/>
      <c r="B551"/>
      <c r="C551"/>
      <c r="D551"/>
      <c r="E551"/>
    </row>
    <row r="552" spans="1:5">
      <c r="A552"/>
      <c r="B552"/>
      <c r="C552"/>
      <c r="D552"/>
      <c r="E552"/>
    </row>
    <row r="553" spans="1:5">
      <c r="A553"/>
      <c r="B553"/>
      <c r="C553"/>
      <c r="D553"/>
      <c r="E553"/>
    </row>
    <row r="554" spans="1:5">
      <c r="A554"/>
      <c r="B554"/>
      <c r="C554"/>
      <c r="D554"/>
      <c r="E554"/>
    </row>
    <row r="555" spans="1:5">
      <c r="A555"/>
      <c r="B555"/>
      <c r="C555"/>
      <c r="D555"/>
      <c r="E555"/>
    </row>
    <row r="556" spans="1:5">
      <c r="A556"/>
      <c r="B556"/>
      <c r="C556"/>
      <c r="D556"/>
      <c r="E556"/>
    </row>
    <row r="557" spans="1:5">
      <c r="A557"/>
      <c r="B557"/>
      <c r="C557"/>
      <c r="D557"/>
      <c r="E557"/>
    </row>
    <row r="558" spans="1:5">
      <c r="A558"/>
      <c r="B558"/>
      <c r="C558"/>
      <c r="D558"/>
      <c r="E558"/>
    </row>
    <row r="559" spans="1:5">
      <c r="A559"/>
      <c r="B559"/>
      <c r="C559"/>
      <c r="D559"/>
      <c r="E559"/>
    </row>
    <row r="560" spans="1:5">
      <c r="A560"/>
      <c r="B560"/>
      <c r="C560"/>
      <c r="D560"/>
      <c r="E560"/>
    </row>
    <row r="561" spans="1:5">
      <c r="A561"/>
      <c r="B561"/>
      <c r="C561"/>
      <c r="D561"/>
      <c r="E561"/>
    </row>
    <row r="562" spans="1:5">
      <c r="A562"/>
      <c r="B562"/>
      <c r="C562"/>
      <c r="D562"/>
      <c r="E562"/>
    </row>
    <row r="563" spans="1:5">
      <c r="A563"/>
      <c r="B563"/>
      <c r="C563"/>
      <c r="D563"/>
      <c r="E563"/>
    </row>
    <row r="564" spans="1:5">
      <c r="A564"/>
      <c r="B564"/>
      <c r="C564"/>
      <c r="D564"/>
      <c r="E564"/>
    </row>
    <row r="565" spans="1:5">
      <c r="A565"/>
      <c r="B565"/>
      <c r="C565"/>
      <c r="D565"/>
      <c r="E565"/>
    </row>
    <row r="566" spans="1:5">
      <c r="A566"/>
      <c r="B566"/>
      <c r="C566"/>
      <c r="D566"/>
      <c r="E566"/>
    </row>
    <row r="567" spans="1:5">
      <c r="A567"/>
      <c r="B567"/>
      <c r="C567"/>
      <c r="D567"/>
      <c r="E567"/>
    </row>
    <row r="568" spans="1:5">
      <c r="A568"/>
      <c r="B568"/>
      <c r="C568"/>
      <c r="D568"/>
      <c r="E568"/>
    </row>
    <row r="569" spans="1:5">
      <c r="A569"/>
      <c r="B569"/>
      <c r="C569"/>
      <c r="D569"/>
      <c r="E569"/>
    </row>
    <row r="570" spans="1:5">
      <c r="A570"/>
      <c r="B570"/>
      <c r="C570"/>
      <c r="D570"/>
      <c r="E570"/>
    </row>
    <row r="571" spans="1:5">
      <c r="A571"/>
      <c r="B571"/>
      <c r="C571"/>
      <c r="D571"/>
      <c r="E571"/>
    </row>
    <row r="572" spans="1:5">
      <c r="A572"/>
      <c r="B572"/>
      <c r="C572"/>
      <c r="D572"/>
      <c r="E572"/>
    </row>
    <row r="573" spans="1:5">
      <c r="A573"/>
      <c r="B573"/>
      <c r="C573"/>
      <c r="D573"/>
      <c r="E573"/>
    </row>
    <row r="574" spans="1:5">
      <c r="A574"/>
      <c r="B574"/>
      <c r="C574"/>
      <c r="D574"/>
      <c r="E574"/>
    </row>
    <row r="575" spans="1:5">
      <c r="A575"/>
      <c r="B575"/>
      <c r="C575"/>
      <c r="D575"/>
      <c r="E575"/>
    </row>
    <row r="576" spans="1:5">
      <c r="A576"/>
      <c r="B576"/>
      <c r="C576"/>
      <c r="D576"/>
      <c r="E576"/>
    </row>
    <row r="577" spans="1:5">
      <c r="A577"/>
      <c r="B577"/>
      <c r="C577"/>
      <c r="D577"/>
      <c r="E577"/>
    </row>
    <row r="578" spans="1:5">
      <c r="A578"/>
      <c r="B578"/>
      <c r="C578"/>
      <c r="D578"/>
      <c r="E578"/>
    </row>
    <row r="579" spans="1:5">
      <c r="A579"/>
      <c r="B579"/>
      <c r="C579"/>
      <c r="D579"/>
      <c r="E579"/>
    </row>
    <row r="580" spans="1:5">
      <c r="A580"/>
      <c r="B580"/>
      <c r="C580"/>
      <c r="D580"/>
      <c r="E580"/>
    </row>
    <row r="581" spans="1:5">
      <c r="A581"/>
      <c r="B581"/>
      <c r="C581"/>
      <c r="D581"/>
      <c r="E581"/>
    </row>
    <row r="582" spans="1:5">
      <c r="A582"/>
      <c r="B582"/>
      <c r="C582"/>
      <c r="D582"/>
      <c r="E582"/>
    </row>
    <row r="583" spans="1:5">
      <c r="A583"/>
      <c r="B583"/>
      <c r="C583"/>
      <c r="D583"/>
      <c r="E583"/>
    </row>
    <row r="584" spans="1:5">
      <c r="A584"/>
      <c r="B584"/>
      <c r="C584"/>
      <c r="D584"/>
      <c r="E584"/>
    </row>
    <row r="585" spans="1:5">
      <c r="A585"/>
      <c r="B585"/>
      <c r="C585"/>
      <c r="D585"/>
      <c r="E585"/>
    </row>
    <row r="586" spans="1:5">
      <c r="A586"/>
      <c r="B586"/>
      <c r="C586"/>
      <c r="D586"/>
      <c r="E586"/>
    </row>
    <row r="587" spans="1:5">
      <c r="A587"/>
      <c r="B587"/>
      <c r="C587"/>
      <c r="D587"/>
      <c r="E587"/>
    </row>
    <row r="588" spans="1:5">
      <c r="A588"/>
      <c r="B588"/>
      <c r="C588"/>
      <c r="D588"/>
      <c r="E588"/>
    </row>
    <row r="589" spans="1:5">
      <c r="A589"/>
      <c r="B589"/>
      <c r="C589"/>
      <c r="D589"/>
      <c r="E589"/>
    </row>
    <row r="590" spans="1:5">
      <c r="A590"/>
      <c r="B590"/>
      <c r="C590"/>
      <c r="D590"/>
      <c r="E590"/>
    </row>
    <row r="591" spans="1:5">
      <c r="A591"/>
      <c r="B591"/>
      <c r="C591"/>
      <c r="D591"/>
      <c r="E591"/>
    </row>
    <row r="592" spans="1:5">
      <c r="A592"/>
      <c r="B592"/>
      <c r="C592"/>
      <c r="D592"/>
      <c r="E592"/>
    </row>
    <row r="593" spans="1:5">
      <c r="A593"/>
      <c r="B593"/>
      <c r="C593"/>
      <c r="D593"/>
      <c r="E593"/>
    </row>
    <row r="594" spans="1:5">
      <c r="A594"/>
      <c r="B594"/>
      <c r="C594"/>
      <c r="D594"/>
      <c r="E594"/>
    </row>
    <row r="595" spans="1:5">
      <c r="A595"/>
      <c r="B595"/>
      <c r="C595"/>
      <c r="D595"/>
      <c r="E595"/>
    </row>
    <row r="596" spans="1:5">
      <c r="A596"/>
      <c r="B596"/>
      <c r="C596"/>
      <c r="D596"/>
      <c r="E596"/>
    </row>
    <row r="597" spans="1:5">
      <c r="A597"/>
      <c r="B597"/>
      <c r="C597"/>
      <c r="D597"/>
      <c r="E597"/>
    </row>
    <row r="598" spans="1:5">
      <c r="A598"/>
      <c r="B598"/>
      <c r="C598"/>
      <c r="D598"/>
      <c r="E598"/>
    </row>
    <row r="599" spans="1:5">
      <c r="A599"/>
      <c r="B599"/>
      <c r="C599"/>
      <c r="D599"/>
      <c r="E599"/>
    </row>
    <row r="600" spans="1:5">
      <c r="A600"/>
      <c r="B600"/>
      <c r="C600"/>
      <c r="D600"/>
      <c r="E600"/>
    </row>
    <row r="601" spans="1:5">
      <c r="A601"/>
      <c r="B601"/>
      <c r="C601"/>
      <c r="D601"/>
      <c r="E601"/>
    </row>
    <row r="602" spans="1:5">
      <c r="A602"/>
      <c r="B602"/>
      <c r="C602"/>
      <c r="D602"/>
      <c r="E602"/>
    </row>
    <row r="603" spans="1:5">
      <c r="A603"/>
      <c r="B603"/>
      <c r="C603"/>
      <c r="D603"/>
      <c r="E603"/>
    </row>
    <row r="604" spans="1:5">
      <c r="A604"/>
      <c r="B604"/>
      <c r="C604"/>
      <c r="D604"/>
      <c r="E604"/>
    </row>
    <row r="605" spans="1:5">
      <c r="A605"/>
      <c r="B605"/>
      <c r="C605"/>
      <c r="D605"/>
      <c r="E605"/>
    </row>
    <row r="606" spans="1:5">
      <c r="A606"/>
      <c r="B606"/>
      <c r="C606"/>
      <c r="D606"/>
      <c r="E606"/>
    </row>
    <row r="607" spans="1:5">
      <c r="A607"/>
      <c r="B607"/>
      <c r="C607"/>
      <c r="D607"/>
      <c r="E607"/>
    </row>
    <row r="608" spans="1:5">
      <c r="A608"/>
      <c r="B608"/>
      <c r="C608"/>
      <c r="D608"/>
      <c r="E608"/>
    </row>
    <row r="609" spans="1:5">
      <c r="A609"/>
      <c r="B609"/>
      <c r="C609"/>
      <c r="D609"/>
      <c r="E609"/>
    </row>
    <row r="610" spans="1:5">
      <c r="A610"/>
      <c r="B610"/>
      <c r="C610"/>
      <c r="D610"/>
      <c r="E610"/>
    </row>
    <row r="611" spans="1:5">
      <c r="A611"/>
      <c r="B611"/>
      <c r="C611"/>
      <c r="D611"/>
      <c r="E611"/>
    </row>
    <row r="612" spans="1:5">
      <c r="A612"/>
      <c r="B612"/>
      <c r="C612"/>
      <c r="D612"/>
      <c r="E612"/>
    </row>
    <row r="613" spans="1:5">
      <c r="A613"/>
      <c r="B613"/>
      <c r="C613"/>
      <c r="D613"/>
      <c r="E613"/>
    </row>
    <row r="614" spans="1:5">
      <c r="A614"/>
      <c r="B614"/>
      <c r="C614"/>
      <c r="D614"/>
      <c r="E614"/>
    </row>
    <row r="615" spans="1:5">
      <c r="A615"/>
      <c r="B615"/>
      <c r="C615"/>
      <c r="D615"/>
      <c r="E615"/>
    </row>
    <row r="616" spans="1:5">
      <c r="A616"/>
      <c r="B616"/>
      <c r="C616"/>
      <c r="D616"/>
      <c r="E616"/>
    </row>
    <row r="617" spans="1:5">
      <c r="A617"/>
      <c r="B617"/>
      <c r="C617"/>
      <c r="D617"/>
      <c r="E617"/>
    </row>
    <row r="618" spans="1:5">
      <c r="A618"/>
      <c r="B618"/>
      <c r="C618"/>
      <c r="D618"/>
      <c r="E618"/>
    </row>
    <row r="619" spans="1:5">
      <c r="A619"/>
      <c r="B619"/>
      <c r="C619"/>
      <c r="D619"/>
      <c r="E619"/>
    </row>
    <row r="620" spans="1:5">
      <c r="A620"/>
      <c r="B620"/>
      <c r="C620"/>
      <c r="D620"/>
      <c r="E620"/>
    </row>
    <row r="621" spans="1:5">
      <c r="A621"/>
      <c r="B621"/>
      <c r="C621"/>
      <c r="D621"/>
      <c r="E621"/>
    </row>
    <row r="622" spans="1:5">
      <c r="A622"/>
      <c r="B622"/>
      <c r="C622"/>
      <c r="D622"/>
      <c r="E622"/>
    </row>
    <row r="623" spans="1:5">
      <c r="A623"/>
      <c r="B623"/>
      <c r="C623"/>
      <c r="D623"/>
      <c r="E623"/>
    </row>
    <row r="624" spans="1:5">
      <c r="A624"/>
      <c r="B624"/>
      <c r="C624"/>
      <c r="D624"/>
      <c r="E624"/>
    </row>
    <row r="625" spans="1:5">
      <c r="A625"/>
      <c r="B625"/>
      <c r="C625"/>
      <c r="D625"/>
      <c r="E625"/>
    </row>
    <row r="626" spans="1:5">
      <c r="A626"/>
      <c r="B626"/>
      <c r="C626"/>
      <c r="D626"/>
      <c r="E626"/>
    </row>
    <row r="627" spans="1:5">
      <c r="A627"/>
      <c r="B627"/>
      <c r="C627"/>
      <c r="D627"/>
      <c r="E627"/>
    </row>
    <row r="628" spans="1:5">
      <c r="A628"/>
      <c r="B628"/>
      <c r="C628"/>
      <c r="D628"/>
      <c r="E628"/>
    </row>
    <row r="629" spans="1:5">
      <c r="A629"/>
      <c r="B629"/>
      <c r="C629"/>
      <c r="D629"/>
      <c r="E629"/>
    </row>
    <row r="630" spans="1:5">
      <c r="A630"/>
      <c r="B630"/>
      <c r="C630"/>
      <c r="D630"/>
      <c r="E630"/>
    </row>
    <row r="631" spans="1:5">
      <c r="A631"/>
      <c r="B631"/>
      <c r="C631"/>
      <c r="D631"/>
      <c r="E631"/>
    </row>
    <row r="632" spans="1:5">
      <c r="A632"/>
      <c r="B632"/>
      <c r="C632"/>
      <c r="D632"/>
      <c r="E632"/>
    </row>
    <row r="633" spans="1:5">
      <c r="A633"/>
      <c r="B633"/>
      <c r="C633"/>
      <c r="D633"/>
      <c r="E633"/>
    </row>
    <row r="634" spans="1:5">
      <c r="A634"/>
      <c r="B634"/>
      <c r="C634"/>
      <c r="D634"/>
      <c r="E634"/>
    </row>
    <row r="635" spans="1:5">
      <c r="A635"/>
      <c r="B635"/>
      <c r="C635"/>
      <c r="D635"/>
      <c r="E635"/>
    </row>
    <row r="636" spans="1:5">
      <c r="A636"/>
      <c r="B636"/>
      <c r="C636"/>
      <c r="D636"/>
      <c r="E636"/>
    </row>
    <row r="637" spans="1:5">
      <c r="A637"/>
      <c r="B637"/>
      <c r="C637"/>
      <c r="D637"/>
      <c r="E637"/>
    </row>
    <row r="638" spans="1:5">
      <c r="A638"/>
      <c r="B638"/>
      <c r="C638"/>
      <c r="D638"/>
      <c r="E638"/>
    </row>
    <row r="639" spans="1:5">
      <c r="A639"/>
      <c r="B639"/>
      <c r="C639"/>
      <c r="D639"/>
      <c r="E639"/>
    </row>
    <row r="640" spans="1:5">
      <c r="A640"/>
      <c r="B640"/>
      <c r="C640"/>
      <c r="D640"/>
      <c r="E640"/>
    </row>
    <row r="641" spans="1:5">
      <c r="A641"/>
      <c r="B641"/>
      <c r="C641"/>
      <c r="D641"/>
      <c r="E641"/>
    </row>
    <row r="642" spans="1:5">
      <c r="A642"/>
      <c r="B642"/>
      <c r="C642"/>
      <c r="D642"/>
      <c r="E642"/>
    </row>
    <row r="643" spans="1:5">
      <c r="A643"/>
      <c r="B643"/>
      <c r="C643"/>
      <c r="D643"/>
      <c r="E643"/>
    </row>
    <row r="644" spans="1:5">
      <c r="A644"/>
      <c r="B644"/>
      <c r="C644"/>
      <c r="D644"/>
      <c r="E644"/>
    </row>
    <row r="645" spans="1:5">
      <c r="A645"/>
      <c r="B645"/>
      <c r="C645"/>
      <c r="D645"/>
      <c r="E645"/>
    </row>
    <row r="646" spans="1:5">
      <c r="A646"/>
      <c r="B646"/>
      <c r="C646"/>
      <c r="D646"/>
      <c r="E646"/>
    </row>
    <row r="647" spans="1:5">
      <c r="A647"/>
      <c r="B647"/>
      <c r="C647"/>
      <c r="D647"/>
      <c r="E647"/>
    </row>
    <row r="648" spans="1:5">
      <c r="A648"/>
      <c r="B648"/>
      <c r="C648"/>
      <c r="D648"/>
      <c r="E648"/>
    </row>
    <row r="649" spans="1:5">
      <c r="A649"/>
      <c r="B649"/>
      <c r="C649"/>
      <c r="D649"/>
      <c r="E649"/>
    </row>
    <row r="650" spans="1:5">
      <c r="A650"/>
      <c r="B650"/>
      <c r="C650"/>
      <c r="D650"/>
      <c r="E650"/>
    </row>
    <row r="651" spans="1:5">
      <c r="A651"/>
      <c r="B651"/>
      <c r="C651"/>
      <c r="D651"/>
      <c r="E651"/>
    </row>
    <row r="652" spans="1:5">
      <c r="A652"/>
      <c r="B652"/>
      <c r="C652"/>
      <c r="D652"/>
      <c r="E652"/>
    </row>
    <row r="653" spans="1:5">
      <c r="A653"/>
      <c r="B653"/>
      <c r="C653"/>
      <c r="D653"/>
      <c r="E653"/>
    </row>
    <row r="654" spans="1:5">
      <c r="A654"/>
      <c r="B654"/>
      <c r="C654"/>
      <c r="D654"/>
      <c r="E654"/>
    </row>
    <row r="655" spans="1:5">
      <c r="A655"/>
      <c r="B655"/>
      <c r="C655"/>
      <c r="D655"/>
      <c r="E655"/>
    </row>
    <row r="656" spans="1:5">
      <c r="A656"/>
      <c r="B656"/>
      <c r="C656"/>
      <c r="D656"/>
      <c r="E656"/>
    </row>
    <row r="657" spans="1:5">
      <c r="A657"/>
      <c r="B657"/>
      <c r="C657"/>
      <c r="D657"/>
      <c r="E657"/>
    </row>
    <row r="658" spans="1:5">
      <c r="A658"/>
      <c r="B658"/>
      <c r="C658"/>
      <c r="D658"/>
      <c r="E658"/>
    </row>
    <row r="659" spans="1:5">
      <c r="A659"/>
      <c r="B659"/>
      <c r="C659"/>
      <c r="D659"/>
      <c r="E659"/>
    </row>
    <row r="660" spans="1:5">
      <c r="A660"/>
      <c r="B660"/>
      <c r="C660"/>
      <c r="D660"/>
      <c r="E660"/>
    </row>
    <row r="661" spans="1:5">
      <c r="A661"/>
      <c r="B661"/>
      <c r="C661"/>
      <c r="D661"/>
      <c r="E661"/>
    </row>
    <row r="662" spans="1:5">
      <c r="A662"/>
      <c r="B662"/>
      <c r="C662"/>
      <c r="D662"/>
      <c r="E662"/>
    </row>
    <row r="663" spans="1:5">
      <c r="A663"/>
      <c r="B663"/>
      <c r="C663"/>
      <c r="D663"/>
      <c r="E663"/>
    </row>
    <row r="664" spans="1:5">
      <c r="A664"/>
      <c r="B664"/>
      <c r="C664"/>
      <c r="D664"/>
      <c r="E664"/>
    </row>
    <row r="665" spans="1:5">
      <c r="A665"/>
      <c r="B665"/>
      <c r="C665"/>
      <c r="D665"/>
      <c r="E665"/>
    </row>
    <row r="666" spans="1:5">
      <c r="A666"/>
      <c r="B666"/>
      <c r="C666"/>
      <c r="D666"/>
      <c r="E666"/>
    </row>
    <row r="667" spans="1:5">
      <c r="A667"/>
      <c r="B667"/>
      <c r="C667"/>
      <c r="D667"/>
      <c r="E667"/>
    </row>
    <row r="668" spans="1:5">
      <c r="A668"/>
      <c r="B668"/>
      <c r="C668"/>
      <c r="D668"/>
      <c r="E668"/>
    </row>
    <row r="669" spans="1:5">
      <c r="A669"/>
      <c r="B669"/>
      <c r="C669"/>
      <c r="D669"/>
      <c r="E669"/>
    </row>
    <row r="670" spans="1:5">
      <c r="A670"/>
      <c r="B670"/>
      <c r="C670"/>
      <c r="D670"/>
      <c r="E670"/>
    </row>
    <row r="671" spans="1:5">
      <c r="A671"/>
      <c r="B671"/>
      <c r="C671"/>
      <c r="D671"/>
      <c r="E671"/>
    </row>
    <row r="672" spans="1:5">
      <c r="A672"/>
      <c r="B672"/>
      <c r="C672"/>
      <c r="D672"/>
      <c r="E672"/>
    </row>
    <row r="673" spans="1:5">
      <c r="A673"/>
      <c r="B673"/>
      <c r="C673"/>
      <c r="D673"/>
      <c r="E673"/>
    </row>
    <row r="674" spans="1:5">
      <c r="A674"/>
      <c r="B674"/>
      <c r="C674"/>
      <c r="D674"/>
      <c r="E674"/>
    </row>
    <row r="675" spans="1:5">
      <c r="A675"/>
      <c r="B675"/>
      <c r="C675"/>
      <c r="D675"/>
      <c r="E675"/>
    </row>
    <row r="676" spans="1:5">
      <c r="A676"/>
      <c r="B676"/>
      <c r="C676"/>
      <c r="D676"/>
      <c r="E676"/>
    </row>
    <row r="677" spans="1:5">
      <c r="A677"/>
      <c r="B677"/>
      <c r="C677"/>
      <c r="D677"/>
      <c r="E677"/>
    </row>
    <row r="678" spans="1:5">
      <c r="A678"/>
      <c r="B678"/>
      <c r="C678"/>
      <c r="D678"/>
      <c r="E678"/>
    </row>
    <row r="679" spans="1:5">
      <c r="A679"/>
      <c r="B679"/>
      <c r="C679"/>
      <c r="D679"/>
      <c r="E679"/>
    </row>
    <row r="680" spans="1:5">
      <c r="A680"/>
      <c r="B680"/>
      <c r="C680"/>
      <c r="D680"/>
      <c r="E680"/>
    </row>
    <row r="681" spans="1:5">
      <c r="A681"/>
      <c r="B681"/>
      <c r="C681"/>
      <c r="D681"/>
      <c r="E681"/>
    </row>
    <row r="682" spans="1:5">
      <c r="A682"/>
      <c r="B682"/>
      <c r="C682"/>
      <c r="D682"/>
      <c r="E682"/>
    </row>
    <row r="683" spans="1:5">
      <c r="A683"/>
      <c r="B683"/>
      <c r="C683"/>
      <c r="D683"/>
      <c r="E683"/>
    </row>
    <row r="684" spans="1:5">
      <c r="A684"/>
      <c r="B684"/>
      <c r="C684"/>
      <c r="D684"/>
      <c r="E684"/>
    </row>
    <row r="685" spans="1:5">
      <c r="A685"/>
      <c r="B685"/>
      <c r="C685"/>
      <c r="D685"/>
      <c r="E685"/>
    </row>
    <row r="686" spans="1:5">
      <c r="A686"/>
      <c r="B686"/>
      <c r="C686"/>
      <c r="D686"/>
      <c r="E686"/>
    </row>
    <row r="687" spans="1:5">
      <c r="A687"/>
      <c r="B687"/>
      <c r="C687"/>
      <c r="D687"/>
      <c r="E687"/>
    </row>
  </sheetData>
  <autoFilter ref="A1:D1" xr:uid="{22EEDA51-0D6E-C244-B120-3000818EB3D5}">
    <sortState ref="A2:D687">
      <sortCondition ref="B1:B687"/>
    </sortState>
  </autoFilter>
  <phoneticPr fontId="3" type="noConversion"/>
  <conditionalFormatting sqref="F35:F1048576 G1 G28:G34 G26 G21:G24 G18:G19 G14 G10 G6">
    <cfRule type="cellIs" dxfId="7" priority="8" operator="equal">
      <formula>TRUE</formula>
    </cfRule>
  </conditionalFormatting>
  <conditionalFormatting sqref="G27">
    <cfRule type="cellIs" dxfId="6" priority="7" operator="equal">
      <formula>TRUE</formula>
    </cfRule>
  </conditionalFormatting>
  <conditionalFormatting sqref="G25">
    <cfRule type="cellIs" dxfId="5" priority="6" operator="equal">
      <formula>TRUE</formula>
    </cfRule>
  </conditionalFormatting>
  <conditionalFormatting sqref="G20">
    <cfRule type="cellIs" dxfId="4" priority="5" operator="equal">
      <formula>TRUE</formula>
    </cfRule>
  </conditionalFormatting>
  <conditionalFormatting sqref="G15:G17">
    <cfRule type="cellIs" dxfId="3" priority="4" operator="equal">
      <formula>TRUE</formula>
    </cfRule>
  </conditionalFormatting>
  <conditionalFormatting sqref="G11:G13">
    <cfRule type="cellIs" dxfId="2" priority="3" operator="equal">
      <formula>TRUE</formula>
    </cfRule>
  </conditionalFormatting>
  <conditionalFormatting sqref="G7:G9">
    <cfRule type="cellIs" dxfId="1" priority="2" operator="equal">
      <formula>TRUE</formula>
    </cfRule>
  </conditionalFormatting>
  <conditionalFormatting sqref="G2:G5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0418-7CE3-5C46-814E-D4025CC75F4E}">
  <dimension ref="A1:D11"/>
  <sheetViews>
    <sheetView tabSelected="1" workbookViewId="0">
      <selection activeCell="D20" sqref="D20"/>
    </sheetView>
  </sheetViews>
  <sheetFormatPr baseColWidth="10" defaultRowHeight="18"/>
  <cols>
    <col min="1" max="1" width="13.85546875" bestFit="1" customWidth="1"/>
    <col min="2" max="2" width="12.7109375" bestFit="1" customWidth="1"/>
  </cols>
  <sheetData>
    <row r="1" spans="1:4">
      <c r="A1" t="s">
        <v>2631</v>
      </c>
      <c r="B1" t="s">
        <v>2632</v>
      </c>
      <c r="C1" t="s">
        <v>2640</v>
      </c>
      <c r="D1" t="s">
        <v>2641</v>
      </c>
    </row>
    <row r="2" spans="1:4">
      <c r="A2" t="s">
        <v>2644</v>
      </c>
      <c r="B2">
        <v>1.5044378524038201E-2</v>
      </c>
      <c r="C2">
        <v>0.37963421052631602</v>
      </c>
      <c r="D2">
        <v>0.35232307692307702</v>
      </c>
    </row>
    <row r="3" spans="1:4">
      <c r="A3" t="s">
        <v>2650</v>
      </c>
      <c r="B3">
        <v>2.1181028293723099E-2</v>
      </c>
      <c r="C3">
        <v>73.872835526315797</v>
      </c>
      <c r="D3">
        <v>67.844363461538506</v>
      </c>
    </row>
    <row r="4" spans="1:4">
      <c r="A4" t="s">
        <v>2645</v>
      </c>
      <c r="B4">
        <v>2.1425293378440499E-2</v>
      </c>
      <c r="C4">
        <v>0.31760657894736799</v>
      </c>
      <c r="D4">
        <v>0.28003653846153798</v>
      </c>
    </row>
    <row r="5" spans="1:4">
      <c r="A5" t="s">
        <v>2642</v>
      </c>
      <c r="B5">
        <v>3.5890012815264001E-2</v>
      </c>
      <c r="C5">
        <v>1.0859092105263199</v>
      </c>
      <c r="D5">
        <v>1.2667250000000001</v>
      </c>
    </row>
    <row r="6" spans="1:4">
      <c r="A6" t="s">
        <v>2647</v>
      </c>
      <c r="B6">
        <v>3.7169710853163902E-2</v>
      </c>
      <c r="C6">
        <v>26.7469618421053</v>
      </c>
      <c r="D6">
        <v>25.127242307692299</v>
      </c>
    </row>
    <row r="7" spans="1:4">
      <c r="A7" t="s">
        <v>2643</v>
      </c>
      <c r="B7">
        <v>3.8167665695422397E-2</v>
      </c>
      <c r="C7">
        <v>8.3625184210526307</v>
      </c>
      <c r="D7">
        <v>7.31119230769231</v>
      </c>
    </row>
    <row r="8" spans="1:4">
      <c r="A8" t="s">
        <v>2649</v>
      </c>
      <c r="B8">
        <v>3.9486557172043198E-2</v>
      </c>
      <c r="C8">
        <v>0.10140131578947401</v>
      </c>
      <c r="D8">
        <v>9.0425000000000005E-2</v>
      </c>
    </row>
    <row r="9" spans="1:4">
      <c r="A9" t="s">
        <v>2648</v>
      </c>
      <c r="B9">
        <v>4.6591961457526698E-2</v>
      </c>
      <c r="C9">
        <v>0.38120921052631601</v>
      </c>
      <c r="D9">
        <v>0.34966923076923101</v>
      </c>
    </row>
    <row r="10" spans="1:4">
      <c r="A10" t="s">
        <v>2651</v>
      </c>
      <c r="B10">
        <v>4.7455409940527001E-2</v>
      </c>
      <c r="C10">
        <v>11.6398763157895</v>
      </c>
      <c r="D10">
        <v>10.6037826923077</v>
      </c>
    </row>
    <row r="11" spans="1:4">
      <c r="A11" t="s">
        <v>2646</v>
      </c>
      <c r="B11">
        <v>4.8478616620809302E-2</v>
      </c>
      <c r="C11">
        <v>0.84757894736842099</v>
      </c>
      <c r="D11">
        <v>0.73466346153846196</v>
      </c>
    </row>
  </sheetData>
  <autoFilter ref="A1:D1" xr:uid="{72576AA6-241B-754B-A16C-F57680FA5E8A}">
    <sortState ref="A2:D822">
      <sortCondition ref="B1:B822"/>
    </sortState>
  </autoFilter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F7BA-8C5F-F844-9D22-78EB2B5401B6}">
  <dimension ref="A1:M895"/>
  <sheetViews>
    <sheetView workbookViewId="0">
      <selection activeCell="G384" sqref="G384"/>
    </sheetView>
  </sheetViews>
  <sheetFormatPr baseColWidth="10" defaultRowHeight="18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1462</v>
      </c>
      <c r="B2" s="1" t="s">
        <v>13</v>
      </c>
      <c r="C2" s="1" t="s">
        <v>14</v>
      </c>
      <c r="D2" s="1" t="s">
        <v>15</v>
      </c>
      <c r="E2" s="1">
        <v>38768</v>
      </c>
      <c r="F2" s="1" t="s">
        <v>16</v>
      </c>
      <c r="G2" s="1">
        <v>100002945</v>
      </c>
      <c r="H2" s="1">
        <v>5695</v>
      </c>
      <c r="I2" s="1">
        <v>269.24869999999999</v>
      </c>
      <c r="J2" s="1">
        <v>17903417</v>
      </c>
      <c r="K2" s="1"/>
      <c r="L2" s="1"/>
      <c r="M2" s="1"/>
    </row>
    <row r="3" spans="1:13">
      <c r="A3" s="1">
        <v>1466</v>
      </c>
      <c r="B3" s="1" t="s">
        <v>17</v>
      </c>
      <c r="C3" s="1" t="s">
        <v>14</v>
      </c>
      <c r="D3" s="1" t="s">
        <v>15</v>
      </c>
      <c r="E3" s="1">
        <v>38296</v>
      </c>
      <c r="F3" s="1" t="s">
        <v>16</v>
      </c>
      <c r="G3" s="1">
        <v>100002356</v>
      </c>
      <c r="H3" s="1">
        <v>5993</v>
      </c>
      <c r="I3" s="1">
        <v>297.2799</v>
      </c>
      <c r="J3" s="1">
        <v>3083779</v>
      </c>
      <c r="K3" s="1" t="s">
        <v>18</v>
      </c>
      <c r="L3" s="1"/>
      <c r="M3" s="1" t="s">
        <v>19</v>
      </c>
    </row>
    <row r="4" spans="1:13">
      <c r="A4" s="1">
        <v>1334</v>
      </c>
      <c r="B4" s="1" t="s">
        <v>20</v>
      </c>
      <c r="C4" s="1" t="s">
        <v>14</v>
      </c>
      <c r="D4" s="1" t="s">
        <v>21</v>
      </c>
      <c r="E4" s="1">
        <v>63436</v>
      </c>
      <c r="F4" s="1" t="s">
        <v>16</v>
      </c>
      <c r="G4" s="1">
        <v>100021502</v>
      </c>
      <c r="H4" s="1">
        <v>4990</v>
      </c>
      <c r="I4" s="1">
        <v>169.1234</v>
      </c>
      <c r="J4" s="1"/>
      <c r="K4" s="1"/>
      <c r="L4" s="1"/>
      <c r="M4" s="1"/>
    </row>
    <row r="5" spans="1:13">
      <c r="A5" s="1">
        <v>4678</v>
      </c>
      <c r="B5" s="1" t="s">
        <v>22</v>
      </c>
      <c r="C5" s="1" t="s">
        <v>23</v>
      </c>
      <c r="D5" s="1" t="s">
        <v>24</v>
      </c>
      <c r="E5" s="1">
        <v>62533</v>
      </c>
      <c r="F5" s="1" t="s">
        <v>16</v>
      </c>
      <c r="G5" s="1">
        <v>100020519</v>
      </c>
      <c r="H5" s="1">
        <v>3474</v>
      </c>
      <c r="I5" s="1">
        <v>201.02269999999999</v>
      </c>
      <c r="J5" s="1"/>
      <c r="K5" s="1"/>
      <c r="L5" s="1"/>
      <c r="M5" s="1"/>
    </row>
    <row r="6" spans="1:13">
      <c r="A6" s="1">
        <v>475</v>
      </c>
      <c r="B6" s="1" t="s">
        <v>25</v>
      </c>
      <c r="C6" s="1" t="s">
        <v>26</v>
      </c>
      <c r="D6" s="1" t="s">
        <v>27</v>
      </c>
      <c r="E6" s="1">
        <v>57814</v>
      </c>
      <c r="F6" s="1" t="s">
        <v>28</v>
      </c>
      <c r="G6" s="1">
        <v>100016038</v>
      </c>
      <c r="H6" s="1">
        <v>3080</v>
      </c>
      <c r="I6" s="1">
        <v>188.17570000000001</v>
      </c>
      <c r="J6" s="1"/>
      <c r="K6" s="1"/>
      <c r="L6" s="1"/>
      <c r="M6" s="1"/>
    </row>
    <row r="7" spans="1:13">
      <c r="A7" s="1">
        <v>1695</v>
      </c>
      <c r="B7" s="1" t="s">
        <v>29</v>
      </c>
      <c r="C7" s="1" t="s">
        <v>14</v>
      </c>
      <c r="D7" s="1" t="s">
        <v>30</v>
      </c>
      <c r="E7" s="1">
        <v>43264</v>
      </c>
      <c r="F7" s="1" t="s">
        <v>28</v>
      </c>
      <c r="G7" s="1">
        <v>100003926</v>
      </c>
      <c r="H7" s="1">
        <v>2400</v>
      </c>
      <c r="I7" s="1">
        <v>248.14930000000001</v>
      </c>
      <c r="J7" s="1">
        <v>53481617</v>
      </c>
      <c r="K7" s="1"/>
      <c r="L7" s="1"/>
      <c r="M7" s="1" t="s">
        <v>31</v>
      </c>
    </row>
    <row r="8" spans="1:13">
      <c r="A8" s="1">
        <v>1696</v>
      </c>
      <c r="B8" s="1" t="s">
        <v>32</v>
      </c>
      <c r="C8" s="1" t="s">
        <v>14</v>
      </c>
      <c r="D8" s="1" t="s">
        <v>30</v>
      </c>
      <c r="E8" s="1">
        <v>52984</v>
      </c>
      <c r="F8" s="1" t="s">
        <v>28</v>
      </c>
      <c r="G8" s="1">
        <v>100009271</v>
      </c>
      <c r="H8" s="1">
        <v>2340</v>
      </c>
      <c r="I8" s="1">
        <v>248.14930000000001</v>
      </c>
      <c r="J8" s="1"/>
      <c r="K8" s="1"/>
      <c r="L8" s="1"/>
      <c r="M8" s="1" t="s">
        <v>31</v>
      </c>
    </row>
    <row r="9" spans="1:13">
      <c r="A9" s="1">
        <v>5346</v>
      </c>
      <c r="B9" s="1" t="s">
        <v>33</v>
      </c>
      <c r="C9" s="1" t="s">
        <v>23</v>
      </c>
      <c r="D9" s="1" t="s">
        <v>34</v>
      </c>
      <c r="E9" s="1">
        <v>48762</v>
      </c>
      <c r="F9" s="1" t="s">
        <v>16</v>
      </c>
      <c r="G9" s="1">
        <v>100006374</v>
      </c>
      <c r="H9" s="1">
        <v>1709</v>
      </c>
      <c r="I9" s="1">
        <v>204.9812</v>
      </c>
      <c r="J9" s="1"/>
      <c r="K9" s="1"/>
      <c r="L9" s="1"/>
      <c r="M9" s="1"/>
    </row>
    <row r="10" spans="1:13">
      <c r="A10" s="1">
        <v>4158</v>
      </c>
      <c r="B10" s="1" t="s">
        <v>35</v>
      </c>
      <c r="C10" s="1" t="s">
        <v>23</v>
      </c>
      <c r="D10" s="1" t="s">
        <v>36</v>
      </c>
      <c r="E10" s="1">
        <v>34404</v>
      </c>
      <c r="F10" s="1" t="s">
        <v>16</v>
      </c>
      <c r="G10" s="1">
        <v>100001397</v>
      </c>
      <c r="H10" s="1">
        <v>1985</v>
      </c>
      <c r="I10" s="1">
        <v>209.06800000000001</v>
      </c>
      <c r="J10" s="1">
        <v>79437</v>
      </c>
      <c r="K10" s="1" t="s">
        <v>37</v>
      </c>
      <c r="L10" s="1" t="s">
        <v>38</v>
      </c>
      <c r="M10" s="1" t="s">
        <v>39</v>
      </c>
    </row>
    <row r="11" spans="1:13">
      <c r="A11" s="1">
        <v>4155</v>
      </c>
      <c r="B11" s="1" t="s">
        <v>40</v>
      </c>
      <c r="C11" s="1" t="s">
        <v>23</v>
      </c>
      <c r="D11" s="1" t="s">
        <v>36</v>
      </c>
      <c r="E11" s="1">
        <v>32391</v>
      </c>
      <c r="F11" s="1" t="s">
        <v>16</v>
      </c>
      <c r="G11" s="1">
        <v>100001106</v>
      </c>
      <c r="H11" s="1">
        <v>1671.4</v>
      </c>
      <c r="I11" s="1">
        <v>195.05240000000001</v>
      </c>
      <c r="J11" s="1">
        <v>70346</v>
      </c>
      <c r="K11" s="1" t="s">
        <v>41</v>
      </c>
      <c r="L11" s="1"/>
      <c r="M11" s="1" t="s">
        <v>42</v>
      </c>
    </row>
    <row r="12" spans="1:13">
      <c r="A12" s="1">
        <v>1070</v>
      </c>
      <c r="B12" s="1" t="s">
        <v>43</v>
      </c>
      <c r="C12" s="1" t="s">
        <v>44</v>
      </c>
      <c r="D12" s="1" t="s">
        <v>45</v>
      </c>
      <c r="E12" s="1">
        <v>20675</v>
      </c>
      <c r="F12" s="1" t="s">
        <v>16</v>
      </c>
      <c r="G12" s="1">
        <v>100000580</v>
      </c>
      <c r="H12" s="1">
        <v>802</v>
      </c>
      <c r="I12" s="1">
        <v>163.06120000000001</v>
      </c>
      <c r="J12" s="1">
        <v>64960</v>
      </c>
      <c r="K12" s="1" t="s">
        <v>46</v>
      </c>
      <c r="L12" s="1" t="s">
        <v>47</v>
      </c>
      <c r="M12" s="1" t="s">
        <v>48</v>
      </c>
    </row>
    <row r="13" spans="1:13">
      <c r="A13" s="1">
        <v>4273</v>
      </c>
      <c r="B13" s="1" t="s">
        <v>49</v>
      </c>
      <c r="C13" s="1" t="s">
        <v>23</v>
      </c>
      <c r="D13" s="1" t="s">
        <v>24</v>
      </c>
      <c r="E13" s="1">
        <v>21049</v>
      </c>
      <c r="F13" s="1" t="s">
        <v>50</v>
      </c>
      <c r="G13" s="1">
        <v>100000939</v>
      </c>
      <c r="H13" s="1">
        <v>1175.5</v>
      </c>
      <c r="I13" s="1">
        <v>207.05099999999999</v>
      </c>
      <c r="J13" s="1">
        <v>2724705</v>
      </c>
      <c r="K13" s="1" t="s">
        <v>51</v>
      </c>
      <c r="L13" s="1"/>
      <c r="M13" s="1" t="s">
        <v>52</v>
      </c>
    </row>
    <row r="14" spans="1:13">
      <c r="A14" s="1">
        <v>4156</v>
      </c>
      <c r="B14" s="1" t="s">
        <v>53</v>
      </c>
      <c r="C14" s="1" t="s">
        <v>23</v>
      </c>
      <c r="D14" s="1" t="s">
        <v>36</v>
      </c>
      <c r="E14" s="1">
        <v>34400</v>
      </c>
      <c r="F14" s="1" t="s">
        <v>16</v>
      </c>
      <c r="G14" s="1">
        <v>100001399</v>
      </c>
      <c r="H14" s="1">
        <v>1578.6</v>
      </c>
      <c r="I14" s="1">
        <v>195.05240000000001</v>
      </c>
      <c r="J14" s="1">
        <v>91611</v>
      </c>
      <c r="K14" s="1" t="s">
        <v>54</v>
      </c>
      <c r="L14" s="1" t="s">
        <v>55</v>
      </c>
      <c r="M14" s="1" t="s">
        <v>56</v>
      </c>
    </row>
    <row r="15" spans="1:13">
      <c r="A15" s="1">
        <v>2309</v>
      </c>
      <c r="B15" s="1" t="s">
        <v>57</v>
      </c>
      <c r="C15" s="1" t="s">
        <v>14</v>
      </c>
      <c r="D15" s="1" t="s">
        <v>58</v>
      </c>
      <c r="E15" s="1">
        <v>46325</v>
      </c>
      <c r="F15" s="1" t="s">
        <v>16</v>
      </c>
      <c r="G15" s="1">
        <v>100004442</v>
      </c>
      <c r="H15" s="1">
        <v>5499</v>
      </c>
      <c r="I15" s="1">
        <v>457.23610000000002</v>
      </c>
      <c r="J15" s="1"/>
      <c r="K15" s="1" t="s">
        <v>59</v>
      </c>
      <c r="L15" s="1"/>
      <c r="M15" s="1"/>
    </row>
    <row r="16" spans="1:13">
      <c r="A16" s="1">
        <v>335</v>
      </c>
      <c r="B16" s="1" t="s">
        <v>60</v>
      </c>
      <c r="C16" s="1" t="s">
        <v>26</v>
      </c>
      <c r="D16" s="1" t="s">
        <v>61</v>
      </c>
      <c r="E16" s="1">
        <v>62558</v>
      </c>
      <c r="F16" s="1" t="s">
        <v>16</v>
      </c>
      <c r="G16" s="1">
        <v>100020427</v>
      </c>
      <c r="H16" s="1">
        <v>2628</v>
      </c>
      <c r="I16" s="1">
        <v>202.10849999999999</v>
      </c>
      <c r="J16" s="1"/>
      <c r="K16" s="1"/>
      <c r="L16" s="1"/>
      <c r="M16" s="1"/>
    </row>
    <row r="17" spans="1:13">
      <c r="A17" s="1">
        <v>294</v>
      </c>
      <c r="B17" s="1" t="s">
        <v>62</v>
      </c>
      <c r="C17" s="1" t="s">
        <v>26</v>
      </c>
      <c r="D17" s="1" t="s">
        <v>61</v>
      </c>
      <c r="E17" s="1">
        <v>62559</v>
      </c>
      <c r="F17" s="1" t="s">
        <v>16</v>
      </c>
      <c r="G17" s="1">
        <v>100020425</v>
      </c>
      <c r="H17" s="1">
        <v>2663</v>
      </c>
      <c r="I17" s="1">
        <v>202.10849999999999</v>
      </c>
      <c r="J17" s="1"/>
      <c r="K17" s="1"/>
      <c r="L17" s="1"/>
      <c r="M17" s="1"/>
    </row>
    <row r="18" spans="1:13">
      <c r="A18" s="1">
        <v>136</v>
      </c>
      <c r="B18" s="1" t="s">
        <v>63</v>
      </c>
      <c r="C18" s="1" t="s">
        <v>26</v>
      </c>
      <c r="D18" s="1" t="s">
        <v>64</v>
      </c>
      <c r="E18" s="1">
        <v>62566</v>
      </c>
      <c r="F18" s="1" t="s">
        <v>16</v>
      </c>
      <c r="G18" s="1">
        <v>100020419</v>
      </c>
      <c r="H18" s="1">
        <v>2844</v>
      </c>
      <c r="I18" s="1">
        <v>236.09280000000001</v>
      </c>
      <c r="J18" s="1"/>
      <c r="K18" s="1"/>
      <c r="L18" s="1"/>
      <c r="M18" s="1"/>
    </row>
    <row r="19" spans="1:13">
      <c r="A19" s="1">
        <v>154</v>
      </c>
      <c r="B19" s="1" t="s">
        <v>65</v>
      </c>
      <c r="C19" s="1" t="s">
        <v>26</v>
      </c>
      <c r="D19" s="1" t="s">
        <v>66</v>
      </c>
      <c r="E19" s="1">
        <v>62564</v>
      </c>
      <c r="F19" s="1" t="s">
        <v>16</v>
      </c>
      <c r="G19" s="1">
        <v>100020421</v>
      </c>
      <c r="H19" s="1">
        <v>1846</v>
      </c>
      <c r="I19" s="1">
        <v>252.08770000000001</v>
      </c>
      <c r="J19" s="1"/>
      <c r="K19" s="1"/>
      <c r="L19" s="1"/>
      <c r="M19" s="1"/>
    </row>
    <row r="20" spans="1:13">
      <c r="A20" s="1">
        <v>358</v>
      </c>
      <c r="B20" s="1" t="s">
        <v>67</v>
      </c>
      <c r="C20" s="1" t="s">
        <v>26</v>
      </c>
      <c r="D20" s="1" t="s">
        <v>61</v>
      </c>
      <c r="E20" s="1">
        <v>62562</v>
      </c>
      <c r="F20" s="1" t="s">
        <v>16</v>
      </c>
      <c r="G20" s="1">
        <v>100020423</v>
      </c>
      <c r="H20" s="1">
        <v>2008</v>
      </c>
      <c r="I20" s="1">
        <v>188.09280000000001</v>
      </c>
      <c r="J20" s="1"/>
      <c r="K20" s="1"/>
      <c r="L20" s="1"/>
      <c r="M20" s="1"/>
    </row>
    <row r="21" spans="1:13">
      <c r="A21" s="1">
        <v>5171</v>
      </c>
      <c r="B21" s="1" t="s">
        <v>68</v>
      </c>
      <c r="C21" s="1" t="s">
        <v>23</v>
      </c>
      <c r="D21" s="1" t="s">
        <v>69</v>
      </c>
      <c r="E21" s="1">
        <v>38140</v>
      </c>
      <c r="F21" s="1" t="s">
        <v>16</v>
      </c>
      <c r="G21" s="1">
        <v>100002394</v>
      </c>
      <c r="H21" s="1">
        <v>3930</v>
      </c>
      <c r="I21" s="1">
        <v>187.0401</v>
      </c>
      <c r="J21" s="1">
        <v>6844</v>
      </c>
      <c r="K21" s="1" t="s">
        <v>70</v>
      </c>
      <c r="L21" s="1" t="s">
        <v>71</v>
      </c>
      <c r="M21" s="1"/>
    </row>
    <row r="22" spans="1:13">
      <c r="A22" s="1">
        <v>2305</v>
      </c>
      <c r="B22" s="1" t="s">
        <v>72</v>
      </c>
      <c r="C22" s="1" t="s">
        <v>14</v>
      </c>
      <c r="D22" s="1" t="s">
        <v>58</v>
      </c>
      <c r="E22" s="1">
        <v>52690</v>
      </c>
      <c r="F22" s="1" t="s">
        <v>50</v>
      </c>
      <c r="G22" s="1">
        <v>100009082</v>
      </c>
      <c r="H22" s="1">
        <v>1441</v>
      </c>
      <c r="I22" s="1">
        <v>433.23610000000002</v>
      </c>
      <c r="J22" s="1"/>
      <c r="K22" s="1"/>
      <c r="L22" s="1"/>
      <c r="M22" s="1" t="s">
        <v>73</v>
      </c>
    </row>
    <row r="23" spans="1:13">
      <c r="A23" s="1">
        <v>2420</v>
      </c>
      <c r="B23" s="1" t="s">
        <v>74</v>
      </c>
      <c r="C23" s="1" t="s">
        <v>14</v>
      </c>
      <c r="D23" s="1" t="s">
        <v>58</v>
      </c>
      <c r="E23" s="1">
        <v>54885</v>
      </c>
      <c r="F23" s="1" t="s">
        <v>16</v>
      </c>
      <c r="G23" s="1">
        <v>100009227</v>
      </c>
      <c r="H23" s="1">
        <v>5516</v>
      </c>
      <c r="I23" s="1">
        <v>507.27280000000002</v>
      </c>
      <c r="J23" s="1"/>
      <c r="K23" s="1"/>
      <c r="L23" s="1"/>
      <c r="M23" s="1"/>
    </row>
    <row r="24" spans="1:13">
      <c r="A24" s="1">
        <v>86</v>
      </c>
      <c r="B24" s="1" t="s">
        <v>75</v>
      </c>
      <c r="C24" s="1" t="s">
        <v>26</v>
      </c>
      <c r="D24" s="1" t="s">
        <v>76</v>
      </c>
      <c r="E24" s="1">
        <v>32350</v>
      </c>
      <c r="F24" s="1" t="s">
        <v>28</v>
      </c>
      <c r="G24" s="1">
        <v>100001208</v>
      </c>
      <c r="H24" s="1">
        <v>2064</v>
      </c>
      <c r="I24" s="1">
        <v>141.0659</v>
      </c>
      <c r="J24" s="1">
        <v>75810</v>
      </c>
      <c r="K24" s="1" t="s">
        <v>77</v>
      </c>
      <c r="L24" s="1" t="s">
        <v>78</v>
      </c>
      <c r="M24" s="1" t="s">
        <v>79</v>
      </c>
    </row>
    <row r="25" spans="1:13">
      <c r="A25" s="1">
        <v>87</v>
      </c>
      <c r="B25" s="1" t="s">
        <v>80</v>
      </c>
      <c r="C25" s="1" t="s">
        <v>26</v>
      </c>
      <c r="D25" s="1" t="s">
        <v>76</v>
      </c>
      <c r="E25" s="1">
        <v>62946</v>
      </c>
      <c r="F25" s="1" t="s">
        <v>28</v>
      </c>
      <c r="G25" s="1">
        <v>100002910</v>
      </c>
      <c r="H25" s="1">
        <v>1989</v>
      </c>
      <c r="I25" s="1">
        <v>141.0659</v>
      </c>
      <c r="J25" s="1">
        <v>6451814</v>
      </c>
      <c r="K25" s="1" t="s">
        <v>81</v>
      </c>
      <c r="L25" s="1"/>
      <c r="M25" s="1" t="s">
        <v>82</v>
      </c>
    </row>
    <row r="26" spans="1:13">
      <c r="A26" s="1">
        <v>68</v>
      </c>
      <c r="B26" s="1" t="s">
        <v>83</v>
      </c>
      <c r="C26" s="1" t="s">
        <v>26</v>
      </c>
      <c r="D26" s="1" t="s">
        <v>76</v>
      </c>
      <c r="E26" s="1">
        <v>30460</v>
      </c>
      <c r="F26" s="1" t="s">
        <v>16</v>
      </c>
      <c r="G26" s="1">
        <v>100001051</v>
      </c>
      <c r="H26" s="1">
        <v>1227</v>
      </c>
      <c r="I26" s="1">
        <v>168.0779</v>
      </c>
      <c r="J26" s="1">
        <v>92105</v>
      </c>
      <c r="K26" s="1" t="s">
        <v>84</v>
      </c>
      <c r="L26" s="1" t="s">
        <v>85</v>
      </c>
      <c r="M26" s="1" t="s">
        <v>86</v>
      </c>
    </row>
    <row r="27" spans="1:13">
      <c r="A27" s="1">
        <v>3927</v>
      </c>
      <c r="B27" s="1" t="s">
        <v>87</v>
      </c>
      <c r="C27" s="1" t="s">
        <v>88</v>
      </c>
      <c r="D27" s="1" t="s">
        <v>89</v>
      </c>
      <c r="E27" s="1">
        <v>27665</v>
      </c>
      <c r="F27" s="1" t="s">
        <v>28</v>
      </c>
      <c r="G27" s="1">
        <v>55</v>
      </c>
      <c r="H27" s="1">
        <v>1940</v>
      </c>
      <c r="I27" s="1">
        <v>137.07089999999999</v>
      </c>
      <c r="J27" s="1">
        <v>457</v>
      </c>
      <c r="K27" s="1" t="s">
        <v>90</v>
      </c>
      <c r="L27" s="1" t="s">
        <v>91</v>
      </c>
      <c r="M27" s="1" t="s">
        <v>92</v>
      </c>
    </row>
    <row r="28" spans="1:13">
      <c r="A28" s="1">
        <v>4153</v>
      </c>
      <c r="B28" s="1" t="s">
        <v>93</v>
      </c>
      <c r="C28" s="1" t="s">
        <v>23</v>
      </c>
      <c r="D28" s="1" t="s">
        <v>36</v>
      </c>
      <c r="E28" s="1">
        <v>34395</v>
      </c>
      <c r="F28" s="1" t="s">
        <v>16</v>
      </c>
      <c r="G28" s="1">
        <v>100001400</v>
      </c>
      <c r="H28" s="1">
        <v>1099</v>
      </c>
      <c r="I28" s="1">
        <v>181.0367</v>
      </c>
      <c r="J28" s="1">
        <v>69726</v>
      </c>
      <c r="K28" s="1" t="s">
        <v>94</v>
      </c>
      <c r="L28" s="1" t="s">
        <v>95</v>
      </c>
      <c r="M28" s="1" t="s">
        <v>96</v>
      </c>
    </row>
    <row r="29" spans="1:13">
      <c r="A29" s="1">
        <v>4159</v>
      </c>
      <c r="B29" s="1" t="s">
        <v>97</v>
      </c>
      <c r="C29" s="1" t="s">
        <v>23</v>
      </c>
      <c r="D29" s="1" t="s">
        <v>36</v>
      </c>
      <c r="E29" s="1">
        <v>34389</v>
      </c>
      <c r="F29" s="1" t="s">
        <v>16</v>
      </c>
      <c r="G29" s="1">
        <v>100001405</v>
      </c>
      <c r="H29" s="1">
        <v>1568.8</v>
      </c>
      <c r="I29" s="1">
        <v>165.04179999999999</v>
      </c>
      <c r="J29" s="1">
        <v>80220</v>
      </c>
      <c r="K29" s="1" t="s">
        <v>98</v>
      </c>
      <c r="L29" s="1" t="s">
        <v>99</v>
      </c>
      <c r="M29" s="1" t="s">
        <v>100</v>
      </c>
    </row>
    <row r="30" spans="1:13">
      <c r="A30" s="1">
        <v>2418</v>
      </c>
      <c r="B30" s="1" t="s">
        <v>101</v>
      </c>
      <c r="C30" s="1" t="s">
        <v>14</v>
      </c>
      <c r="D30" s="1" t="s">
        <v>58</v>
      </c>
      <c r="E30" s="1">
        <v>45968</v>
      </c>
      <c r="F30" s="1" t="s">
        <v>16</v>
      </c>
      <c r="G30" s="1">
        <v>100005716</v>
      </c>
      <c r="H30" s="1">
        <v>5610</v>
      </c>
      <c r="I30" s="1">
        <v>509.2885</v>
      </c>
      <c r="J30" s="1"/>
      <c r="K30" s="1"/>
      <c r="L30" s="1"/>
      <c r="M30" s="1"/>
    </row>
    <row r="31" spans="1:13">
      <c r="A31" s="1">
        <v>2409</v>
      </c>
      <c r="B31" s="1" t="s">
        <v>102</v>
      </c>
      <c r="C31" s="1" t="s">
        <v>14</v>
      </c>
      <c r="D31" s="1" t="s">
        <v>58</v>
      </c>
      <c r="E31" s="1">
        <v>19260</v>
      </c>
      <c r="F31" s="1" t="s">
        <v>16</v>
      </c>
      <c r="G31" s="1">
        <v>100000630</v>
      </c>
      <c r="H31" s="1">
        <v>5607</v>
      </c>
      <c r="I31" s="1">
        <v>522.28369999999995</v>
      </c>
      <c r="J31" s="1">
        <v>9547099</v>
      </c>
      <c r="K31" s="1" t="s">
        <v>103</v>
      </c>
      <c r="L31" s="1"/>
      <c r="M31" s="1" t="s">
        <v>104</v>
      </c>
    </row>
    <row r="32" spans="1:13">
      <c r="A32" s="1">
        <v>2301</v>
      </c>
      <c r="B32" s="1" t="s">
        <v>105</v>
      </c>
      <c r="C32" s="1" t="s">
        <v>14</v>
      </c>
      <c r="D32" s="1" t="s">
        <v>58</v>
      </c>
      <c r="E32" s="1">
        <v>34428</v>
      </c>
      <c r="F32" s="1" t="s">
        <v>16</v>
      </c>
      <c r="G32" s="1">
        <v>100001445</v>
      </c>
      <c r="H32" s="1">
        <v>5600</v>
      </c>
      <c r="I32" s="1">
        <v>409.23610000000002</v>
      </c>
      <c r="J32" s="1">
        <v>6419701</v>
      </c>
      <c r="K32" s="1" t="s">
        <v>106</v>
      </c>
      <c r="L32" s="1" t="s">
        <v>107</v>
      </c>
      <c r="M32" s="1" t="s">
        <v>108</v>
      </c>
    </row>
    <row r="33" spans="1:13">
      <c r="A33" s="1">
        <v>2414</v>
      </c>
      <c r="B33" s="1" t="s">
        <v>109</v>
      </c>
      <c r="C33" s="1" t="s">
        <v>14</v>
      </c>
      <c r="D33" s="1" t="s">
        <v>58</v>
      </c>
      <c r="E33" s="1">
        <v>45970</v>
      </c>
      <c r="F33" s="1" t="s">
        <v>16</v>
      </c>
      <c r="G33" s="1">
        <v>100005717</v>
      </c>
      <c r="H33" s="1">
        <v>5570</v>
      </c>
      <c r="I33" s="1">
        <v>483.27280000000002</v>
      </c>
      <c r="J33" s="1">
        <v>3300276</v>
      </c>
      <c r="K33" s="1"/>
      <c r="L33" s="1"/>
      <c r="M33" s="1"/>
    </row>
    <row r="34" spans="1:13">
      <c r="A34" s="1">
        <v>89</v>
      </c>
      <c r="B34" s="1" t="s">
        <v>110</v>
      </c>
      <c r="C34" s="1" t="s">
        <v>26</v>
      </c>
      <c r="D34" s="1" t="s">
        <v>76</v>
      </c>
      <c r="E34" s="1">
        <v>61868</v>
      </c>
      <c r="F34" s="1" t="s">
        <v>28</v>
      </c>
      <c r="G34" s="1">
        <v>100001668</v>
      </c>
      <c r="H34" s="1">
        <v>2006</v>
      </c>
      <c r="I34" s="1">
        <v>259.09249999999997</v>
      </c>
      <c r="J34" s="1">
        <v>5117448</v>
      </c>
      <c r="K34" s="1" t="s">
        <v>111</v>
      </c>
      <c r="L34" s="1" t="s">
        <v>112</v>
      </c>
      <c r="M34" s="1" t="s">
        <v>113</v>
      </c>
    </row>
    <row r="35" spans="1:13">
      <c r="A35" s="1">
        <v>2232</v>
      </c>
      <c r="B35" s="1" t="s">
        <v>114</v>
      </c>
      <c r="C35" s="1" t="s">
        <v>14</v>
      </c>
      <c r="D35" s="1" t="s">
        <v>115</v>
      </c>
      <c r="E35" s="1">
        <v>48502</v>
      </c>
      <c r="F35" s="1" t="s">
        <v>50</v>
      </c>
      <c r="G35" s="1">
        <v>100001872</v>
      </c>
      <c r="H35" s="1">
        <v>888</v>
      </c>
      <c r="I35" s="1">
        <v>810.52909999999997</v>
      </c>
      <c r="J35" s="1"/>
      <c r="K35" s="1"/>
      <c r="L35" s="1"/>
      <c r="M35" s="1" t="s">
        <v>116</v>
      </c>
    </row>
    <row r="36" spans="1:13">
      <c r="A36" s="1">
        <v>2249</v>
      </c>
      <c r="B36" s="1" t="s">
        <v>117</v>
      </c>
      <c r="C36" s="1" t="s">
        <v>14</v>
      </c>
      <c r="D36" s="1" t="s">
        <v>118</v>
      </c>
      <c r="E36" s="1">
        <v>52623</v>
      </c>
      <c r="F36" s="1" t="s">
        <v>50</v>
      </c>
      <c r="G36" s="1">
        <v>100001866</v>
      </c>
      <c r="H36" s="1">
        <v>717</v>
      </c>
      <c r="I36" s="1">
        <v>775.54949999999997</v>
      </c>
      <c r="J36" s="1"/>
      <c r="K36" s="1" t="s">
        <v>119</v>
      </c>
      <c r="L36" s="1"/>
      <c r="M36" s="1"/>
    </row>
    <row r="37" spans="1:13">
      <c r="A37" s="1">
        <v>2229</v>
      </c>
      <c r="B37" s="1" t="s">
        <v>120</v>
      </c>
      <c r="C37" s="1" t="s">
        <v>14</v>
      </c>
      <c r="D37" s="1" t="s">
        <v>115</v>
      </c>
      <c r="E37" s="1">
        <v>19265</v>
      </c>
      <c r="F37" s="1" t="s">
        <v>121</v>
      </c>
      <c r="G37" s="1">
        <v>100000639</v>
      </c>
      <c r="H37" s="1">
        <v>3000</v>
      </c>
      <c r="I37" s="1">
        <v>790.55930000000001</v>
      </c>
      <c r="J37" s="1">
        <v>9547087</v>
      </c>
      <c r="K37" s="1"/>
      <c r="L37" s="1"/>
      <c r="M37" s="1" t="s">
        <v>122</v>
      </c>
    </row>
    <row r="38" spans="1:13">
      <c r="A38" s="1">
        <v>2416</v>
      </c>
      <c r="B38" s="1" t="s">
        <v>123</v>
      </c>
      <c r="C38" s="1" t="s">
        <v>14</v>
      </c>
      <c r="D38" s="1" t="s">
        <v>58</v>
      </c>
      <c r="E38" s="1">
        <v>34437</v>
      </c>
      <c r="F38" s="1" t="s">
        <v>16</v>
      </c>
      <c r="G38" s="1">
        <v>100001462</v>
      </c>
      <c r="H38" s="1">
        <v>5816</v>
      </c>
      <c r="I38" s="1">
        <v>511.30410000000001</v>
      </c>
      <c r="J38" s="1"/>
      <c r="K38" s="1"/>
      <c r="L38" s="1"/>
      <c r="M38" s="1"/>
    </row>
    <row r="39" spans="1:13">
      <c r="A39" s="1">
        <v>2408</v>
      </c>
      <c r="B39" s="1" t="s">
        <v>124</v>
      </c>
      <c r="C39" s="1" t="s">
        <v>14</v>
      </c>
      <c r="D39" s="1" t="s">
        <v>58</v>
      </c>
      <c r="E39" s="1">
        <v>45966</v>
      </c>
      <c r="F39" s="1" t="s">
        <v>16</v>
      </c>
      <c r="G39" s="1">
        <v>100004327</v>
      </c>
      <c r="H39" s="1">
        <v>5800</v>
      </c>
      <c r="I39" s="1">
        <v>524.29939999999999</v>
      </c>
      <c r="J39" s="1">
        <v>9547101</v>
      </c>
      <c r="K39" s="1"/>
      <c r="L39" s="1"/>
      <c r="M39" s="1"/>
    </row>
    <row r="40" spans="1:13">
      <c r="A40" s="1">
        <v>1359</v>
      </c>
      <c r="B40" s="1" t="s">
        <v>125</v>
      </c>
      <c r="C40" s="1" t="s">
        <v>14</v>
      </c>
      <c r="D40" s="1" t="s">
        <v>126</v>
      </c>
      <c r="E40" s="1">
        <v>33971</v>
      </c>
      <c r="F40" s="1" t="s">
        <v>16</v>
      </c>
      <c r="G40" s="1">
        <v>100001278</v>
      </c>
      <c r="H40" s="1">
        <v>5555</v>
      </c>
      <c r="I40" s="1">
        <v>267.233</v>
      </c>
      <c r="J40" s="1">
        <v>5312435</v>
      </c>
      <c r="K40" s="1" t="s">
        <v>127</v>
      </c>
      <c r="L40" s="1"/>
      <c r="M40" s="1" t="s">
        <v>128</v>
      </c>
    </row>
    <row r="41" spans="1:13">
      <c r="A41" s="1">
        <v>4975</v>
      </c>
      <c r="B41" s="1" t="s">
        <v>129</v>
      </c>
      <c r="C41" s="1" t="s">
        <v>23</v>
      </c>
      <c r="D41" s="1" t="s">
        <v>130</v>
      </c>
      <c r="E41" s="1">
        <v>62970</v>
      </c>
      <c r="F41" s="1" t="s">
        <v>16</v>
      </c>
      <c r="G41" s="1">
        <v>100020811</v>
      </c>
      <c r="H41" s="1">
        <v>3910</v>
      </c>
      <c r="I41" s="1">
        <v>323.09249999999997</v>
      </c>
      <c r="J41" s="1"/>
      <c r="K41" s="1"/>
      <c r="L41" s="1"/>
      <c r="M41" s="1"/>
    </row>
    <row r="42" spans="1:13">
      <c r="A42" s="1">
        <v>1367</v>
      </c>
      <c r="B42" s="1" t="s">
        <v>131</v>
      </c>
      <c r="C42" s="1" t="s">
        <v>14</v>
      </c>
      <c r="D42" s="1" t="s">
        <v>126</v>
      </c>
      <c r="E42" s="1">
        <v>33972</v>
      </c>
      <c r="F42" s="1" t="s">
        <v>16</v>
      </c>
      <c r="G42" s="1">
        <v>100001277</v>
      </c>
      <c r="H42" s="1">
        <v>5780</v>
      </c>
      <c r="I42" s="1">
        <v>295.26429999999999</v>
      </c>
      <c r="J42" s="1">
        <v>5312513</v>
      </c>
      <c r="K42" s="1" t="s">
        <v>132</v>
      </c>
      <c r="L42" s="1"/>
      <c r="M42" s="1" t="s">
        <v>133</v>
      </c>
    </row>
    <row r="43" spans="1:13">
      <c r="A43" s="1">
        <v>1336</v>
      </c>
      <c r="B43" s="1" t="s">
        <v>134</v>
      </c>
      <c r="C43" s="1" t="s">
        <v>14</v>
      </c>
      <c r="D43" s="1" t="s">
        <v>21</v>
      </c>
      <c r="E43" s="1">
        <v>32497</v>
      </c>
      <c r="F43" s="1" t="s">
        <v>16</v>
      </c>
      <c r="G43" s="1">
        <v>100001197</v>
      </c>
      <c r="H43" s="1">
        <v>5085.8</v>
      </c>
      <c r="I43" s="1">
        <v>183.13910000000001</v>
      </c>
      <c r="J43" s="1">
        <v>14891</v>
      </c>
      <c r="K43" s="1" t="s">
        <v>135</v>
      </c>
      <c r="L43" s="1" t="s">
        <v>136</v>
      </c>
      <c r="M43" s="1" t="s">
        <v>137</v>
      </c>
    </row>
    <row r="44" spans="1:13">
      <c r="A44" s="1">
        <v>3008</v>
      </c>
      <c r="B44" s="1" t="s">
        <v>138</v>
      </c>
      <c r="C44" s="1" t="s">
        <v>14</v>
      </c>
      <c r="D44" s="1" t="s">
        <v>139</v>
      </c>
      <c r="E44" s="1">
        <v>47135</v>
      </c>
      <c r="F44" s="1" t="s">
        <v>16</v>
      </c>
      <c r="G44" s="1">
        <v>100005402</v>
      </c>
      <c r="H44" s="1">
        <v>4280</v>
      </c>
      <c r="I44" s="1">
        <v>479.2287</v>
      </c>
      <c r="J44" s="1"/>
      <c r="K44" s="1" t="s">
        <v>140</v>
      </c>
      <c r="L44" s="1"/>
      <c r="M44" s="1"/>
    </row>
    <row r="45" spans="1:13">
      <c r="A45" s="1">
        <v>3067</v>
      </c>
      <c r="B45" s="1" t="s">
        <v>141</v>
      </c>
      <c r="C45" s="1" t="s">
        <v>14</v>
      </c>
      <c r="D45" s="1" t="s">
        <v>139</v>
      </c>
      <c r="E45" s="1">
        <v>63251</v>
      </c>
      <c r="F45" s="1" t="s">
        <v>16</v>
      </c>
      <c r="G45" s="1">
        <v>100020541</v>
      </c>
      <c r="H45" s="1">
        <v>4209</v>
      </c>
      <c r="I45" s="1">
        <v>481.24430000000001</v>
      </c>
      <c r="J45" s="1"/>
      <c r="K45" s="1"/>
      <c r="L45" s="1"/>
      <c r="M45" s="1"/>
    </row>
    <row r="46" spans="1:13">
      <c r="A46" s="1">
        <v>1794</v>
      </c>
      <c r="B46" s="1" t="s">
        <v>142</v>
      </c>
      <c r="C46" s="1" t="s">
        <v>14</v>
      </c>
      <c r="D46" s="1" t="s">
        <v>143</v>
      </c>
      <c r="E46" s="1">
        <v>38395</v>
      </c>
      <c r="F46" s="1" t="s">
        <v>16</v>
      </c>
      <c r="G46" s="1">
        <v>62</v>
      </c>
      <c r="H46" s="1">
        <v>5137</v>
      </c>
      <c r="I46" s="1">
        <v>313.23840000000001</v>
      </c>
      <c r="J46" s="1">
        <v>10236635</v>
      </c>
      <c r="K46" s="1" t="s">
        <v>144</v>
      </c>
      <c r="L46" s="1" t="s">
        <v>145</v>
      </c>
      <c r="M46" s="1" t="s">
        <v>146</v>
      </c>
    </row>
    <row r="47" spans="1:13">
      <c r="A47" s="1">
        <v>1769</v>
      </c>
      <c r="B47" s="1" t="s">
        <v>147</v>
      </c>
      <c r="C47" s="1" t="s">
        <v>14</v>
      </c>
      <c r="D47" s="1" t="s">
        <v>148</v>
      </c>
      <c r="E47" s="1">
        <v>37752</v>
      </c>
      <c r="F47" s="1" t="s">
        <v>16</v>
      </c>
      <c r="G47" s="1">
        <v>100002196</v>
      </c>
      <c r="H47" s="1">
        <v>5275</v>
      </c>
      <c r="I47" s="1">
        <v>295.22829999999999</v>
      </c>
      <c r="J47" s="1">
        <v>43013</v>
      </c>
      <c r="K47" s="1"/>
      <c r="L47" s="1"/>
      <c r="M47" s="1"/>
    </row>
    <row r="48" spans="1:13">
      <c r="A48" s="1">
        <v>1765</v>
      </c>
      <c r="B48" s="1" t="s">
        <v>149</v>
      </c>
      <c r="C48" s="1" t="s">
        <v>14</v>
      </c>
      <c r="D48" s="1" t="s">
        <v>148</v>
      </c>
      <c r="E48" s="1">
        <v>39609</v>
      </c>
      <c r="F48" s="1" t="s">
        <v>16</v>
      </c>
      <c r="G48" s="1">
        <v>100002953</v>
      </c>
      <c r="H48" s="1">
        <v>5236.2</v>
      </c>
      <c r="I48" s="1">
        <v>271.22789999999998</v>
      </c>
      <c r="J48" s="1">
        <v>10466</v>
      </c>
      <c r="K48" s="1" t="s">
        <v>150</v>
      </c>
      <c r="L48" s="1" t="s">
        <v>151</v>
      </c>
      <c r="M48" s="1" t="s">
        <v>152</v>
      </c>
    </row>
    <row r="49" spans="1:13">
      <c r="A49" s="1">
        <v>3010</v>
      </c>
      <c r="B49" s="1" t="s">
        <v>153</v>
      </c>
      <c r="C49" s="1" t="s">
        <v>14</v>
      </c>
      <c r="D49" s="1" t="s">
        <v>139</v>
      </c>
      <c r="E49" s="1">
        <v>38168</v>
      </c>
      <c r="F49" s="1" t="s">
        <v>16</v>
      </c>
      <c r="G49" s="1">
        <v>100002126</v>
      </c>
      <c r="H49" s="1">
        <v>4240</v>
      </c>
      <c r="I49" s="1">
        <v>383.15339999999998</v>
      </c>
      <c r="J49" s="1"/>
      <c r="K49" s="1"/>
      <c r="L49" s="1"/>
      <c r="M49" s="1"/>
    </row>
    <row r="50" spans="1:13">
      <c r="A50" s="1">
        <v>4736</v>
      </c>
      <c r="B50" s="1" t="s">
        <v>154</v>
      </c>
      <c r="C50" s="1" t="s">
        <v>23</v>
      </c>
      <c r="D50" s="1" t="s">
        <v>155</v>
      </c>
      <c r="E50" s="1">
        <v>57783</v>
      </c>
      <c r="F50" s="1" t="s">
        <v>50</v>
      </c>
      <c r="G50" s="1">
        <v>100004601</v>
      </c>
      <c r="H50" s="1">
        <v>922</v>
      </c>
      <c r="I50" s="1">
        <v>174.05609999999999</v>
      </c>
      <c r="J50" s="1"/>
      <c r="K50" s="1" t="s">
        <v>156</v>
      </c>
      <c r="L50" s="1"/>
      <c r="M50" s="1"/>
    </row>
    <row r="51" spans="1:13">
      <c r="A51" s="1">
        <v>3852</v>
      </c>
      <c r="B51" s="1" t="s">
        <v>157</v>
      </c>
      <c r="C51" s="1" t="s">
        <v>158</v>
      </c>
      <c r="D51" s="1" t="s">
        <v>159</v>
      </c>
      <c r="E51" s="1">
        <v>1412</v>
      </c>
      <c r="F51" s="1" t="s">
        <v>50</v>
      </c>
      <c r="G51" s="1">
        <v>536</v>
      </c>
      <c r="H51" s="1">
        <v>1100</v>
      </c>
      <c r="I51" s="1">
        <v>273.07279999999997</v>
      </c>
      <c r="J51" s="1">
        <v>13712</v>
      </c>
      <c r="K51" s="1" t="s">
        <v>160</v>
      </c>
      <c r="L51" s="1" t="s">
        <v>161</v>
      </c>
      <c r="M51" s="1" t="s">
        <v>162</v>
      </c>
    </row>
    <row r="52" spans="1:13">
      <c r="A52" s="1">
        <v>3878</v>
      </c>
      <c r="B52" s="1" t="s">
        <v>163</v>
      </c>
      <c r="C52" s="1" t="s">
        <v>158</v>
      </c>
      <c r="D52" s="1" t="s">
        <v>164</v>
      </c>
      <c r="E52" s="1">
        <v>57554</v>
      </c>
      <c r="F52" s="1" t="s">
        <v>28</v>
      </c>
      <c r="G52" s="1">
        <v>100010895</v>
      </c>
      <c r="H52" s="1">
        <v>2411</v>
      </c>
      <c r="I52" s="1">
        <v>258.10849999999999</v>
      </c>
      <c r="J52" s="1">
        <v>150971</v>
      </c>
      <c r="K52" s="1" t="s">
        <v>165</v>
      </c>
      <c r="L52" s="1"/>
      <c r="M52" s="1"/>
    </row>
    <row r="53" spans="1:13">
      <c r="A53" s="1">
        <v>3840</v>
      </c>
      <c r="B53" s="1" t="s">
        <v>166</v>
      </c>
      <c r="C53" s="1" t="s">
        <v>158</v>
      </c>
      <c r="D53" s="1" t="s">
        <v>159</v>
      </c>
      <c r="E53" s="1">
        <v>57655</v>
      </c>
      <c r="F53" s="1" t="s">
        <v>16</v>
      </c>
      <c r="G53" s="1">
        <v>100010896</v>
      </c>
      <c r="H53" s="1">
        <v>1831</v>
      </c>
      <c r="I53" s="1">
        <v>257.0779</v>
      </c>
      <c r="J53" s="1">
        <v>102212</v>
      </c>
      <c r="K53" s="1" t="s">
        <v>167</v>
      </c>
      <c r="L53" s="1"/>
      <c r="M53" s="1"/>
    </row>
    <row r="54" spans="1:13">
      <c r="A54" s="1">
        <v>366</v>
      </c>
      <c r="B54" s="1" t="s">
        <v>168</v>
      </c>
      <c r="C54" s="1" t="s">
        <v>26</v>
      </c>
      <c r="D54" s="1" t="s">
        <v>61</v>
      </c>
      <c r="E54" s="1">
        <v>57547</v>
      </c>
      <c r="F54" s="1" t="s">
        <v>16</v>
      </c>
      <c r="G54" s="1">
        <v>100010869</v>
      </c>
      <c r="H54" s="1">
        <v>787</v>
      </c>
      <c r="I54" s="1">
        <v>133.0506</v>
      </c>
      <c r="J54" s="1">
        <v>301941</v>
      </c>
      <c r="K54" s="1" t="s">
        <v>169</v>
      </c>
      <c r="L54" s="1"/>
      <c r="M54" s="1" t="s">
        <v>170</v>
      </c>
    </row>
    <row r="55" spans="1:13">
      <c r="A55" s="1">
        <v>384</v>
      </c>
      <c r="B55" s="1" t="s">
        <v>171</v>
      </c>
      <c r="C55" s="1" t="s">
        <v>26</v>
      </c>
      <c r="D55" s="1" t="s">
        <v>172</v>
      </c>
      <c r="E55" s="1">
        <v>62805</v>
      </c>
      <c r="F55" s="1" t="s">
        <v>16</v>
      </c>
      <c r="G55" s="1">
        <v>100020893</v>
      </c>
      <c r="H55" s="1">
        <v>1156</v>
      </c>
      <c r="I55" s="1">
        <v>177.02269999999999</v>
      </c>
      <c r="J55" s="1"/>
      <c r="K55" s="1"/>
      <c r="L55" s="1"/>
      <c r="M55" s="1"/>
    </row>
    <row r="56" spans="1:13">
      <c r="A56" s="1">
        <v>4275</v>
      </c>
      <c r="B56" s="1" t="s">
        <v>173</v>
      </c>
      <c r="C56" s="1" t="s">
        <v>23</v>
      </c>
      <c r="D56" s="1" t="s">
        <v>24</v>
      </c>
      <c r="E56" s="1">
        <v>38276</v>
      </c>
      <c r="F56" s="1" t="s">
        <v>50</v>
      </c>
      <c r="G56" s="1">
        <v>100002417</v>
      </c>
      <c r="H56" s="1">
        <v>1050</v>
      </c>
      <c r="I56" s="1">
        <v>133.0506</v>
      </c>
      <c r="J56" s="1">
        <v>677</v>
      </c>
      <c r="K56" s="1" t="s">
        <v>174</v>
      </c>
      <c r="L56" s="1" t="s">
        <v>175</v>
      </c>
      <c r="M56" s="1" t="s">
        <v>176</v>
      </c>
    </row>
    <row r="57" spans="1:13">
      <c r="A57" s="1">
        <v>5143</v>
      </c>
      <c r="B57" s="1" t="s">
        <v>177</v>
      </c>
      <c r="C57" s="1" t="s">
        <v>23</v>
      </c>
      <c r="D57" s="1" t="s">
        <v>178</v>
      </c>
      <c r="E57" s="1">
        <v>63042</v>
      </c>
      <c r="F57" s="1" t="s">
        <v>16</v>
      </c>
      <c r="G57" s="1">
        <v>100020837</v>
      </c>
      <c r="H57" s="1">
        <v>2575</v>
      </c>
      <c r="I57" s="1">
        <v>153.01929999999999</v>
      </c>
      <c r="J57" s="1">
        <v>9338</v>
      </c>
      <c r="K57" s="1" t="s">
        <v>179</v>
      </c>
      <c r="L57" s="1"/>
      <c r="M57" s="1" t="s">
        <v>180</v>
      </c>
    </row>
    <row r="58" spans="1:13">
      <c r="A58" s="1">
        <v>4780</v>
      </c>
      <c r="B58" s="1" t="s">
        <v>181</v>
      </c>
      <c r="C58" s="1" t="s">
        <v>23</v>
      </c>
      <c r="D58" s="1" t="s">
        <v>182</v>
      </c>
      <c r="E58" s="1">
        <v>48580</v>
      </c>
      <c r="F58" s="1" t="s">
        <v>16</v>
      </c>
      <c r="G58" s="1">
        <v>100006190</v>
      </c>
      <c r="H58" s="1">
        <v>2251</v>
      </c>
      <c r="I58" s="1">
        <v>230.0129</v>
      </c>
      <c r="J58" s="1">
        <v>181671</v>
      </c>
      <c r="K58" s="1" t="s">
        <v>183</v>
      </c>
      <c r="L58" s="1"/>
      <c r="M58" s="1"/>
    </row>
    <row r="59" spans="1:13">
      <c r="A59" s="1">
        <v>115</v>
      </c>
      <c r="B59" s="1" t="s">
        <v>184</v>
      </c>
      <c r="C59" s="1" t="s">
        <v>26</v>
      </c>
      <c r="D59" s="1" t="s">
        <v>185</v>
      </c>
      <c r="E59" s="1">
        <v>6146</v>
      </c>
      <c r="F59" s="1" t="s">
        <v>50</v>
      </c>
      <c r="G59" s="1">
        <v>381</v>
      </c>
      <c r="H59" s="1">
        <v>3500</v>
      </c>
      <c r="I59" s="1">
        <v>160.0615</v>
      </c>
      <c r="J59" s="1">
        <v>469</v>
      </c>
      <c r="K59" s="1" t="s">
        <v>186</v>
      </c>
      <c r="L59" s="1" t="s">
        <v>187</v>
      </c>
      <c r="M59" s="1" t="s">
        <v>188</v>
      </c>
    </row>
    <row r="60" spans="1:13">
      <c r="A60" s="1">
        <v>500</v>
      </c>
      <c r="B60" s="1" t="s">
        <v>189</v>
      </c>
      <c r="C60" s="1" t="s">
        <v>26</v>
      </c>
      <c r="D60" s="1" t="s">
        <v>190</v>
      </c>
      <c r="E60" s="1">
        <v>42374</v>
      </c>
      <c r="F60" s="1" t="s">
        <v>16</v>
      </c>
      <c r="G60" s="1">
        <v>1128</v>
      </c>
      <c r="H60" s="1">
        <v>732</v>
      </c>
      <c r="I60" s="1">
        <v>102.0561</v>
      </c>
      <c r="J60" s="1">
        <v>439691</v>
      </c>
      <c r="K60" s="1" t="s">
        <v>191</v>
      </c>
      <c r="L60" s="1" t="s">
        <v>192</v>
      </c>
      <c r="M60" s="1" t="s">
        <v>193</v>
      </c>
    </row>
    <row r="61" spans="1:13">
      <c r="A61" s="1">
        <v>1574</v>
      </c>
      <c r="B61" s="1" t="s">
        <v>194</v>
      </c>
      <c r="C61" s="1" t="s">
        <v>14</v>
      </c>
      <c r="D61" s="1" t="s">
        <v>195</v>
      </c>
      <c r="E61" s="1">
        <v>43761</v>
      </c>
      <c r="F61" s="1" t="s">
        <v>28</v>
      </c>
      <c r="G61" s="1">
        <v>100004542</v>
      </c>
      <c r="H61" s="1">
        <v>3160</v>
      </c>
      <c r="I61" s="1">
        <v>146.11760000000001</v>
      </c>
      <c r="J61" s="1">
        <v>227939</v>
      </c>
      <c r="K61" s="1" t="s">
        <v>196</v>
      </c>
      <c r="L61" s="1"/>
      <c r="M61" s="1"/>
    </row>
    <row r="62" spans="1:13">
      <c r="A62" s="1">
        <v>1579</v>
      </c>
      <c r="B62" s="1" t="s">
        <v>197</v>
      </c>
      <c r="C62" s="1" t="s">
        <v>14</v>
      </c>
      <c r="D62" s="1" t="s">
        <v>195</v>
      </c>
      <c r="E62" s="1">
        <v>43343</v>
      </c>
      <c r="F62" s="1" t="s">
        <v>121</v>
      </c>
      <c r="G62" s="1">
        <v>100004227</v>
      </c>
      <c r="H62" s="1">
        <v>750</v>
      </c>
      <c r="I62" s="1">
        <v>160.13319999999999</v>
      </c>
      <c r="J62" s="1">
        <v>69522</v>
      </c>
      <c r="K62" s="1" t="s">
        <v>198</v>
      </c>
      <c r="L62" s="1"/>
      <c r="M62" s="1" t="s">
        <v>199</v>
      </c>
    </row>
    <row r="63" spans="1:13">
      <c r="A63" s="1">
        <v>5244</v>
      </c>
      <c r="B63" s="1" t="s">
        <v>200</v>
      </c>
      <c r="C63" s="1" t="s">
        <v>23</v>
      </c>
      <c r="D63" s="1" t="s">
        <v>34</v>
      </c>
      <c r="E63" s="1">
        <v>43266</v>
      </c>
      <c r="F63" s="1" t="s">
        <v>16</v>
      </c>
      <c r="G63" s="1">
        <v>100004322</v>
      </c>
      <c r="H63" s="1">
        <v>1677</v>
      </c>
      <c r="I63" s="1">
        <v>188.00229999999999</v>
      </c>
      <c r="J63" s="1">
        <v>181670</v>
      </c>
      <c r="K63" s="1"/>
      <c r="L63" s="1"/>
      <c r="M63" s="1" t="s">
        <v>201</v>
      </c>
    </row>
    <row r="64" spans="1:13">
      <c r="A64" s="1">
        <v>1625</v>
      </c>
      <c r="B64" s="1" t="s">
        <v>202</v>
      </c>
      <c r="C64" s="1" t="s">
        <v>14</v>
      </c>
      <c r="D64" s="1" t="s">
        <v>203</v>
      </c>
      <c r="E64" s="1">
        <v>61785</v>
      </c>
      <c r="F64" s="1" t="s">
        <v>16</v>
      </c>
      <c r="G64" s="1">
        <v>100016110</v>
      </c>
      <c r="H64" s="1">
        <v>1380</v>
      </c>
      <c r="I64" s="1">
        <v>142.05099999999999</v>
      </c>
      <c r="J64" s="1">
        <v>6303498</v>
      </c>
      <c r="K64" s="1" t="s">
        <v>204</v>
      </c>
      <c r="L64" s="1"/>
      <c r="M64" s="1"/>
    </row>
    <row r="65" spans="1:13">
      <c r="A65" s="1">
        <v>337</v>
      </c>
      <c r="B65" s="1" t="s">
        <v>205</v>
      </c>
      <c r="C65" s="1" t="s">
        <v>26</v>
      </c>
      <c r="D65" s="1" t="s">
        <v>61</v>
      </c>
      <c r="E65" s="1">
        <v>36746</v>
      </c>
      <c r="F65" s="1" t="s">
        <v>16</v>
      </c>
      <c r="G65" s="1">
        <v>100001541</v>
      </c>
      <c r="H65" s="1">
        <v>1800</v>
      </c>
      <c r="I65" s="1">
        <v>131.07140000000001</v>
      </c>
      <c r="J65" s="1">
        <v>164623</v>
      </c>
      <c r="K65" s="1" t="s">
        <v>206</v>
      </c>
      <c r="L65" s="1"/>
      <c r="M65" s="1" t="s">
        <v>207</v>
      </c>
    </row>
    <row r="66" spans="1:13">
      <c r="A66" s="1">
        <v>385</v>
      </c>
      <c r="B66" s="1" t="s">
        <v>208</v>
      </c>
      <c r="C66" s="1" t="s">
        <v>26</v>
      </c>
      <c r="D66" s="1" t="s">
        <v>172</v>
      </c>
      <c r="E66" s="1">
        <v>63739</v>
      </c>
      <c r="F66" s="1" t="s">
        <v>16</v>
      </c>
      <c r="G66" s="1">
        <v>100021372</v>
      </c>
      <c r="H66" s="1">
        <v>1397</v>
      </c>
      <c r="I66" s="1">
        <v>149.02780000000001</v>
      </c>
      <c r="J66" s="1"/>
      <c r="K66" s="1" t="s">
        <v>209</v>
      </c>
      <c r="L66" s="1"/>
      <c r="M66" s="1"/>
    </row>
    <row r="67" spans="1:13">
      <c r="A67" s="1">
        <v>4771</v>
      </c>
      <c r="B67" s="1" t="s">
        <v>210</v>
      </c>
      <c r="C67" s="1" t="s">
        <v>23</v>
      </c>
      <c r="D67" s="1" t="s">
        <v>182</v>
      </c>
      <c r="E67" s="1">
        <v>33173</v>
      </c>
      <c r="F67" s="1" t="s">
        <v>16</v>
      </c>
      <c r="G67" s="1">
        <v>100001791</v>
      </c>
      <c r="H67" s="1">
        <v>1674</v>
      </c>
      <c r="I67" s="1">
        <v>246.0078</v>
      </c>
      <c r="J67" s="1">
        <v>86290013</v>
      </c>
      <c r="K67" s="1"/>
      <c r="L67" s="1"/>
      <c r="M67" s="1"/>
    </row>
    <row r="68" spans="1:13">
      <c r="A68" s="1">
        <v>1738</v>
      </c>
      <c r="B68" s="1" t="s">
        <v>211</v>
      </c>
      <c r="C68" s="1" t="s">
        <v>14</v>
      </c>
      <c r="D68" s="1" t="s">
        <v>148</v>
      </c>
      <c r="E68" s="1">
        <v>61700</v>
      </c>
      <c r="F68" s="1" t="s">
        <v>16</v>
      </c>
      <c r="G68" s="1">
        <v>100019892</v>
      </c>
      <c r="H68" s="1">
        <v>5990</v>
      </c>
      <c r="I68" s="1">
        <v>327.29050000000001</v>
      </c>
      <c r="J68" s="1">
        <v>5225199</v>
      </c>
      <c r="K68" s="1"/>
      <c r="L68" s="1"/>
      <c r="M68" s="1"/>
    </row>
    <row r="69" spans="1:13">
      <c r="A69" s="1">
        <v>1739</v>
      </c>
      <c r="B69" s="1" t="s">
        <v>212</v>
      </c>
      <c r="C69" s="1" t="s">
        <v>14</v>
      </c>
      <c r="D69" s="1" t="s">
        <v>148</v>
      </c>
      <c r="E69" s="1">
        <v>57663</v>
      </c>
      <c r="F69" s="1" t="s">
        <v>16</v>
      </c>
      <c r="G69" s="1">
        <v>100015637</v>
      </c>
      <c r="H69" s="1">
        <v>6384</v>
      </c>
      <c r="I69" s="1">
        <v>355.3218</v>
      </c>
      <c r="J69" s="1">
        <v>193484</v>
      </c>
      <c r="K69" s="1"/>
      <c r="L69" s="1"/>
      <c r="M69" s="1"/>
    </row>
    <row r="70" spans="1:13">
      <c r="A70" s="1">
        <v>502</v>
      </c>
      <c r="B70" s="1" t="s">
        <v>213</v>
      </c>
      <c r="C70" s="1" t="s">
        <v>26</v>
      </c>
      <c r="D70" s="1" t="s">
        <v>190</v>
      </c>
      <c r="E70" s="1">
        <v>52281</v>
      </c>
      <c r="F70" s="1" t="s">
        <v>50</v>
      </c>
      <c r="G70" s="1">
        <v>100008928</v>
      </c>
      <c r="H70" s="1">
        <v>1258</v>
      </c>
      <c r="I70" s="1">
        <v>103.0401</v>
      </c>
      <c r="J70" s="1"/>
      <c r="K70" s="1"/>
      <c r="L70" s="1"/>
      <c r="M70" s="1"/>
    </row>
    <row r="71" spans="1:13">
      <c r="A71" s="1">
        <v>1732</v>
      </c>
      <c r="B71" s="1" t="s">
        <v>214</v>
      </c>
      <c r="C71" s="1" t="s">
        <v>14</v>
      </c>
      <c r="D71" s="1" t="s">
        <v>148</v>
      </c>
      <c r="E71" s="1">
        <v>42489</v>
      </c>
      <c r="F71" s="1" t="s">
        <v>16</v>
      </c>
      <c r="G71" s="1">
        <v>100004089</v>
      </c>
      <c r="H71" s="1">
        <v>4840</v>
      </c>
      <c r="I71" s="1">
        <v>187.13399999999999</v>
      </c>
      <c r="J71" s="1">
        <v>21488</v>
      </c>
      <c r="K71" s="1" t="s">
        <v>215</v>
      </c>
      <c r="L71" s="1"/>
      <c r="M71" s="1"/>
    </row>
    <row r="72" spans="1:13">
      <c r="A72" s="1">
        <v>1487</v>
      </c>
      <c r="B72" s="1" t="s">
        <v>216</v>
      </c>
      <c r="C72" s="1" t="s">
        <v>14</v>
      </c>
      <c r="D72" s="1" t="s">
        <v>217</v>
      </c>
      <c r="E72" s="1">
        <v>52294</v>
      </c>
      <c r="F72" s="1" t="s">
        <v>28</v>
      </c>
      <c r="G72" s="1">
        <v>100002070</v>
      </c>
      <c r="H72" s="1">
        <v>958</v>
      </c>
      <c r="I72" s="1">
        <v>166.071</v>
      </c>
      <c r="J72" s="1">
        <v>43</v>
      </c>
      <c r="K72" s="1" t="s">
        <v>218</v>
      </c>
      <c r="L72" s="1" t="s">
        <v>219</v>
      </c>
      <c r="M72" s="1" t="s">
        <v>220</v>
      </c>
    </row>
    <row r="73" spans="1:13">
      <c r="A73" s="1">
        <v>4058</v>
      </c>
      <c r="B73" s="1" t="s">
        <v>221</v>
      </c>
      <c r="C73" s="1" t="s">
        <v>23</v>
      </c>
      <c r="D73" s="1" t="s">
        <v>222</v>
      </c>
      <c r="E73" s="1">
        <v>18281</v>
      </c>
      <c r="F73" s="1" t="s">
        <v>16</v>
      </c>
      <c r="G73" s="1">
        <v>1869</v>
      </c>
      <c r="H73" s="1">
        <v>2184</v>
      </c>
      <c r="I73" s="1">
        <v>194.04589999999999</v>
      </c>
      <c r="J73" s="1">
        <v>10253</v>
      </c>
      <c r="K73" s="1" t="s">
        <v>223</v>
      </c>
      <c r="L73" s="1" t="s">
        <v>224</v>
      </c>
      <c r="M73" s="1" t="s">
        <v>225</v>
      </c>
    </row>
    <row r="74" spans="1:13">
      <c r="A74" s="1">
        <v>4787</v>
      </c>
      <c r="B74" s="1" t="s">
        <v>226</v>
      </c>
      <c r="C74" s="1" t="s">
        <v>23</v>
      </c>
      <c r="D74" s="1" t="s">
        <v>182</v>
      </c>
      <c r="E74" s="1">
        <v>43330</v>
      </c>
      <c r="F74" s="1" t="s">
        <v>16</v>
      </c>
      <c r="G74" s="1">
        <v>100004169</v>
      </c>
      <c r="H74" s="1">
        <v>3462</v>
      </c>
      <c r="I74" s="1">
        <v>221.1183</v>
      </c>
      <c r="J74" s="1">
        <v>10443535</v>
      </c>
      <c r="K74" s="1" t="s">
        <v>227</v>
      </c>
      <c r="L74" s="1"/>
      <c r="M74" s="1" t="s">
        <v>228</v>
      </c>
    </row>
    <row r="75" spans="1:13">
      <c r="A75" s="1">
        <v>1741</v>
      </c>
      <c r="B75" s="1" t="s">
        <v>229</v>
      </c>
      <c r="C75" s="1" t="s">
        <v>14</v>
      </c>
      <c r="D75" s="1" t="s">
        <v>148</v>
      </c>
      <c r="E75" s="1">
        <v>61698</v>
      </c>
      <c r="F75" s="1" t="s">
        <v>16</v>
      </c>
      <c r="G75" s="1">
        <v>100015638</v>
      </c>
      <c r="H75" s="1">
        <v>6345</v>
      </c>
      <c r="I75" s="1">
        <v>381.3374</v>
      </c>
      <c r="J75" s="1">
        <v>5312783</v>
      </c>
      <c r="K75" s="1"/>
      <c r="L75" s="1"/>
      <c r="M75" s="1"/>
    </row>
    <row r="76" spans="1:13">
      <c r="A76" s="1">
        <v>1731</v>
      </c>
      <c r="B76" s="1" t="s">
        <v>230</v>
      </c>
      <c r="C76" s="1" t="s">
        <v>14</v>
      </c>
      <c r="D76" s="1" t="s">
        <v>148</v>
      </c>
      <c r="E76" s="1">
        <v>22036</v>
      </c>
      <c r="F76" s="1" t="s">
        <v>16</v>
      </c>
      <c r="G76" s="1">
        <v>100000743</v>
      </c>
      <c r="H76" s="1">
        <v>3736.8</v>
      </c>
      <c r="I76" s="1">
        <v>159.1027</v>
      </c>
      <c r="J76" s="1">
        <v>94180</v>
      </c>
      <c r="K76" s="1" t="s">
        <v>231</v>
      </c>
      <c r="L76" s="1"/>
      <c r="M76" s="1" t="s">
        <v>232</v>
      </c>
    </row>
    <row r="77" spans="1:13">
      <c r="A77" s="1">
        <v>1735</v>
      </c>
      <c r="B77" s="1" t="s">
        <v>233</v>
      </c>
      <c r="C77" s="1" t="s">
        <v>14</v>
      </c>
      <c r="D77" s="1" t="s">
        <v>148</v>
      </c>
      <c r="E77" s="1">
        <v>35675</v>
      </c>
      <c r="F77" s="1" t="s">
        <v>16</v>
      </c>
      <c r="G77" s="1">
        <v>100001579</v>
      </c>
      <c r="H77" s="1">
        <v>5511.2</v>
      </c>
      <c r="I77" s="1">
        <v>271.22789999999998</v>
      </c>
      <c r="J77" s="1">
        <v>92836</v>
      </c>
      <c r="K77" s="1" t="s">
        <v>234</v>
      </c>
      <c r="L77" s="1"/>
      <c r="M77" s="1" t="s">
        <v>235</v>
      </c>
    </row>
    <row r="78" spans="1:13">
      <c r="A78" s="1">
        <v>146</v>
      </c>
      <c r="B78" s="1" t="s">
        <v>236</v>
      </c>
      <c r="C78" s="1" t="s">
        <v>26</v>
      </c>
      <c r="D78" s="1" t="s">
        <v>64</v>
      </c>
      <c r="E78" s="1">
        <v>1432</v>
      </c>
      <c r="F78" s="1" t="s">
        <v>50</v>
      </c>
      <c r="G78" s="1">
        <v>235</v>
      </c>
      <c r="H78" s="1">
        <v>858.6</v>
      </c>
      <c r="I78" s="1">
        <v>151.0401</v>
      </c>
      <c r="J78" s="1">
        <v>11970</v>
      </c>
      <c r="K78" s="1" t="s">
        <v>237</v>
      </c>
      <c r="L78" s="1" t="s">
        <v>238</v>
      </c>
      <c r="M78" s="1" t="s">
        <v>239</v>
      </c>
    </row>
    <row r="79" spans="1:13">
      <c r="A79" s="1">
        <v>1473</v>
      </c>
      <c r="B79" s="1" t="s">
        <v>240</v>
      </c>
      <c r="C79" s="1" t="s">
        <v>14</v>
      </c>
      <c r="D79" s="1" t="s">
        <v>15</v>
      </c>
      <c r="E79" s="1">
        <v>61702</v>
      </c>
      <c r="F79" s="1" t="s">
        <v>16</v>
      </c>
      <c r="G79" s="1">
        <v>100004414</v>
      </c>
      <c r="H79" s="1">
        <v>5751</v>
      </c>
      <c r="I79" s="1">
        <v>327.29050000000001</v>
      </c>
      <c r="J79" s="1">
        <v>189026</v>
      </c>
      <c r="K79" s="1" t="s">
        <v>241</v>
      </c>
      <c r="L79" s="1"/>
      <c r="M79" s="1"/>
    </row>
    <row r="80" spans="1:13">
      <c r="A80" s="1">
        <v>1533</v>
      </c>
      <c r="B80" s="1" t="s">
        <v>242</v>
      </c>
      <c r="C80" s="1" t="s">
        <v>14</v>
      </c>
      <c r="D80" s="1" t="s">
        <v>217</v>
      </c>
      <c r="E80" s="1">
        <v>63357</v>
      </c>
      <c r="F80" s="1" t="s">
        <v>16</v>
      </c>
      <c r="G80" s="1">
        <v>100020378</v>
      </c>
      <c r="H80" s="1">
        <v>1324</v>
      </c>
      <c r="I80" s="1">
        <v>217.10810000000001</v>
      </c>
      <c r="J80" s="1">
        <v>128458</v>
      </c>
      <c r="K80" s="1" t="s">
        <v>243</v>
      </c>
      <c r="L80" s="1"/>
      <c r="M80" s="1" t="s">
        <v>244</v>
      </c>
    </row>
    <row r="81" spans="1:13">
      <c r="A81" s="1">
        <v>1737</v>
      </c>
      <c r="B81" s="1" t="s">
        <v>245</v>
      </c>
      <c r="C81" s="1" t="s">
        <v>14</v>
      </c>
      <c r="D81" s="1" t="s">
        <v>148</v>
      </c>
      <c r="E81" s="1">
        <v>17945</v>
      </c>
      <c r="F81" s="1" t="s">
        <v>16</v>
      </c>
      <c r="G81" s="1">
        <v>1239</v>
      </c>
      <c r="H81" s="1">
        <v>5695</v>
      </c>
      <c r="I81" s="1">
        <v>299.25920000000002</v>
      </c>
      <c r="J81" s="1">
        <v>69417</v>
      </c>
      <c r="K81" s="1" t="s">
        <v>246</v>
      </c>
      <c r="L81" s="1" t="s">
        <v>247</v>
      </c>
      <c r="M81" s="1"/>
    </row>
    <row r="82" spans="1:13">
      <c r="A82" s="1">
        <v>4283</v>
      </c>
      <c r="B82" s="1" t="s">
        <v>248</v>
      </c>
      <c r="C82" s="1" t="s">
        <v>23</v>
      </c>
      <c r="D82" s="1" t="s">
        <v>24</v>
      </c>
      <c r="E82" s="1">
        <v>15667</v>
      </c>
      <c r="F82" s="1" t="s">
        <v>50</v>
      </c>
      <c r="G82" s="1">
        <v>100000409</v>
      </c>
      <c r="H82" s="1">
        <v>2605</v>
      </c>
      <c r="I82" s="1">
        <v>175.06120000000001</v>
      </c>
      <c r="J82" s="1">
        <v>77</v>
      </c>
      <c r="K82" s="1" t="s">
        <v>249</v>
      </c>
      <c r="L82" s="1" t="s">
        <v>250</v>
      </c>
      <c r="M82" s="1" t="s">
        <v>251</v>
      </c>
    </row>
    <row r="83" spans="1:13">
      <c r="A83" s="1">
        <v>4609</v>
      </c>
      <c r="B83" s="1" t="s">
        <v>252</v>
      </c>
      <c r="C83" s="1" t="s">
        <v>23</v>
      </c>
      <c r="D83" s="1" t="s">
        <v>24</v>
      </c>
      <c r="E83" s="1">
        <v>48141</v>
      </c>
      <c r="F83" s="1" t="s">
        <v>50</v>
      </c>
      <c r="G83" s="1">
        <v>100005946</v>
      </c>
      <c r="H83" s="1">
        <v>1900</v>
      </c>
      <c r="I83" s="1">
        <v>177.04050000000001</v>
      </c>
      <c r="J83" s="1">
        <v>161227</v>
      </c>
      <c r="K83" s="1" t="s">
        <v>253</v>
      </c>
      <c r="L83" s="1" t="s">
        <v>254</v>
      </c>
      <c r="M83" s="1" t="s">
        <v>255</v>
      </c>
    </row>
    <row r="84" spans="1:13">
      <c r="A84" s="1">
        <v>301</v>
      </c>
      <c r="B84" s="1" t="s">
        <v>256</v>
      </c>
      <c r="C84" s="1" t="s">
        <v>26</v>
      </c>
      <c r="D84" s="1" t="s">
        <v>61</v>
      </c>
      <c r="E84" s="1">
        <v>63120</v>
      </c>
      <c r="F84" s="1" t="s">
        <v>16</v>
      </c>
      <c r="G84" s="1">
        <v>100020833</v>
      </c>
      <c r="H84" s="1">
        <v>3951</v>
      </c>
      <c r="I84" s="1">
        <v>157.08699999999999</v>
      </c>
      <c r="J84" s="1">
        <v>67600</v>
      </c>
      <c r="K84" s="1" t="s">
        <v>257</v>
      </c>
      <c r="L84" s="1"/>
      <c r="M84" s="1" t="s">
        <v>258</v>
      </c>
    </row>
    <row r="85" spans="1:13">
      <c r="A85" s="1">
        <v>4773</v>
      </c>
      <c r="B85" s="1" t="s">
        <v>259</v>
      </c>
      <c r="C85" s="1" t="s">
        <v>23</v>
      </c>
      <c r="D85" s="1" t="s">
        <v>182</v>
      </c>
      <c r="E85" s="1">
        <v>33161</v>
      </c>
      <c r="F85" s="1" t="s">
        <v>16</v>
      </c>
      <c r="G85" s="1">
        <v>100001795</v>
      </c>
      <c r="H85" s="1">
        <v>1633</v>
      </c>
      <c r="I85" s="1">
        <v>356.09870000000001</v>
      </c>
      <c r="J85" s="1">
        <v>14367271</v>
      </c>
      <c r="K85" s="1"/>
      <c r="L85" s="1"/>
      <c r="M85" s="1"/>
    </row>
    <row r="86" spans="1:13">
      <c r="A86" s="1">
        <v>4772</v>
      </c>
      <c r="B86" s="1" t="s">
        <v>260</v>
      </c>
      <c r="C86" s="1" t="s">
        <v>23</v>
      </c>
      <c r="D86" s="1" t="s">
        <v>182</v>
      </c>
      <c r="E86" s="1">
        <v>47031</v>
      </c>
      <c r="F86" s="1" t="s">
        <v>16</v>
      </c>
      <c r="G86" s="1">
        <v>100001793</v>
      </c>
      <c r="H86" s="1">
        <v>1949</v>
      </c>
      <c r="I86" s="1">
        <v>260.02339999999998</v>
      </c>
      <c r="J86" s="1">
        <v>86290014</v>
      </c>
      <c r="K86" s="1"/>
      <c r="L86" s="1"/>
      <c r="M86" s="1"/>
    </row>
    <row r="87" spans="1:13">
      <c r="A87" s="1">
        <v>5348</v>
      </c>
      <c r="B87" s="1" t="s">
        <v>261</v>
      </c>
      <c r="C87" s="1" t="s">
        <v>23</v>
      </c>
      <c r="D87" s="1" t="s">
        <v>34</v>
      </c>
      <c r="E87" s="1">
        <v>48445</v>
      </c>
      <c r="F87" s="1" t="s">
        <v>16</v>
      </c>
      <c r="G87" s="1">
        <v>100006184</v>
      </c>
      <c r="H87" s="1">
        <v>1863</v>
      </c>
      <c r="I87" s="1">
        <v>218.99690000000001</v>
      </c>
      <c r="J87" s="1"/>
      <c r="K87" s="1" t="s">
        <v>262</v>
      </c>
      <c r="L87" s="1"/>
      <c r="M87" s="1"/>
    </row>
    <row r="88" spans="1:13">
      <c r="A88" s="1">
        <v>339</v>
      </c>
      <c r="B88" s="1" t="s">
        <v>263</v>
      </c>
      <c r="C88" s="1" t="s">
        <v>26</v>
      </c>
      <c r="D88" s="1" t="s">
        <v>61</v>
      </c>
      <c r="E88" s="1">
        <v>45095</v>
      </c>
      <c r="F88" s="1" t="s">
        <v>28</v>
      </c>
      <c r="G88" s="1">
        <v>100001509</v>
      </c>
      <c r="H88" s="1">
        <v>3050</v>
      </c>
      <c r="I88" s="1">
        <v>246.17</v>
      </c>
      <c r="J88" s="1">
        <v>6426901</v>
      </c>
      <c r="K88" s="1" t="s">
        <v>264</v>
      </c>
      <c r="L88" s="1"/>
      <c r="M88" s="1" t="s">
        <v>265</v>
      </c>
    </row>
    <row r="89" spans="1:13">
      <c r="A89" s="1">
        <v>341</v>
      </c>
      <c r="B89" s="1" t="s">
        <v>266</v>
      </c>
      <c r="C89" s="1" t="s">
        <v>26</v>
      </c>
      <c r="D89" s="1" t="s">
        <v>61</v>
      </c>
      <c r="E89" s="1">
        <v>31928</v>
      </c>
      <c r="F89" s="1" t="s">
        <v>28</v>
      </c>
      <c r="G89" s="1">
        <v>100001155</v>
      </c>
      <c r="H89" s="1">
        <v>2000</v>
      </c>
      <c r="I89" s="1">
        <v>160.0968</v>
      </c>
      <c r="J89" s="1">
        <v>193872</v>
      </c>
      <c r="K89" s="1" t="s">
        <v>267</v>
      </c>
      <c r="L89" s="1"/>
      <c r="M89" s="1" t="s">
        <v>268</v>
      </c>
    </row>
    <row r="90" spans="1:13">
      <c r="A90" s="1">
        <v>1305</v>
      </c>
      <c r="B90" s="1" t="s">
        <v>269</v>
      </c>
      <c r="C90" s="1" t="s">
        <v>270</v>
      </c>
      <c r="D90" s="1" t="s">
        <v>271</v>
      </c>
      <c r="E90" s="1">
        <v>52282</v>
      </c>
      <c r="F90" s="1" t="s">
        <v>16</v>
      </c>
      <c r="G90" s="1">
        <v>100008929</v>
      </c>
      <c r="H90" s="1">
        <v>575</v>
      </c>
      <c r="I90" s="1">
        <v>205.03540000000001</v>
      </c>
      <c r="J90" s="1"/>
      <c r="K90" s="1"/>
      <c r="L90" s="1"/>
      <c r="M90" s="1"/>
    </row>
    <row r="91" spans="1:13">
      <c r="A91" s="1">
        <v>1599</v>
      </c>
      <c r="B91" s="1" t="s">
        <v>272</v>
      </c>
      <c r="C91" s="1" t="s">
        <v>14</v>
      </c>
      <c r="D91" s="1" t="s">
        <v>273</v>
      </c>
      <c r="E91" s="1">
        <v>35482</v>
      </c>
      <c r="F91" s="1" t="s">
        <v>28</v>
      </c>
      <c r="G91" s="1">
        <v>100001596</v>
      </c>
      <c r="H91" s="1">
        <v>2440</v>
      </c>
      <c r="I91" s="1">
        <v>262.12849999999997</v>
      </c>
      <c r="J91" s="1">
        <v>53481628</v>
      </c>
      <c r="K91" s="1" t="s">
        <v>274</v>
      </c>
      <c r="L91" s="1"/>
      <c r="M91" s="1" t="s">
        <v>275</v>
      </c>
    </row>
    <row r="92" spans="1:13">
      <c r="A92" s="1">
        <v>15</v>
      </c>
      <c r="B92" s="1" t="s">
        <v>276</v>
      </c>
      <c r="C92" s="1" t="s">
        <v>26</v>
      </c>
      <c r="D92" s="1" t="s">
        <v>277</v>
      </c>
      <c r="E92" s="1">
        <v>53229</v>
      </c>
      <c r="F92" s="1" t="s">
        <v>28</v>
      </c>
      <c r="G92" s="1">
        <v>100009246</v>
      </c>
      <c r="H92" s="1">
        <v>1652</v>
      </c>
      <c r="I92" s="1">
        <v>120.0655</v>
      </c>
      <c r="J92" s="1">
        <v>94309</v>
      </c>
      <c r="K92" s="1"/>
      <c r="L92" s="1" t="s">
        <v>278</v>
      </c>
      <c r="M92" s="1"/>
    </row>
    <row r="93" spans="1:13">
      <c r="A93" s="1">
        <v>5310</v>
      </c>
      <c r="B93" s="1" t="s">
        <v>279</v>
      </c>
      <c r="C93" s="1" t="s">
        <v>23</v>
      </c>
      <c r="D93" s="1" t="s">
        <v>34</v>
      </c>
      <c r="E93" s="1">
        <v>62520</v>
      </c>
      <c r="F93" s="1" t="s">
        <v>16</v>
      </c>
      <c r="G93" s="1">
        <v>100020515</v>
      </c>
      <c r="H93" s="1">
        <v>3658</v>
      </c>
      <c r="I93" s="1">
        <v>223.00710000000001</v>
      </c>
      <c r="J93" s="1">
        <v>74428</v>
      </c>
      <c r="K93" s="1"/>
      <c r="L93" s="1"/>
      <c r="M93" s="1"/>
    </row>
    <row r="94" spans="1:13">
      <c r="A94" s="1">
        <v>4284</v>
      </c>
      <c r="B94" s="1" t="s">
        <v>280</v>
      </c>
      <c r="C94" s="1" t="s">
        <v>23</v>
      </c>
      <c r="D94" s="1" t="s">
        <v>24</v>
      </c>
      <c r="E94" s="1">
        <v>40479</v>
      </c>
      <c r="F94" s="1" t="s">
        <v>28</v>
      </c>
      <c r="G94" s="1">
        <v>100003109</v>
      </c>
      <c r="H94" s="1">
        <v>2378</v>
      </c>
      <c r="I94" s="1">
        <v>192.06549999999999</v>
      </c>
      <c r="J94" s="1">
        <v>3080590</v>
      </c>
      <c r="K94" s="1" t="s">
        <v>281</v>
      </c>
      <c r="L94" s="1"/>
      <c r="M94" s="1" t="s">
        <v>282</v>
      </c>
    </row>
    <row r="95" spans="1:13">
      <c r="A95" s="1">
        <v>422</v>
      </c>
      <c r="B95" s="1" t="s">
        <v>283</v>
      </c>
      <c r="C95" s="1" t="s">
        <v>26</v>
      </c>
      <c r="D95" s="1" t="s">
        <v>284</v>
      </c>
      <c r="E95" s="1">
        <v>55072</v>
      </c>
      <c r="F95" s="1" t="s">
        <v>28</v>
      </c>
      <c r="G95" s="1">
        <v>100002784</v>
      </c>
      <c r="H95" s="1">
        <v>1760</v>
      </c>
      <c r="I95" s="1">
        <v>174.0873</v>
      </c>
      <c r="J95" s="1">
        <v>558</v>
      </c>
      <c r="K95" s="1" t="s">
        <v>285</v>
      </c>
      <c r="L95" s="1" t="s">
        <v>286</v>
      </c>
      <c r="M95" s="1" t="s">
        <v>287</v>
      </c>
    </row>
    <row r="96" spans="1:13">
      <c r="A96" s="1">
        <v>4183</v>
      </c>
      <c r="B96" s="1" t="s">
        <v>288</v>
      </c>
      <c r="C96" s="1" t="s">
        <v>23</v>
      </c>
      <c r="D96" s="1" t="s">
        <v>24</v>
      </c>
      <c r="E96" s="1">
        <v>43400</v>
      </c>
      <c r="F96" s="1" t="s">
        <v>28</v>
      </c>
      <c r="G96" s="1">
        <v>100004295</v>
      </c>
      <c r="H96" s="1">
        <v>1675</v>
      </c>
      <c r="I96" s="1">
        <v>100.0757</v>
      </c>
      <c r="J96" s="1">
        <v>12665</v>
      </c>
      <c r="K96" s="1" t="s">
        <v>289</v>
      </c>
      <c r="L96" s="1"/>
      <c r="M96" s="1" t="s">
        <v>290</v>
      </c>
    </row>
    <row r="97" spans="1:13">
      <c r="A97" s="1">
        <v>2936</v>
      </c>
      <c r="B97" s="1" t="s">
        <v>291</v>
      </c>
      <c r="C97" s="1" t="s">
        <v>14</v>
      </c>
      <c r="D97" s="1" t="s">
        <v>292</v>
      </c>
      <c r="E97" s="1">
        <v>46115</v>
      </c>
      <c r="F97" s="1" t="s">
        <v>16</v>
      </c>
      <c r="G97" s="1">
        <v>100001999</v>
      </c>
      <c r="H97" s="1">
        <v>3935</v>
      </c>
      <c r="I97" s="1">
        <v>245.06710000000001</v>
      </c>
      <c r="J97" s="1">
        <v>134595</v>
      </c>
      <c r="K97" s="1" t="s">
        <v>293</v>
      </c>
      <c r="L97" s="1"/>
      <c r="M97" s="1"/>
    </row>
    <row r="98" spans="1:13">
      <c r="A98" s="1">
        <v>1798</v>
      </c>
      <c r="B98" s="1" t="s">
        <v>294</v>
      </c>
      <c r="C98" s="1" t="s">
        <v>14</v>
      </c>
      <c r="D98" s="1" t="s">
        <v>143</v>
      </c>
      <c r="E98" s="1">
        <v>63109</v>
      </c>
      <c r="F98" s="1" t="s">
        <v>50</v>
      </c>
      <c r="G98" s="1">
        <v>100002367</v>
      </c>
      <c r="H98" s="1">
        <v>1543</v>
      </c>
      <c r="I98" s="1">
        <v>119.035</v>
      </c>
      <c r="J98" s="1">
        <v>13120901</v>
      </c>
      <c r="K98" s="1" t="s">
        <v>295</v>
      </c>
      <c r="L98" s="1"/>
      <c r="M98" s="1" t="s">
        <v>296</v>
      </c>
    </row>
    <row r="99" spans="1:13">
      <c r="A99" s="1">
        <v>1797</v>
      </c>
      <c r="B99" s="1" t="s">
        <v>297</v>
      </c>
      <c r="C99" s="1" t="s">
        <v>14</v>
      </c>
      <c r="D99" s="1" t="s">
        <v>143</v>
      </c>
      <c r="E99" s="1">
        <v>62950</v>
      </c>
      <c r="F99" s="1" t="s">
        <v>50</v>
      </c>
      <c r="G99" s="1">
        <v>100002284</v>
      </c>
      <c r="H99" s="1">
        <v>1660</v>
      </c>
      <c r="I99" s="1">
        <v>119.035</v>
      </c>
      <c r="J99" s="1">
        <v>10964471</v>
      </c>
      <c r="K99" s="1" t="s">
        <v>298</v>
      </c>
      <c r="L99" s="1"/>
      <c r="M99" s="1" t="s">
        <v>299</v>
      </c>
    </row>
    <row r="100" spans="1:13">
      <c r="A100" s="1">
        <v>1801</v>
      </c>
      <c r="B100" s="1" t="s">
        <v>300</v>
      </c>
      <c r="C100" s="1" t="s">
        <v>14</v>
      </c>
      <c r="D100" s="1" t="s">
        <v>143</v>
      </c>
      <c r="E100" s="1">
        <v>62952</v>
      </c>
      <c r="F100" s="1" t="s">
        <v>50</v>
      </c>
      <c r="G100" s="1">
        <v>100001730</v>
      </c>
      <c r="H100" s="1">
        <v>2204</v>
      </c>
      <c r="I100" s="1">
        <v>119.035</v>
      </c>
      <c r="J100" s="1"/>
      <c r="K100" s="1" t="s">
        <v>301</v>
      </c>
      <c r="L100" s="1"/>
      <c r="M100" s="1"/>
    </row>
    <row r="101" spans="1:13">
      <c r="A101" s="1">
        <v>4631</v>
      </c>
      <c r="B101" s="1" t="s">
        <v>302</v>
      </c>
      <c r="C101" s="1" t="s">
        <v>23</v>
      </c>
      <c r="D101" s="1" t="s">
        <v>24</v>
      </c>
      <c r="E101" s="1">
        <v>53026</v>
      </c>
      <c r="F101" s="1" t="s">
        <v>16</v>
      </c>
      <c r="G101" s="1">
        <v>100006651</v>
      </c>
      <c r="H101" s="1">
        <v>3807</v>
      </c>
      <c r="I101" s="1">
        <v>141.09209999999999</v>
      </c>
      <c r="J101" s="1"/>
      <c r="K101" s="1"/>
      <c r="L101" s="1"/>
      <c r="M101" s="1"/>
    </row>
    <row r="102" spans="1:13">
      <c r="A102" s="1">
        <v>5384</v>
      </c>
      <c r="B102" s="1" t="s">
        <v>303</v>
      </c>
      <c r="C102" s="1" t="s">
        <v>23</v>
      </c>
      <c r="D102" s="1" t="s">
        <v>34</v>
      </c>
      <c r="E102" s="1">
        <v>63589</v>
      </c>
      <c r="F102" s="1" t="s">
        <v>16</v>
      </c>
      <c r="G102" s="1">
        <v>100021324</v>
      </c>
      <c r="H102" s="1">
        <v>4412</v>
      </c>
      <c r="I102" s="1">
        <v>220.94139999999999</v>
      </c>
      <c r="J102" s="1"/>
      <c r="K102" s="1"/>
      <c r="L102" s="1"/>
      <c r="M102" s="1"/>
    </row>
    <row r="103" spans="1:13">
      <c r="A103" s="1">
        <v>4157</v>
      </c>
      <c r="B103" s="1" t="s">
        <v>304</v>
      </c>
      <c r="C103" s="1" t="s">
        <v>23</v>
      </c>
      <c r="D103" s="1" t="s">
        <v>36</v>
      </c>
      <c r="E103" s="1">
        <v>34399</v>
      </c>
      <c r="F103" s="1" t="s">
        <v>16</v>
      </c>
      <c r="G103" s="1">
        <v>100001398</v>
      </c>
      <c r="H103" s="1">
        <v>1418</v>
      </c>
      <c r="I103" s="1">
        <v>195.05240000000001</v>
      </c>
      <c r="J103" s="1">
        <v>83126</v>
      </c>
      <c r="K103" s="1" t="s">
        <v>305</v>
      </c>
      <c r="L103" s="1" t="s">
        <v>306</v>
      </c>
      <c r="M103" s="1" t="s">
        <v>307</v>
      </c>
    </row>
    <row r="104" spans="1:13">
      <c r="A104" s="1">
        <v>3860</v>
      </c>
      <c r="B104" s="1" t="s">
        <v>308</v>
      </c>
      <c r="C104" s="1" t="s">
        <v>158</v>
      </c>
      <c r="D104" s="1" t="s">
        <v>159</v>
      </c>
      <c r="E104" s="1">
        <v>62924</v>
      </c>
      <c r="F104" s="1" t="s">
        <v>16</v>
      </c>
      <c r="G104" s="1">
        <v>100001426</v>
      </c>
      <c r="H104" s="1">
        <v>1369</v>
      </c>
      <c r="I104" s="1">
        <v>344.10989999999998</v>
      </c>
      <c r="J104" s="1">
        <v>171198</v>
      </c>
      <c r="K104" s="1" t="s">
        <v>309</v>
      </c>
      <c r="L104" s="1"/>
      <c r="M104" s="1"/>
    </row>
    <row r="105" spans="1:13">
      <c r="A105" s="1">
        <v>4145</v>
      </c>
      <c r="B105" s="1" t="s">
        <v>310</v>
      </c>
      <c r="C105" s="1" t="s">
        <v>23</v>
      </c>
      <c r="D105" s="1" t="s">
        <v>222</v>
      </c>
      <c r="E105" s="1">
        <v>35635</v>
      </c>
      <c r="F105" s="1" t="s">
        <v>16</v>
      </c>
      <c r="G105" s="1">
        <v>100001624</v>
      </c>
      <c r="H105" s="1">
        <v>1980</v>
      </c>
      <c r="I105" s="1">
        <v>165.0557</v>
      </c>
      <c r="J105" s="1">
        <v>91</v>
      </c>
      <c r="K105" s="1" t="s">
        <v>311</v>
      </c>
      <c r="L105" s="1" t="s">
        <v>312</v>
      </c>
      <c r="M105" s="1" t="s">
        <v>313</v>
      </c>
    </row>
    <row r="106" spans="1:13">
      <c r="A106" s="1">
        <v>4142</v>
      </c>
      <c r="B106" s="1" t="s">
        <v>314</v>
      </c>
      <c r="C106" s="1" t="s">
        <v>23</v>
      </c>
      <c r="D106" s="1" t="s">
        <v>222</v>
      </c>
      <c r="E106" s="1">
        <v>45415</v>
      </c>
      <c r="F106" s="1" t="s">
        <v>16</v>
      </c>
      <c r="G106" s="1">
        <v>100005391</v>
      </c>
      <c r="H106" s="1">
        <v>1294</v>
      </c>
      <c r="I106" s="1">
        <v>245.01249999999999</v>
      </c>
      <c r="J106" s="1">
        <v>187488</v>
      </c>
      <c r="K106" s="1" t="s">
        <v>315</v>
      </c>
      <c r="L106" s="1"/>
      <c r="M106" s="1"/>
    </row>
    <row r="107" spans="1:13">
      <c r="A107" s="1">
        <v>168</v>
      </c>
      <c r="B107" s="1" t="s">
        <v>316</v>
      </c>
      <c r="C107" s="1" t="s">
        <v>26</v>
      </c>
      <c r="D107" s="1" t="s">
        <v>66</v>
      </c>
      <c r="E107" s="1">
        <v>32197</v>
      </c>
      <c r="F107" s="1" t="s">
        <v>16</v>
      </c>
      <c r="G107" s="1">
        <v>240</v>
      </c>
      <c r="H107" s="1">
        <v>1379</v>
      </c>
      <c r="I107" s="1">
        <v>181.0506</v>
      </c>
      <c r="J107" s="1">
        <v>9378</v>
      </c>
      <c r="K107" s="1" t="s">
        <v>317</v>
      </c>
      <c r="L107" s="1" t="s">
        <v>318</v>
      </c>
      <c r="M107" s="1" t="s">
        <v>319</v>
      </c>
    </row>
    <row r="108" spans="1:13">
      <c r="A108" s="1">
        <v>4146</v>
      </c>
      <c r="B108" s="1" t="s">
        <v>320</v>
      </c>
      <c r="C108" s="1" t="s">
        <v>23</v>
      </c>
      <c r="D108" s="1" t="s">
        <v>222</v>
      </c>
      <c r="E108" s="1">
        <v>39587</v>
      </c>
      <c r="F108" s="1" t="s">
        <v>16</v>
      </c>
      <c r="G108" s="1">
        <v>100002914</v>
      </c>
      <c r="H108" s="1">
        <v>1670</v>
      </c>
      <c r="I108" s="1">
        <v>165.0557</v>
      </c>
      <c r="J108" s="1">
        <v>10394</v>
      </c>
      <c r="K108" s="1" t="s">
        <v>321</v>
      </c>
      <c r="L108" s="1" t="s">
        <v>322</v>
      </c>
      <c r="M108" s="1" t="s">
        <v>323</v>
      </c>
    </row>
    <row r="109" spans="1:13">
      <c r="A109" s="1">
        <v>4774</v>
      </c>
      <c r="B109" s="1" t="s">
        <v>324</v>
      </c>
      <c r="C109" s="1" t="s">
        <v>23</v>
      </c>
      <c r="D109" s="1" t="s">
        <v>182</v>
      </c>
      <c r="E109" s="1">
        <v>34365</v>
      </c>
      <c r="F109" s="1" t="s">
        <v>28</v>
      </c>
      <c r="G109" s="1">
        <v>100001797</v>
      </c>
      <c r="H109" s="1">
        <v>2420</v>
      </c>
      <c r="I109" s="1">
        <v>271.07470000000001</v>
      </c>
      <c r="J109" s="1">
        <v>5233914</v>
      </c>
      <c r="K109" s="1"/>
      <c r="L109" s="1"/>
      <c r="M109" s="1"/>
    </row>
    <row r="110" spans="1:13">
      <c r="A110" s="1">
        <v>4778</v>
      </c>
      <c r="B110" s="1" t="s">
        <v>325</v>
      </c>
      <c r="C110" s="1" t="s">
        <v>23</v>
      </c>
      <c r="D110" s="1" t="s">
        <v>182</v>
      </c>
      <c r="E110" s="1">
        <v>62567</v>
      </c>
      <c r="F110" s="1" t="s">
        <v>16</v>
      </c>
      <c r="G110" s="1">
        <v>100020827</v>
      </c>
      <c r="H110" s="1">
        <v>2265</v>
      </c>
      <c r="I110" s="1">
        <v>276.00060000000002</v>
      </c>
      <c r="J110" s="1"/>
      <c r="K110" s="1"/>
      <c r="L110" s="1"/>
      <c r="M110" s="1"/>
    </row>
    <row r="111" spans="1:13">
      <c r="A111" s="1">
        <v>4768</v>
      </c>
      <c r="B111" s="1" t="s">
        <v>326</v>
      </c>
      <c r="C111" s="1" t="s">
        <v>23</v>
      </c>
      <c r="D111" s="1" t="s">
        <v>182</v>
      </c>
      <c r="E111" s="1">
        <v>45721</v>
      </c>
      <c r="F111" s="1" t="s">
        <v>16</v>
      </c>
      <c r="G111" s="1">
        <v>2048</v>
      </c>
      <c r="H111" s="1">
        <v>2094</v>
      </c>
      <c r="I111" s="1">
        <v>311.07069999999999</v>
      </c>
      <c r="J111" s="1">
        <v>83967</v>
      </c>
      <c r="K111" s="1" t="s">
        <v>327</v>
      </c>
      <c r="L111" s="1"/>
      <c r="M111" s="1"/>
    </row>
    <row r="112" spans="1:13">
      <c r="A112" s="1">
        <v>5242</v>
      </c>
      <c r="B112" s="1" t="s">
        <v>328</v>
      </c>
      <c r="C112" s="1" t="s">
        <v>23</v>
      </c>
      <c r="D112" s="1" t="s">
        <v>34</v>
      </c>
      <c r="E112" s="1">
        <v>48693</v>
      </c>
      <c r="F112" s="1" t="s">
        <v>16</v>
      </c>
      <c r="G112" s="1">
        <v>100004326</v>
      </c>
      <c r="H112" s="1">
        <v>2477</v>
      </c>
      <c r="I112" s="1">
        <v>215.00200000000001</v>
      </c>
      <c r="J112" s="1"/>
      <c r="K112" s="1"/>
      <c r="L112" s="1"/>
      <c r="M112" s="1"/>
    </row>
    <row r="113" spans="1:13">
      <c r="A113" s="1">
        <v>420</v>
      </c>
      <c r="B113" s="1" t="s">
        <v>329</v>
      </c>
      <c r="C113" s="1" t="s">
        <v>26</v>
      </c>
      <c r="D113" s="1" t="s">
        <v>284</v>
      </c>
      <c r="E113" s="1">
        <v>62853</v>
      </c>
      <c r="F113" s="1" t="s">
        <v>28</v>
      </c>
      <c r="G113" s="1">
        <v>100020361</v>
      </c>
      <c r="H113" s="1">
        <v>2065</v>
      </c>
      <c r="I113" s="1">
        <v>115.0866</v>
      </c>
      <c r="J113" s="1">
        <v>5200225</v>
      </c>
      <c r="K113" s="1" t="s">
        <v>330</v>
      </c>
      <c r="L113" s="1"/>
      <c r="M113" s="1" t="s">
        <v>331</v>
      </c>
    </row>
    <row r="114" spans="1:13">
      <c r="A114" s="1">
        <v>3894</v>
      </c>
      <c r="B114" s="1" t="s">
        <v>332</v>
      </c>
      <c r="C114" s="1" t="s">
        <v>158</v>
      </c>
      <c r="D114" s="1" t="s">
        <v>333</v>
      </c>
      <c r="E114" s="1">
        <v>1566</v>
      </c>
      <c r="F114" s="1" t="s">
        <v>28</v>
      </c>
      <c r="G114" s="1">
        <v>1114</v>
      </c>
      <c r="H114" s="1">
        <v>2190</v>
      </c>
      <c r="I114" s="1">
        <v>104.0706</v>
      </c>
      <c r="J114" s="1">
        <v>64956</v>
      </c>
      <c r="K114" s="1" t="s">
        <v>334</v>
      </c>
      <c r="L114" s="1" t="s">
        <v>335</v>
      </c>
      <c r="M114" s="1" t="s">
        <v>336</v>
      </c>
    </row>
    <row r="115" spans="1:13">
      <c r="A115" s="1">
        <v>5385</v>
      </c>
      <c r="B115" s="1" t="s">
        <v>337</v>
      </c>
      <c r="C115" s="1" t="s">
        <v>23</v>
      </c>
      <c r="D115" s="1" t="s">
        <v>34</v>
      </c>
      <c r="E115" s="1">
        <v>63681</v>
      </c>
      <c r="F115" s="1" t="s">
        <v>16</v>
      </c>
      <c r="G115" s="1">
        <v>100021707</v>
      </c>
      <c r="H115" s="1">
        <v>4505</v>
      </c>
      <c r="I115" s="1">
        <v>264.89089999999999</v>
      </c>
      <c r="J115" s="1"/>
      <c r="K115" s="1"/>
      <c r="L115" s="1"/>
      <c r="M115" s="1"/>
    </row>
    <row r="116" spans="1:13">
      <c r="A116" s="1">
        <v>1531</v>
      </c>
      <c r="B116" s="1" t="s">
        <v>338</v>
      </c>
      <c r="C116" s="1" t="s">
        <v>14</v>
      </c>
      <c r="D116" s="1" t="s">
        <v>217</v>
      </c>
      <c r="E116" s="1">
        <v>61871</v>
      </c>
      <c r="F116" s="1" t="s">
        <v>16</v>
      </c>
      <c r="G116" s="1">
        <v>100020004</v>
      </c>
      <c r="H116" s="1">
        <v>4000</v>
      </c>
      <c r="I116" s="1">
        <v>267.12380000000002</v>
      </c>
      <c r="J116" s="1">
        <v>194501</v>
      </c>
      <c r="K116" s="1"/>
      <c r="L116" s="1"/>
      <c r="M116" s="1"/>
    </row>
    <row r="117" spans="1:13">
      <c r="A117" s="1">
        <v>1529</v>
      </c>
      <c r="B117" s="1" t="s">
        <v>339</v>
      </c>
      <c r="C117" s="1" t="s">
        <v>14</v>
      </c>
      <c r="D117" s="1" t="s">
        <v>217</v>
      </c>
      <c r="E117" s="1">
        <v>31787</v>
      </c>
      <c r="F117" s="1" t="s">
        <v>16</v>
      </c>
      <c r="G117" s="1">
        <v>100001178</v>
      </c>
      <c r="H117" s="1">
        <v>2800</v>
      </c>
      <c r="I117" s="1">
        <v>239.0925</v>
      </c>
      <c r="J117" s="1">
        <v>123979</v>
      </c>
      <c r="K117" s="1" t="s">
        <v>340</v>
      </c>
      <c r="L117" s="1"/>
      <c r="M117" s="1" t="s">
        <v>341</v>
      </c>
    </row>
    <row r="118" spans="1:13">
      <c r="A118" s="1">
        <v>1660</v>
      </c>
      <c r="B118" s="1" t="s">
        <v>342</v>
      </c>
      <c r="C118" s="1" t="s">
        <v>14</v>
      </c>
      <c r="D118" s="1" t="s">
        <v>343</v>
      </c>
      <c r="E118" s="1">
        <v>63361</v>
      </c>
      <c r="F118" s="1" t="s">
        <v>121</v>
      </c>
      <c r="G118" s="1">
        <v>100021136</v>
      </c>
      <c r="H118" s="1">
        <v>1045</v>
      </c>
      <c r="I118" s="1">
        <v>314.23259999999999</v>
      </c>
      <c r="J118" s="1"/>
      <c r="K118" s="1"/>
      <c r="L118" s="1"/>
      <c r="M118" s="1"/>
    </row>
    <row r="119" spans="1:13">
      <c r="A119" s="1">
        <v>4399</v>
      </c>
      <c r="B119" s="1" t="s">
        <v>344</v>
      </c>
      <c r="C119" s="1" t="s">
        <v>23</v>
      </c>
      <c r="D119" s="1" t="s">
        <v>24</v>
      </c>
      <c r="E119" s="1">
        <v>62796</v>
      </c>
      <c r="F119" s="1" t="s">
        <v>16</v>
      </c>
      <c r="G119" s="1">
        <v>100020851</v>
      </c>
      <c r="H119" s="1">
        <v>3422</v>
      </c>
      <c r="I119" s="1">
        <v>217.01759999999999</v>
      </c>
      <c r="J119" s="1"/>
      <c r="K119" s="1"/>
      <c r="L119" s="1"/>
      <c r="M119" s="1"/>
    </row>
    <row r="120" spans="1:13">
      <c r="A120" s="1">
        <v>4400</v>
      </c>
      <c r="B120" s="1" t="s">
        <v>345</v>
      </c>
      <c r="C120" s="1" t="s">
        <v>23</v>
      </c>
      <c r="D120" s="1" t="s">
        <v>24</v>
      </c>
      <c r="E120" s="1">
        <v>62797</v>
      </c>
      <c r="F120" s="1" t="s">
        <v>16</v>
      </c>
      <c r="G120" s="1">
        <v>100020852</v>
      </c>
      <c r="H120" s="1">
        <v>3555</v>
      </c>
      <c r="I120" s="1">
        <v>217.01759999999999</v>
      </c>
      <c r="J120" s="1"/>
      <c r="K120" s="1"/>
      <c r="L120" s="1"/>
      <c r="M120" s="1"/>
    </row>
    <row r="121" spans="1:13">
      <c r="A121" s="1">
        <v>4288</v>
      </c>
      <c r="B121" s="1" t="s">
        <v>346</v>
      </c>
      <c r="C121" s="1" t="s">
        <v>23</v>
      </c>
      <c r="D121" s="1" t="s">
        <v>24</v>
      </c>
      <c r="E121" s="1">
        <v>62863</v>
      </c>
      <c r="F121" s="1" t="s">
        <v>28</v>
      </c>
      <c r="G121" s="1">
        <v>100020219</v>
      </c>
      <c r="H121" s="1">
        <v>2736</v>
      </c>
      <c r="I121" s="1">
        <v>146.06</v>
      </c>
      <c r="J121" s="1">
        <v>10256</v>
      </c>
      <c r="K121" s="1" t="s">
        <v>347</v>
      </c>
      <c r="L121" s="1" t="s">
        <v>348</v>
      </c>
      <c r="M121" s="1" t="s">
        <v>349</v>
      </c>
    </row>
    <row r="122" spans="1:13">
      <c r="A122" s="1">
        <v>345</v>
      </c>
      <c r="B122" s="1" t="s">
        <v>350</v>
      </c>
      <c r="C122" s="1" t="s">
        <v>26</v>
      </c>
      <c r="D122" s="1" t="s">
        <v>61</v>
      </c>
      <c r="E122" s="1">
        <v>32397</v>
      </c>
      <c r="F122" s="1" t="s">
        <v>16</v>
      </c>
      <c r="G122" s="1">
        <v>100001170</v>
      </c>
      <c r="H122" s="1">
        <v>975</v>
      </c>
      <c r="I122" s="1">
        <v>117.0557</v>
      </c>
      <c r="J122" s="1">
        <v>188979</v>
      </c>
      <c r="K122" s="1" t="s">
        <v>351</v>
      </c>
      <c r="L122" s="1"/>
      <c r="M122" s="1" t="s">
        <v>352</v>
      </c>
    </row>
    <row r="123" spans="1:13">
      <c r="A123" s="1">
        <v>5378</v>
      </c>
      <c r="B123" s="1" t="s">
        <v>353</v>
      </c>
      <c r="C123" s="1" t="s">
        <v>23</v>
      </c>
      <c r="D123" s="1" t="s">
        <v>34</v>
      </c>
      <c r="E123" s="1">
        <v>63227</v>
      </c>
      <c r="F123" s="1" t="s">
        <v>16</v>
      </c>
      <c r="G123" s="1">
        <v>100020975</v>
      </c>
      <c r="H123" s="1">
        <v>1849</v>
      </c>
      <c r="I123" s="1">
        <v>188.00229999999999</v>
      </c>
      <c r="J123" s="1"/>
      <c r="K123" s="1"/>
      <c r="L123" s="1"/>
      <c r="M123" s="1"/>
    </row>
    <row r="124" spans="1:13">
      <c r="A124" s="1">
        <v>2864</v>
      </c>
      <c r="B124" s="1" t="s">
        <v>354</v>
      </c>
      <c r="C124" s="1" t="s">
        <v>14</v>
      </c>
      <c r="D124" s="1" t="s">
        <v>355</v>
      </c>
      <c r="E124" s="1">
        <v>531</v>
      </c>
      <c r="F124" s="1" t="s">
        <v>50</v>
      </c>
      <c r="G124" s="1">
        <v>112</v>
      </c>
      <c r="H124" s="1">
        <v>2850</v>
      </c>
      <c r="I124" s="1">
        <v>161.04560000000001</v>
      </c>
      <c r="J124" s="1">
        <v>1662</v>
      </c>
      <c r="K124" s="1" t="s">
        <v>356</v>
      </c>
      <c r="L124" s="1" t="s">
        <v>357</v>
      </c>
      <c r="M124" s="1" t="s">
        <v>358</v>
      </c>
    </row>
    <row r="125" spans="1:13">
      <c r="A125" s="1">
        <v>1492</v>
      </c>
      <c r="B125" s="1" t="s">
        <v>359</v>
      </c>
      <c r="C125" s="1" t="s">
        <v>14</v>
      </c>
      <c r="D125" s="1" t="s">
        <v>217</v>
      </c>
      <c r="E125" s="1">
        <v>62069</v>
      </c>
      <c r="F125" s="1" t="s">
        <v>50</v>
      </c>
      <c r="G125" s="1">
        <v>100004396</v>
      </c>
      <c r="H125" s="1">
        <v>3131</v>
      </c>
      <c r="I125" s="1">
        <v>161.0455</v>
      </c>
      <c r="J125" s="1">
        <v>151913</v>
      </c>
      <c r="K125" s="1"/>
      <c r="L125" s="1"/>
      <c r="M125" s="1" t="s">
        <v>360</v>
      </c>
    </row>
    <row r="126" spans="1:13">
      <c r="A126" s="1">
        <v>1710</v>
      </c>
      <c r="B126" s="1" t="s">
        <v>361</v>
      </c>
      <c r="C126" s="1" t="s">
        <v>14</v>
      </c>
      <c r="D126" s="1" t="s">
        <v>362</v>
      </c>
      <c r="E126" s="1">
        <v>542</v>
      </c>
      <c r="F126" s="1" t="s">
        <v>50</v>
      </c>
      <c r="G126" s="1">
        <v>254</v>
      </c>
      <c r="H126" s="1">
        <v>1480</v>
      </c>
      <c r="I126" s="1">
        <v>103.0401</v>
      </c>
      <c r="J126" s="1">
        <v>441</v>
      </c>
      <c r="K126" s="1" t="s">
        <v>363</v>
      </c>
      <c r="L126" s="1" t="s">
        <v>364</v>
      </c>
      <c r="M126" s="1" t="s">
        <v>365</v>
      </c>
    </row>
    <row r="127" spans="1:13">
      <c r="A127" s="1">
        <v>1747</v>
      </c>
      <c r="B127" s="1" t="s">
        <v>366</v>
      </c>
      <c r="C127" s="1" t="s">
        <v>14</v>
      </c>
      <c r="D127" s="1" t="s">
        <v>148</v>
      </c>
      <c r="E127" s="1">
        <v>22053</v>
      </c>
      <c r="F127" s="1" t="s">
        <v>16</v>
      </c>
      <c r="G127" s="1">
        <v>100000997</v>
      </c>
      <c r="H127" s="1">
        <v>4634.7</v>
      </c>
      <c r="I127" s="1">
        <v>187.13399999999999</v>
      </c>
      <c r="J127" s="1">
        <v>26612</v>
      </c>
      <c r="K127" s="1" t="s">
        <v>367</v>
      </c>
      <c r="L127" s="1"/>
      <c r="M127" s="1" t="s">
        <v>368</v>
      </c>
    </row>
    <row r="128" spans="1:13">
      <c r="A128" s="1">
        <v>1700</v>
      </c>
      <c r="B128" s="1" t="s">
        <v>369</v>
      </c>
      <c r="C128" s="1" t="s">
        <v>14</v>
      </c>
      <c r="D128" s="1" t="s">
        <v>30</v>
      </c>
      <c r="E128" s="1">
        <v>63358</v>
      </c>
      <c r="F128" s="1" t="s">
        <v>121</v>
      </c>
      <c r="G128" s="1">
        <v>100021141</v>
      </c>
      <c r="H128" s="1">
        <v>961</v>
      </c>
      <c r="I128" s="1">
        <v>332.2432</v>
      </c>
      <c r="J128" s="1"/>
      <c r="K128" s="1"/>
      <c r="L128" s="1"/>
      <c r="M128" s="1" t="s">
        <v>370</v>
      </c>
    </row>
    <row r="129" spans="1:13">
      <c r="A129" s="1">
        <v>1744</v>
      </c>
      <c r="B129" s="1" t="s">
        <v>371</v>
      </c>
      <c r="C129" s="1" t="s">
        <v>14</v>
      </c>
      <c r="D129" s="1" t="s">
        <v>148</v>
      </c>
      <c r="E129" s="1">
        <v>53230</v>
      </c>
      <c r="F129" s="1" t="s">
        <v>16</v>
      </c>
      <c r="G129" s="1">
        <v>100006367</v>
      </c>
      <c r="H129" s="1">
        <v>1725</v>
      </c>
      <c r="I129" s="1">
        <v>131.07140000000001</v>
      </c>
      <c r="J129" s="1">
        <v>151492</v>
      </c>
      <c r="K129" s="1" t="s">
        <v>372</v>
      </c>
      <c r="L129" s="1"/>
      <c r="M129" s="1"/>
    </row>
    <row r="130" spans="1:13">
      <c r="A130" s="1">
        <v>4060</v>
      </c>
      <c r="B130" s="1" t="s">
        <v>373</v>
      </c>
      <c r="C130" s="1" t="s">
        <v>23</v>
      </c>
      <c r="D130" s="1" t="s">
        <v>222</v>
      </c>
      <c r="E130" s="1">
        <v>39600</v>
      </c>
      <c r="F130" s="1" t="s">
        <v>16</v>
      </c>
      <c r="G130" s="1">
        <v>100002122</v>
      </c>
      <c r="H130" s="1">
        <v>1687</v>
      </c>
      <c r="I130" s="1">
        <v>194.04589999999999</v>
      </c>
      <c r="J130" s="1">
        <v>450268</v>
      </c>
      <c r="K130" s="1" t="s">
        <v>374</v>
      </c>
      <c r="L130" s="1"/>
      <c r="M130" s="1" t="s">
        <v>375</v>
      </c>
    </row>
    <row r="131" spans="1:13">
      <c r="A131" s="1">
        <v>4061</v>
      </c>
      <c r="B131" s="1" t="s">
        <v>376</v>
      </c>
      <c r="C131" s="1" t="s">
        <v>23</v>
      </c>
      <c r="D131" s="1" t="s">
        <v>222</v>
      </c>
      <c r="E131" s="1">
        <v>62530</v>
      </c>
      <c r="F131" s="1" t="s">
        <v>16</v>
      </c>
      <c r="G131" s="1">
        <v>100020410</v>
      </c>
      <c r="H131" s="1">
        <v>1047</v>
      </c>
      <c r="I131" s="1">
        <v>274.0027</v>
      </c>
      <c r="J131" s="1">
        <v>186339</v>
      </c>
      <c r="K131" s="1"/>
      <c r="L131" s="1"/>
      <c r="M131" s="1"/>
    </row>
    <row r="132" spans="1:13">
      <c r="A132" s="1">
        <v>4299</v>
      </c>
      <c r="B132" s="1" t="s">
        <v>377</v>
      </c>
      <c r="C132" s="1" t="s">
        <v>23</v>
      </c>
      <c r="D132" s="1" t="s">
        <v>24</v>
      </c>
      <c r="E132" s="1">
        <v>48419</v>
      </c>
      <c r="F132" s="1" t="s">
        <v>16</v>
      </c>
      <c r="G132" s="1">
        <v>100006103</v>
      </c>
      <c r="H132" s="1">
        <v>2082</v>
      </c>
      <c r="I132" s="1">
        <v>227.99719999999999</v>
      </c>
      <c r="J132" s="1"/>
      <c r="K132" s="1"/>
      <c r="L132" s="1"/>
      <c r="M132" s="1"/>
    </row>
    <row r="133" spans="1:13">
      <c r="A133" s="1">
        <v>365</v>
      </c>
      <c r="B133" s="1" t="s">
        <v>378</v>
      </c>
      <c r="C133" s="1" t="s">
        <v>26</v>
      </c>
      <c r="D133" s="1" t="s">
        <v>61</v>
      </c>
      <c r="E133" s="1">
        <v>1549</v>
      </c>
      <c r="F133" s="1" t="s">
        <v>50</v>
      </c>
      <c r="G133" s="1">
        <v>111</v>
      </c>
      <c r="H133" s="1">
        <v>1619</v>
      </c>
      <c r="I133" s="1">
        <v>103.0401</v>
      </c>
      <c r="J133" s="1">
        <v>87</v>
      </c>
      <c r="K133" s="1" t="s">
        <v>379</v>
      </c>
      <c r="L133" s="1" t="s">
        <v>380</v>
      </c>
      <c r="M133" s="1" t="s">
        <v>381</v>
      </c>
    </row>
    <row r="134" spans="1:13">
      <c r="A134" s="1">
        <v>1750</v>
      </c>
      <c r="B134" s="1" t="s">
        <v>382</v>
      </c>
      <c r="C134" s="1" t="s">
        <v>14</v>
      </c>
      <c r="D134" s="1" t="s">
        <v>148</v>
      </c>
      <c r="E134" s="1">
        <v>32457</v>
      </c>
      <c r="F134" s="1" t="s">
        <v>16</v>
      </c>
      <c r="G134" s="1">
        <v>100001112</v>
      </c>
      <c r="H134" s="1">
        <v>5175</v>
      </c>
      <c r="I134" s="1">
        <v>215.1653</v>
      </c>
      <c r="J134" s="1">
        <v>94216</v>
      </c>
      <c r="K134" s="1" t="s">
        <v>383</v>
      </c>
      <c r="L134" s="1"/>
      <c r="M134" s="1" t="s">
        <v>384</v>
      </c>
    </row>
    <row r="135" spans="1:13">
      <c r="A135" s="1">
        <v>1751</v>
      </c>
      <c r="B135" s="1" t="s">
        <v>385</v>
      </c>
      <c r="C135" s="1" t="s">
        <v>14</v>
      </c>
      <c r="D135" s="1" t="s">
        <v>148</v>
      </c>
      <c r="E135" s="1">
        <v>21158</v>
      </c>
      <c r="F135" s="1" t="s">
        <v>16</v>
      </c>
      <c r="G135" s="1">
        <v>100000882</v>
      </c>
      <c r="H135" s="1">
        <v>5335</v>
      </c>
      <c r="I135" s="1">
        <v>243.19659999999999</v>
      </c>
      <c r="J135" s="1">
        <v>16064</v>
      </c>
      <c r="K135" s="1" t="s">
        <v>386</v>
      </c>
      <c r="L135" s="1"/>
      <c r="M135" s="1"/>
    </row>
    <row r="136" spans="1:13">
      <c r="A136" s="1">
        <v>1745</v>
      </c>
      <c r="B136" s="1" t="s">
        <v>387</v>
      </c>
      <c r="C136" s="1" t="s">
        <v>14</v>
      </c>
      <c r="D136" s="1" t="s">
        <v>148</v>
      </c>
      <c r="E136" s="1">
        <v>22001</v>
      </c>
      <c r="F136" s="1" t="s">
        <v>16</v>
      </c>
      <c r="G136" s="1">
        <v>100000773</v>
      </c>
      <c r="H136" s="1">
        <v>3446</v>
      </c>
      <c r="I136" s="1">
        <v>159.1027</v>
      </c>
      <c r="J136" s="1">
        <v>26613</v>
      </c>
      <c r="K136" s="1" t="s">
        <v>388</v>
      </c>
      <c r="L136" s="1"/>
      <c r="M136" s="1" t="s">
        <v>389</v>
      </c>
    </row>
    <row r="137" spans="1:13">
      <c r="A137" s="1">
        <v>1754</v>
      </c>
      <c r="B137" s="1" t="s">
        <v>390</v>
      </c>
      <c r="C137" s="1" t="s">
        <v>14</v>
      </c>
      <c r="D137" s="1" t="s">
        <v>148</v>
      </c>
      <c r="E137" s="1">
        <v>61843</v>
      </c>
      <c r="F137" s="1" t="s">
        <v>16</v>
      </c>
      <c r="G137" s="1">
        <v>100019966</v>
      </c>
      <c r="H137" s="1">
        <v>5508</v>
      </c>
      <c r="I137" s="1">
        <v>297.24349999999998</v>
      </c>
      <c r="J137" s="1"/>
      <c r="K137" s="1"/>
      <c r="L137" s="1"/>
      <c r="M137" s="1"/>
    </row>
    <row r="138" spans="1:13">
      <c r="A138" s="1">
        <v>1702</v>
      </c>
      <c r="B138" s="1" t="s">
        <v>391</v>
      </c>
      <c r="C138" s="1" t="s">
        <v>14</v>
      </c>
      <c r="D138" s="1" t="s">
        <v>30</v>
      </c>
      <c r="E138" s="1">
        <v>61840</v>
      </c>
      <c r="F138" s="1" t="s">
        <v>121</v>
      </c>
      <c r="G138" s="1">
        <v>100019801</v>
      </c>
      <c r="H138" s="1">
        <v>1406</v>
      </c>
      <c r="I138" s="1">
        <v>442.35270000000003</v>
      </c>
      <c r="J138" s="1"/>
      <c r="K138" s="1"/>
      <c r="L138" s="1"/>
      <c r="M138" s="1"/>
    </row>
    <row r="139" spans="1:13">
      <c r="A139" s="1">
        <v>1038</v>
      </c>
      <c r="B139" s="1" t="s">
        <v>392</v>
      </c>
      <c r="C139" s="1" t="s">
        <v>393</v>
      </c>
      <c r="D139" s="1" t="s">
        <v>394</v>
      </c>
      <c r="E139" s="1">
        <v>62733</v>
      </c>
      <c r="F139" s="1" t="s">
        <v>16</v>
      </c>
      <c r="G139" s="1">
        <v>100019831</v>
      </c>
      <c r="H139" s="1">
        <v>1825</v>
      </c>
      <c r="I139" s="1">
        <v>279.09859999999998</v>
      </c>
      <c r="J139" s="1"/>
      <c r="K139" s="1"/>
      <c r="L139" s="1"/>
      <c r="M139" s="1"/>
    </row>
    <row r="140" spans="1:13">
      <c r="A140" s="1">
        <v>5350</v>
      </c>
      <c r="B140" s="1" t="s">
        <v>395</v>
      </c>
      <c r="C140" s="1" t="s">
        <v>23</v>
      </c>
      <c r="D140" s="1" t="s">
        <v>34</v>
      </c>
      <c r="E140" s="1">
        <v>63236</v>
      </c>
      <c r="F140" s="1" t="s">
        <v>16</v>
      </c>
      <c r="G140" s="1">
        <v>100020591</v>
      </c>
      <c r="H140" s="1">
        <v>1080</v>
      </c>
      <c r="I140" s="1">
        <v>270.06189999999998</v>
      </c>
      <c r="J140" s="1"/>
      <c r="K140" s="1"/>
      <c r="L140" s="1"/>
      <c r="M140" s="1"/>
    </row>
    <row r="141" spans="1:13">
      <c r="A141" s="1">
        <v>5349</v>
      </c>
      <c r="B141" s="1" t="s">
        <v>396</v>
      </c>
      <c r="C141" s="1" t="s">
        <v>23</v>
      </c>
      <c r="D141" s="1" t="s">
        <v>34</v>
      </c>
      <c r="E141" s="1">
        <v>48448</v>
      </c>
      <c r="F141" s="1" t="s">
        <v>16</v>
      </c>
      <c r="G141" s="1">
        <v>100006098</v>
      </c>
      <c r="H141" s="1">
        <v>1595.5</v>
      </c>
      <c r="I141" s="1">
        <v>173.98670000000001</v>
      </c>
      <c r="J141" s="1"/>
      <c r="K141" s="1" t="s">
        <v>397</v>
      </c>
      <c r="L141" s="1"/>
      <c r="M141" s="1"/>
    </row>
    <row r="142" spans="1:13">
      <c r="A142" s="1">
        <v>1749</v>
      </c>
      <c r="B142" s="1" t="s">
        <v>398</v>
      </c>
      <c r="C142" s="1" t="s">
        <v>14</v>
      </c>
      <c r="D142" s="1" t="s">
        <v>148</v>
      </c>
      <c r="E142" s="1">
        <v>31943</v>
      </c>
      <c r="F142" s="1" t="s">
        <v>50</v>
      </c>
      <c r="G142" s="1">
        <v>100001145</v>
      </c>
      <c r="H142" s="1">
        <v>2411</v>
      </c>
      <c r="I142" s="1">
        <v>217.10810000000001</v>
      </c>
      <c r="J142" s="1">
        <v>3017884</v>
      </c>
      <c r="K142" s="1" t="s">
        <v>399</v>
      </c>
      <c r="L142" s="1"/>
      <c r="M142" s="1" t="s">
        <v>400</v>
      </c>
    </row>
    <row r="143" spans="1:13">
      <c r="A143" s="1">
        <v>1783</v>
      </c>
      <c r="B143" s="1" t="s">
        <v>401</v>
      </c>
      <c r="C143" s="1" t="s">
        <v>14</v>
      </c>
      <c r="D143" s="1" t="s">
        <v>148</v>
      </c>
      <c r="E143" s="1">
        <v>52938</v>
      </c>
      <c r="F143" s="1" t="s">
        <v>16</v>
      </c>
      <c r="G143" s="1">
        <v>100008933</v>
      </c>
      <c r="H143" s="1">
        <v>5674</v>
      </c>
      <c r="I143" s="1">
        <v>299.25920000000002</v>
      </c>
      <c r="J143" s="1">
        <v>5282907</v>
      </c>
      <c r="K143" s="1" t="s">
        <v>402</v>
      </c>
      <c r="L143" s="1"/>
      <c r="M143" s="1"/>
    </row>
    <row r="144" spans="1:13">
      <c r="A144" s="1">
        <v>4689</v>
      </c>
      <c r="B144" s="1" t="s">
        <v>403</v>
      </c>
      <c r="C144" s="1" t="s">
        <v>23</v>
      </c>
      <c r="D144" s="1" t="s">
        <v>24</v>
      </c>
      <c r="E144" s="1">
        <v>63583</v>
      </c>
      <c r="F144" s="1" t="s">
        <v>16</v>
      </c>
      <c r="G144" s="1">
        <v>100020372</v>
      </c>
      <c r="H144" s="1">
        <v>2140</v>
      </c>
      <c r="I144" s="1">
        <v>188.03530000000001</v>
      </c>
      <c r="J144" s="1">
        <v>73863</v>
      </c>
      <c r="K144" s="1" t="s">
        <v>404</v>
      </c>
      <c r="L144" s="1"/>
      <c r="M144" s="1"/>
    </row>
    <row r="145" spans="1:13">
      <c r="A145" s="1">
        <v>281</v>
      </c>
      <c r="B145" s="1" t="s">
        <v>405</v>
      </c>
      <c r="C145" s="1" t="s">
        <v>26</v>
      </c>
      <c r="D145" s="1" t="s">
        <v>406</v>
      </c>
      <c r="E145" s="1">
        <v>27672</v>
      </c>
      <c r="F145" s="1" t="s">
        <v>16</v>
      </c>
      <c r="G145" s="1">
        <v>100000467</v>
      </c>
      <c r="H145" s="1">
        <v>2222.1999999999998</v>
      </c>
      <c r="I145" s="1">
        <v>212.00229999999999</v>
      </c>
      <c r="J145" s="1">
        <v>10258</v>
      </c>
      <c r="K145" s="1" t="s">
        <v>407</v>
      </c>
      <c r="L145" s="1"/>
      <c r="M145" s="1" t="s">
        <v>408</v>
      </c>
    </row>
    <row r="146" spans="1:13">
      <c r="A146" s="1">
        <v>4121</v>
      </c>
      <c r="B146" s="1" t="s">
        <v>409</v>
      </c>
      <c r="C146" s="1" t="s">
        <v>23</v>
      </c>
      <c r="D146" s="1" t="s">
        <v>222</v>
      </c>
      <c r="E146" s="1">
        <v>48763</v>
      </c>
      <c r="F146" s="1" t="s">
        <v>16</v>
      </c>
      <c r="G146" s="1">
        <v>100006375</v>
      </c>
      <c r="H146" s="1">
        <v>2163</v>
      </c>
      <c r="I146" s="1">
        <v>218.99690000000001</v>
      </c>
      <c r="J146" s="1"/>
      <c r="K146" s="1"/>
      <c r="L146" s="1"/>
      <c r="M146" s="1"/>
    </row>
    <row r="147" spans="1:13">
      <c r="A147" s="1">
        <v>4122</v>
      </c>
      <c r="B147" s="1" t="s">
        <v>410</v>
      </c>
      <c r="C147" s="1" t="s">
        <v>23</v>
      </c>
      <c r="D147" s="1" t="s">
        <v>222</v>
      </c>
      <c r="E147" s="1">
        <v>48752</v>
      </c>
      <c r="F147" s="1" t="s">
        <v>16</v>
      </c>
      <c r="G147" s="1">
        <v>100006376</v>
      </c>
      <c r="H147" s="1">
        <v>2200</v>
      </c>
      <c r="I147" s="1">
        <v>218.99690000000001</v>
      </c>
      <c r="J147" s="1"/>
      <c r="K147" s="1"/>
      <c r="L147" s="1"/>
      <c r="M147" s="1"/>
    </row>
    <row r="148" spans="1:13">
      <c r="A148" s="1">
        <v>188</v>
      </c>
      <c r="B148" s="1" t="s">
        <v>411</v>
      </c>
      <c r="C148" s="1" t="s">
        <v>26</v>
      </c>
      <c r="D148" s="1" t="s">
        <v>66</v>
      </c>
      <c r="E148" s="1">
        <v>44618</v>
      </c>
      <c r="F148" s="1" t="s">
        <v>16</v>
      </c>
      <c r="G148" s="1">
        <v>100004634</v>
      </c>
      <c r="H148" s="1">
        <v>1722</v>
      </c>
      <c r="I148" s="1">
        <v>246.04419999999999</v>
      </c>
      <c r="J148" s="1"/>
      <c r="K148" s="1"/>
      <c r="L148" s="1"/>
      <c r="M148" s="1"/>
    </row>
    <row r="149" spans="1:13">
      <c r="A149" s="1">
        <v>186</v>
      </c>
      <c r="B149" s="1" t="s">
        <v>412</v>
      </c>
      <c r="C149" s="1" t="s">
        <v>26</v>
      </c>
      <c r="D149" s="1" t="s">
        <v>66</v>
      </c>
      <c r="E149" s="1">
        <v>12017</v>
      </c>
      <c r="F149" s="1" t="s">
        <v>28</v>
      </c>
      <c r="G149" s="1">
        <v>1342</v>
      </c>
      <c r="H149" s="1">
        <v>2555</v>
      </c>
      <c r="I149" s="1">
        <v>212.0917</v>
      </c>
      <c r="J149" s="1">
        <v>1670</v>
      </c>
      <c r="K149" s="1" t="s">
        <v>413</v>
      </c>
      <c r="L149" s="1"/>
      <c r="M149" s="1" t="s">
        <v>414</v>
      </c>
    </row>
    <row r="150" spans="1:13">
      <c r="A150" s="1">
        <v>4090</v>
      </c>
      <c r="B150" s="1" t="s">
        <v>415</v>
      </c>
      <c r="C150" s="1" t="s">
        <v>23</v>
      </c>
      <c r="D150" s="1" t="s">
        <v>222</v>
      </c>
      <c r="E150" s="1">
        <v>46165</v>
      </c>
      <c r="F150" s="1" t="s">
        <v>16</v>
      </c>
      <c r="G150" s="1">
        <v>100004112</v>
      </c>
      <c r="H150" s="1">
        <v>2790</v>
      </c>
      <c r="I150" s="1">
        <v>203.00200000000001</v>
      </c>
      <c r="J150" s="1"/>
      <c r="K150" s="1"/>
      <c r="L150" s="1"/>
      <c r="M150" s="1"/>
    </row>
    <row r="151" spans="1:13">
      <c r="A151" s="1">
        <v>4091</v>
      </c>
      <c r="B151" s="1" t="s">
        <v>416</v>
      </c>
      <c r="C151" s="1" t="s">
        <v>23</v>
      </c>
      <c r="D151" s="1" t="s">
        <v>222</v>
      </c>
      <c r="E151" s="1">
        <v>46164</v>
      </c>
      <c r="F151" s="1" t="s">
        <v>16</v>
      </c>
      <c r="G151" s="1">
        <v>100004110</v>
      </c>
      <c r="H151" s="1">
        <v>2860</v>
      </c>
      <c r="I151" s="1">
        <v>203.00200000000001</v>
      </c>
      <c r="J151" s="1"/>
      <c r="K151" s="1"/>
      <c r="L151" s="1"/>
      <c r="M151" s="1"/>
    </row>
    <row r="152" spans="1:13">
      <c r="A152" s="1">
        <v>360</v>
      </c>
      <c r="B152" s="1" t="s">
        <v>417</v>
      </c>
      <c r="C152" s="1" t="s">
        <v>26</v>
      </c>
      <c r="D152" s="1" t="s">
        <v>61</v>
      </c>
      <c r="E152" s="1">
        <v>44526</v>
      </c>
      <c r="F152" s="1" t="s">
        <v>16</v>
      </c>
      <c r="G152" s="1">
        <v>100000936</v>
      </c>
      <c r="H152" s="1">
        <v>1465</v>
      </c>
      <c r="I152" s="1">
        <v>115.0401</v>
      </c>
      <c r="J152" s="1">
        <v>49</v>
      </c>
      <c r="K152" s="1" t="s">
        <v>418</v>
      </c>
      <c r="L152" s="1" t="s">
        <v>419</v>
      </c>
      <c r="M152" s="1" t="s">
        <v>420</v>
      </c>
    </row>
    <row r="153" spans="1:13">
      <c r="A153" s="1">
        <v>336</v>
      </c>
      <c r="B153" s="1" t="s">
        <v>421</v>
      </c>
      <c r="C153" s="1" t="s">
        <v>26</v>
      </c>
      <c r="D153" s="1" t="s">
        <v>61</v>
      </c>
      <c r="E153" s="1">
        <v>15676</v>
      </c>
      <c r="F153" s="1" t="s">
        <v>16</v>
      </c>
      <c r="G153" s="1">
        <v>100000036</v>
      </c>
      <c r="H153" s="1">
        <v>2064.1999999999998</v>
      </c>
      <c r="I153" s="1">
        <v>129.0557</v>
      </c>
      <c r="J153" s="1">
        <v>47</v>
      </c>
      <c r="K153" s="1" t="s">
        <v>422</v>
      </c>
      <c r="L153" s="1" t="s">
        <v>423</v>
      </c>
      <c r="M153" s="1" t="s">
        <v>424</v>
      </c>
    </row>
    <row r="154" spans="1:13">
      <c r="A154" s="1">
        <v>3869</v>
      </c>
      <c r="B154" s="1" t="s">
        <v>425</v>
      </c>
      <c r="C154" s="1" t="s">
        <v>158</v>
      </c>
      <c r="D154" s="1" t="s">
        <v>164</v>
      </c>
      <c r="E154" s="1">
        <v>35132</v>
      </c>
      <c r="F154" s="1" t="s">
        <v>28</v>
      </c>
      <c r="G154" s="1">
        <v>100001466</v>
      </c>
      <c r="H154" s="1">
        <v>2176</v>
      </c>
      <c r="I154" s="1">
        <v>258.10849999999999</v>
      </c>
      <c r="J154" s="1">
        <v>159649</v>
      </c>
      <c r="K154" s="1" t="s">
        <v>426</v>
      </c>
      <c r="L154" s="1"/>
      <c r="M154" s="1"/>
    </row>
    <row r="155" spans="1:13">
      <c r="A155" s="1">
        <v>316</v>
      </c>
      <c r="B155" s="1" t="s">
        <v>427</v>
      </c>
      <c r="C155" s="1" t="s">
        <v>26</v>
      </c>
      <c r="D155" s="1" t="s">
        <v>61</v>
      </c>
      <c r="E155" s="1">
        <v>57747</v>
      </c>
      <c r="F155" s="1" t="s">
        <v>50</v>
      </c>
      <c r="G155" s="1">
        <v>100002458</v>
      </c>
      <c r="H155" s="1">
        <v>2700</v>
      </c>
      <c r="I155" s="1">
        <v>99.045199999999994</v>
      </c>
      <c r="J155" s="1">
        <v>1551553</v>
      </c>
      <c r="K155" s="1" t="s">
        <v>428</v>
      </c>
      <c r="L155" s="1"/>
      <c r="M155" s="1" t="s">
        <v>429</v>
      </c>
    </row>
    <row r="156" spans="1:13">
      <c r="A156" s="1">
        <v>1486</v>
      </c>
      <c r="B156" s="1" t="s">
        <v>430</v>
      </c>
      <c r="C156" s="1" t="s">
        <v>14</v>
      </c>
      <c r="D156" s="1" t="s">
        <v>217</v>
      </c>
      <c r="E156" s="1">
        <v>54676</v>
      </c>
      <c r="F156" s="1" t="s">
        <v>50</v>
      </c>
      <c r="G156" s="1">
        <v>100010834</v>
      </c>
      <c r="H156" s="1">
        <v>2832</v>
      </c>
      <c r="I156" s="1">
        <v>145.0506</v>
      </c>
      <c r="J156" s="1"/>
      <c r="K156" s="1"/>
      <c r="L156" s="1"/>
      <c r="M156" s="1" t="s">
        <v>431</v>
      </c>
    </row>
    <row r="157" spans="1:13">
      <c r="A157" s="1">
        <v>320</v>
      </c>
      <c r="B157" s="1" t="s">
        <v>432</v>
      </c>
      <c r="C157" s="1" t="s">
        <v>26</v>
      </c>
      <c r="D157" s="1" t="s">
        <v>61</v>
      </c>
      <c r="E157" s="1">
        <v>46548</v>
      </c>
      <c r="F157" s="1" t="s">
        <v>28</v>
      </c>
      <c r="G157" s="1">
        <v>100005850</v>
      </c>
      <c r="H157" s="1">
        <v>2687</v>
      </c>
      <c r="I157" s="1">
        <v>290.15980000000002</v>
      </c>
      <c r="J157" s="1">
        <v>128145</v>
      </c>
      <c r="K157" s="1"/>
      <c r="L157" s="1"/>
      <c r="M157" s="1" t="s">
        <v>433</v>
      </c>
    </row>
    <row r="158" spans="1:13">
      <c r="A158" s="1">
        <v>69</v>
      </c>
      <c r="B158" s="1" t="s">
        <v>434</v>
      </c>
      <c r="C158" s="1" t="s">
        <v>26</v>
      </c>
      <c r="D158" s="1" t="s">
        <v>76</v>
      </c>
      <c r="E158" s="1">
        <v>15677</v>
      </c>
      <c r="F158" s="1" t="s">
        <v>16</v>
      </c>
      <c r="G158" s="1">
        <v>100000042</v>
      </c>
      <c r="H158" s="1">
        <v>906.3</v>
      </c>
      <c r="I158" s="1">
        <v>168.0779</v>
      </c>
      <c r="J158" s="1">
        <v>64969</v>
      </c>
      <c r="K158" s="1" t="s">
        <v>435</v>
      </c>
      <c r="L158" s="1" t="s">
        <v>85</v>
      </c>
      <c r="M158" s="1" t="s">
        <v>436</v>
      </c>
    </row>
    <row r="159" spans="1:13">
      <c r="A159" s="1">
        <v>4160</v>
      </c>
      <c r="B159" s="1" t="s">
        <v>437</v>
      </c>
      <c r="C159" s="1" t="s">
        <v>23</v>
      </c>
      <c r="D159" s="1" t="s">
        <v>36</v>
      </c>
      <c r="E159" s="1">
        <v>32445</v>
      </c>
      <c r="F159" s="1" t="s">
        <v>16</v>
      </c>
      <c r="G159" s="1">
        <v>100001108</v>
      </c>
      <c r="H159" s="1">
        <v>1700</v>
      </c>
      <c r="I159" s="1">
        <v>165.04179999999999</v>
      </c>
      <c r="J159" s="1">
        <v>70639</v>
      </c>
      <c r="K159" s="1" t="s">
        <v>438</v>
      </c>
      <c r="L159" s="1" t="s">
        <v>439</v>
      </c>
      <c r="M159" s="1" t="s">
        <v>440</v>
      </c>
    </row>
    <row r="160" spans="1:13">
      <c r="A160" s="1">
        <v>4147</v>
      </c>
      <c r="B160" s="1" t="s">
        <v>441</v>
      </c>
      <c r="C160" s="1" t="s">
        <v>23</v>
      </c>
      <c r="D160" s="1" t="s">
        <v>222</v>
      </c>
      <c r="E160" s="1">
        <v>15749</v>
      </c>
      <c r="F160" s="1" t="s">
        <v>16</v>
      </c>
      <c r="G160" s="1">
        <v>100000010</v>
      </c>
      <c r="H160" s="1">
        <v>2860</v>
      </c>
      <c r="I160" s="1">
        <v>149.0608</v>
      </c>
      <c r="J160" s="1">
        <v>107</v>
      </c>
      <c r="K160" s="1" t="s">
        <v>442</v>
      </c>
      <c r="L160" s="1" t="s">
        <v>443</v>
      </c>
      <c r="M160" s="1" t="s">
        <v>444</v>
      </c>
    </row>
    <row r="161" spans="1:13">
      <c r="A161" s="1">
        <v>1087</v>
      </c>
      <c r="B161" s="1" t="s">
        <v>445</v>
      </c>
      <c r="C161" s="1" t="s">
        <v>44</v>
      </c>
      <c r="D161" s="1" t="s">
        <v>45</v>
      </c>
      <c r="E161" s="1">
        <v>1414</v>
      </c>
      <c r="F161" s="1" t="s">
        <v>28</v>
      </c>
      <c r="G161" s="1">
        <v>132</v>
      </c>
      <c r="H161" s="1">
        <v>590</v>
      </c>
      <c r="I161" s="1">
        <v>187.00020000000001</v>
      </c>
      <c r="J161" s="1">
        <v>724</v>
      </c>
      <c r="K161" s="1" t="s">
        <v>446</v>
      </c>
      <c r="L161" s="1" t="s">
        <v>447</v>
      </c>
      <c r="M161" s="1" t="s">
        <v>448</v>
      </c>
    </row>
    <row r="162" spans="1:13">
      <c r="A162" s="1">
        <v>3855</v>
      </c>
      <c r="B162" s="1" t="s">
        <v>449</v>
      </c>
      <c r="C162" s="1" t="s">
        <v>158</v>
      </c>
      <c r="D162" s="1" t="s">
        <v>159</v>
      </c>
      <c r="E162" s="1">
        <v>3155</v>
      </c>
      <c r="F162" s="1" t="s">
        <v>50</v>
      </c>
      <c r="G162" s="1">
        <v>1053</v>
      </c>
      <c r="H162" s="1">
        <v>2230</v>
      </c>
      <c r="I162" s="1">
        <v>131.0462</v>
      </c>
      <c r="J162" s="1">
        <v>111</v>
      </c>
      <c r="K162" s="1" t="s">
        <v>450</v>
      </c>
      <c r="L162" s="1" t="s">
        <v>451</v>
      </c>
      <c r="M162" s="1" t="s">
        <v>452</v>
      </c>
    </row>
    <row r="163" spans="1:13">
      <c r="A163" s="1">
        <v>3165</v>
      </c>
      <c r="B163" s="1" t="s">
        <v>453</v>
      </c>
      <c r="C163" s="1" t="s">
        <v>14</v>
      </c>
      <c r="D163" s="1" t="s">
        <v>454</v>
      </c>
      <c r="E163" s="1">
        <v>43507</v>
      </c>
      <c r="F163" s="1" t="s">
        <v>16</v>
      </c>
      <c r="G163" s="1">
        <v>100004182</v>
      </c>
      <c r="H163" s="1">
        <v>5205</v>
      </c>
      <c r="I163" s="1">
        <v>373.27480000000003</v>
      </c>
      <c r="J163" s="1">
        <v>92997</v>
      </c>
      <c r="K163" s="1" t="s">
        <v>455</v>
      </c>
      <c r="L163" s="1"/>
      <c r="M163" s="1" t="s">
        <v>456</v>
      </c>
    </row>
    <row r="164" spans="1:13">
      <c r="A164" s="1">
        <v>2892</v>
      </c>
      <c r="B164" s="1" t="s">
        <v>457</v>
      </c>
      <c r="C164" s="1" t="s">
        <v>14</v>
      </c>
      <c r="D164" s="1" t="s">
        <v>458</v>
      </c>
      <c r="E164" s="1">
        <v>36803</v>
      </c>
      <c r="F164" s="1" t="s">
        <v>16</v>
      </c>
      <c r="G164" s="1">
        <v>100001611</v>
      </c>
      <c r="H164" s="1">
        <v>5275</v>
      </c>
      <c r="I164" s="1">
        <v>431.31670000000003</v>
      </c>
      <c r="J164" s="1">
        <v>3081084</v>
      </c>
      <c r="K164" s="1" t="s">
        <v>459</v>
      </c>
      <c r="L164" s="1" t="s">
        <v>460</v>
      </c>
      <c r="M164" s="1"/>
    </row>
    <row r="165" spans="1:13">
      <c r="A165" s="1">
        <v>2893</v>
      </c>
      <c r="B165" s="1" t="s">
        <v>461</v>
      </c>
      <c r="C165" s="1" t="s">
        <v>14</v>
      </c>
      <c r="D165" s="1" t="s">
        <v>458</v>
      </c>
      <c r="E165" s="1">
        <v>54805</v>
      </c>
      <c r="F165" s="1" t="s">
        <v>16</v>
      </c>
      <c r="G165" s="1">
        <v>100006370</v>
      </c>
      <c r="H165" s="1">
        <v>5398</v>
      </c>
      <c r="I165" s="1">
        <v>415.3218</v>
      </c>
      <c r="J165" s="1">
        <v>165511</v>
      </c>
      <c r="K165" s="1" t="s">
        <v>462</v>
      </c>
      <c r="L165" s="1" t="s">
        <v>463</v>
      </c>
      <c r="M165" s="1"/>
    </row>
    <row r="166" spans="1:13">
      <c r="A166" s="1">
        <v>484</v>
      </c>
      <c r="B166" s="1" t="s">
        <v>464</v>
      </c>
      <c r="C166" s="1" t="s">
        <v>26</v>
      </c>
      <c r="D166" s="1" t="s">
        <v>27</v>
      </c>
      <c r="E166" s="1">
        <v>1558</v>
      </c>
      <c r="F166" s="1" t="s">
        <v>28</v>
      </c>
      <c r="G166" s="1">
        <v>1113</v>
      </c>
      <c r="H166" s="1">
        <v>1350</v>
      </c>
      <c r="I166" s="1">
        <v>146.0812</v>
      </c>
      <c r="J166" s="1">
        <v>18189</v>
      </c>
      <c r="K166" s="1" t="s">
        <v>465</v>
      </c>
      <c r="L166" s="1" t="s">
        <v>466</v>
      </c>
      <c r="M166" s="1" t="s">
        <v>467</v>
      </c>
    </row>
    <row r="167" spans="1:13">
      <c r="A167" s="1">
        <v>4767</v>
      </c>
      <c r="B167" s="1" t="s">
        <v>468</v>
      </c>
      <c r="C167" s="1" t="s">
        <v>23</v>
      </c>
      <c r="D167" s="1" t="s">
        <v>182</v>
      </c>
      <c r="E167" s="1">
        <v>12032</v>
      </c>
      <c r="F167" s="1" t="s">
        <v>16</v>
      </c>
      <c r="G167" s="1">
        <v>1383</v>
      </c>
      <c r="H167" s="1">
        <v>2173.6999999999998</v>
      </c>
      <c r="I167" s="1">
        <v>150.05609999999999</v>
      </c>
      <c r="J167" s="1">
        <v>1983</v>
      </c>
      <c r="K167" s="1" t="s">
        <v>469</v>
      </c>
      <c r="L167" s="1" t="s">
        <v>470</v>
      </c>
      <c r="M167" s="1" t="s">
        <v>471</v>
      </c>
    </row>
    <row r="168" spans="1:13">
      <c r="A168" s="1">
        <v>4770</v>
      </c>
      <c r="B168" s="1" t="s">
        <v>472</v>
      </c>
      <c r="C168" s="1" t="s">
        <v>23</v>
      </c>
      <c r="D168" s="1" t="s">
        <v>182</v>
      </c>
      <c r="E168" s="1">
        <v>15736</v>
      </c>
      <c r="F168" s="1" t="s">
        <v>16</v>
      </c>
      <c r="G168" s="1">
        <v>100000043</v>
      </c>
      <c r="H168" s="1">
        <v>1400</v>
      </c>
      <c r="I168" s="1">
        <v>326.0881</v>
      </c>
      <c r="J168" s="1">
        <v>83944</v>
      </c>
      <c r="K168" s="1" t="s">
        <v>473</v>
      </c>
      <c r="L168" s="1"/>
      <c r="M168" s="1" t="s">
        <v>474</v>
      </c>
    </row>
    <row r="169" spans="1:13">
      <c r="A169" s="1">
        <v>4769</v>
      </c>
      <c r="B169" s="1" t="s">
        <v>475</v>
      </c>
      <c r="C169" s="1" t="s">
        <v>23</v>
      </c>
      <c r="D169" s="1" t="s">
        <v>182</v>
      </c>
      <c r="E169" s="1">
        <v>37475</v>
      </c>
      <c r="F169" s="1" t="s">
        <v>16</v>
      </c>
      <c r="G169" s="1">
        <v>2049</v>
      </c>
      <c r="H169" s="1">
        <v>1792</v>
      </c>
      <c r="I169" s="1">
        <v>230.0129</v>
      </c>
      <c r="J169" s="1">
        <v>83939</v>
      </c>
      <c r="K169" s="1" t="s">
        <v>476</v>
      </c>
      <c r="L169" s="1" t="s">
        <v>470</v>
      </c>
      <c r="M169" s="1" t="s">
        <v>477</v>
      </c>
    </row>
    <row r="170" spans="1:13">
      <c r="A170" s="1">
        <v>4317</v>
      </c>
      <c r="B170" s="1" t="s">
        <v>478</v>
      </c>
      <c r="C170" s="1" t="s">
        <v>23</v>
      </c>
      <c r="D170" s="1" t="s">
        <v>24</v>
      </c>
      <c r="E170" s="1">
        <v>62798</v>
      </c>
      <c r="F170" s="1" t="s">
        <v>16</v>
      </c>
      <c r="G170" s="1">
        <v>100020853</v>
      </c>
      <c r="H170" s="1">
        <v>1774</v>
      </c>
      <c r="I170" s="1">
        <v>230.99690000000001</v>
      </c>
      <c r="J170" s="1"/>
      <c r="K170" s="1"/>
      <c r="L170" s="1"/>
      <c r="M170" s="1"/>
    </row>
    <row r="171" spans="1:13">
      <c r="A171" s="1">
        <v>4103</v>
      </c>
      <c r="B171" s="1" t="s">
        <v>479</v>
      </c>
      <c r="C171" s="1" t="s">
        <v>23</v>
      </c>
      <c r="D171" s="1" t="s">
        <v>222</v>
      </c>
      <c r="E171" s="1">
        <v>44620</v>
      </c>
      <c r="F171" s="1" t="s">
        <v>16</v>
      </c>
      <c r="G171" s="1">
        <v>100000711</v>
      </c>
      <c r="H171" s="1">
        <v>2375</v>
      </c>
      <c r="I171" s="1">
        <v>215.00200000000001</v>
      </c>
      <c r="J171" s="1">
        <v>4684006</v>
      </c>
      <c r="K171" s="1"/>
      <c r="L171" s="1"/>
      <c r="M171" s="1"/>
    </row>
    <row r="172" spans="1:13">
      <c r="A172" s="1">
        <v>4094</v>
      </c>
      <c r="B172" s="1" t="s">
        <v>480</v>
      </c>
      <c r="C172" s="1" t="s">
        <v>23</v>
      </c>
      <c r="D172" s="1" t="s">
        <v>222</v>
      </c>
      <c r="E172" s="1">
        <v>63597</v>
      </c>
      <c r="F172" s="1" t="s">
        <v>16</v>
      </c>
      <c r="G172" s="1">
        <v>100020578</v>
      </c>
      <c r="H172" s="1">
        <v>3571</v>
      </c>
      <c r="I172" s="1">
        <v>229.01759999999999</v>
      </c>
      <c r="J172" s="1"/>
      <c r="K172" s="1"/>
      <c r="L172" s="1"/>
      <c r="M172" s="1"/>
    </row>
    <row r="173" spans="1:13">
      <c r="A173" s="1">
        <v>4570</v>
      </c>
      <c r="B173" s="1" t="s">
        <v>481</v>
      </c>
      <c r="C173" s="1" t="s">
        <v>23</v>
      </c>
      <c r="D173" s="1" t="s">
        <v>24</v>
      </c>
      <c r="E173" s="1">
        <v>37181</v>
      </c>
      <c r="F173" s="1" t="s">
        <v>16</v>
      </c>
      <c r="G173" s="1">
        <v>100001868</v>
      </c>
      <c r="H173" s="1">
        <v>3805</v>
      </c>
      <c r="I173" s="1">
        <v>213.02269999999999</v>
      </c>
      <c r="J173" s="1"/>
      <c r="K173" s="1"/>
      <c r="L173" s="1"/>
      <c r="M173" s="1"/>
    </row>
    <row r="174" spans="1:13">
      <c r="A174" s="1">
        <v>2903</v>
      </c>
      <c r="B174" s="1" t="s">
        <v>482</v>
      </c>
      <c r="C174" s="1" t="s">
        <v>14</v>
      </c>
      <c r="D174" s="1" t="s">
        <v>458</v>
      </c>
      <c r="E174" s="1">
        <v>38125</v>
      </c>
      <c r="F174" s="1" t="s">
        <v>121</v>
      </c>
      <c r="G174" s="1">
        <v>100002227</v>
      </c>
      <c r="H174" s="1">
        <v>2520</v>
      </c>
      <c r="I174" s="1">
        <v>385.34649999999999</v>
      </c>
      <c r="J174" s="1">
        <v>91477</v>
      </c>
      <c r="K174" s="1" t="s">
        <v>483</v>
      </c>
      <c r="L174" s="1" t="s">
        <v>484</v>
      </c>
      <c r="M174" s="1" t="s">
        <v>485</v>
      </c>
    </row>
    <row r="175" spans="1:13">
      <c r="A175" s="1">
        <v>4092</v>
      </c>
      <c r="B175" s="1" t="s">
        <v>486</v>
      </c>
      <c r="C175" s="1" t="s">
        <v>23</v>
      </c>
      <c r="D175" s="1" t="s">
        <v>222</v>
      </c>
      <c r="E175" s="1">
        <v>63072</v>
      </c>
      <c r="F175" s="1" t="s">
        <v>16</v>
      </c>
      <c r="G175" s="1">
        <v>100020536</v>
      </c>
      <c r="H175" s="1">
        <v>3379</v>
      </c>
      <c r="I175" s="1">
        <v>217.01759999999999</v>
      </c>
      <c r="J175" s="1"/>
      <c r="K175" s="1"/>
      <c r="L175" s="1"/>
      <c r="M175" s="1"/>
    </row>
    <row r="176" spans="1:13">
      <c r="A176" s="1">
        <v>4107</v>
      </c>
      <c r="B176" s="1" t="s">
        <v>487</v>
      </c>
      <c r="C176" s="1" t="s">
        <v>23</v>
      </c>
      <c r="D176" s="1" t="s">
        <v>222</v>
      </c>
      <c r="E176" s="1">
        <v>36099</v>
      </c>
      <c r="F176" s="1" t="s">
        <v>16</v>
      </c>
      <c r="G176" s="1">
        <v>100001756</v>
      </c>
      <c r="H176" s="1">
        <v>3580</v>
      </c>
      <c r="I176" s="1">
        <v>201.02269999999999</v>
      </c>
      <c r="J176" s="1">
        <v>20822574</v>
      </c>
      <c r="K176" s="1" t="s">
        <v>488</v>
      </c>
      <c r="L176" s="1" t="s">
        <v>489</v>
      </c>
      <c r="M176" s="1" t="s">
        <v>490</v>
      </c>
    </row>
    <row r="177" spans="1:13">
      <c r="A177" s="1">
        <v>486</v>
      </c>
      <c r="B177" s="1" t="s">
        <v>491</v>
      </c>
      <c r="C177" s="1" t="s">
        <v>26</v>
      </c>
      <c r="D177" s="1" t="s">
        <v>492</v>
      </c>
      <c r="E177" s="1">
        <v>15681</v>
      </c>
      <c r="F177" s="1" t="s">
        <v>28</v>
      </c>
      <c r="G177" s="1">
        <v>100000096</v>
      </c>
      <c r="H177" s="1">
        <v>2320</v>
      </c>
      <c r="I177" s="1">
        <v>146.0924</v>
      </c>
      <c r="J177" s="1">
        <v>500</v>
      </c>
      <c r="K177" s="1" t="s">
        <v>493</v>
      </c>
      <c r="L177" s="1" t="s">
        <v>494</v>
      </c>
      <c r="M177" s="1" t="s">
        <v>495</v>
      </c>
    </row>
    <row r="178" spans="1:13">
      <c r="A178" s="1">
        <v>5103</v>
      </c>
      <c r="B178" s="1" t="s">
        <v>496</v>
      </c>
      <c r="C178" s="1" t="s">
        <v>23</v>
      </c>
      <c r="D178" s="1" t="s">
        <v>497</v>
      </c>
      <c r="E178" s="1">
        <v>62480</v>
      </c>
      <c r="F178" s="1" t="s">
        <v>16</v>
      </c>
      <c r="G178" s="1">
        <v>100020796</v>
      </c>
      <c r="H178" s="1">
        <v>3705</v>
      </c>
      <c r="I178" s="1">
        <v>488.13850000000002</v>
      </c>
      <c r="J178" s="1"/>
      <c r="K178" s="1"/>
      <c r="L178" s="1"/>
      <c r="M178" s="1" t="s">
        <v>498</v>
      </c>
    </row>
    <row r="179" spans="1:13">
      <c r="A179" s="1">
        <v>1488</v>
      </c>
      <c r="B179" s="1" t="s">
        <v>499</v>
      </c>
      <c r="C179" s="1" t="s">
        <v>14</v>
      </c>
      <c r="D179" s="1" t="s">
        <v>217</v>
      </c>
      <c r="E179" s="1">
        <v>40062</v>
      </c>
      <c r="F179" s="1" t="s">
        <v>50</v>
      </c>
      <c r="G179" s="1">
        <v>100002537</v>
      </c>
      <c r="H179" s="1">
        <v>3073</v>
      </c>
      <c r="I179" s="1">
        <v>161.00919999999999</v>
      </c>
      <c r="J179" s="1">
        <v>599</v>
      </c>
      <c r="K179" s="1" t="s">
        <v>500</v>
      </c>
      <c r="L179" s="1" t="s">
        <v>501</v>
      </c>
      <c r="M179" s="1" t="s">
        <v>502</v>
      </c>
    </row>
    <row r="180" spans="1:13">
      <c r="A180" s="1">
        <v>5342</v>
      </c>
      <c r="B180" s="1" t="s">
        <v>503</v>
      </c>
      <c r="C180" s="1" t="s">
        <v>23</v>
      </c>
      <c r="D180" s="1" t="s">
        <v>34</v>
      </c>
      <c r="E180" s="1">
        <v>48441</v>
      </c>
      <c r="F180" s="1" t="s">
        <v>16</v>
      </c>
      <c r="G180" s="1">
        <v>100006082</v>
      </c>
      <c r="H180" s="1">
        <v>4427</v>
      </c>
      <c r="I180" s="1">
        <v>244.90819999999999</v>
      </c>
      <c r="J180" s="1">
        <v>34217</v>
      </c>
      <c r="K180" s="1" t="s">
        <v>504</v>
      </c>
      <c r="L180" s="1"/>
      <c r="M180" s="1"/>
    </row>
    <row r="181" spans="1:13">
      <c r="A181" s="1">
        <v>4968</v>
      </c>
      <c r="B181" s="1" t="s">
        <v>505</v>
      </c>
      <c r="C181" s="1" t="s">
        <v>23</v>
      </c>
      <c r="D181" s="1" t="s">
        <v>130</v>
      </c>
      <c r="E181" s="1">
        <v>37445</v>
      </c>
      <c r="F181" s="1" t="s">
        <v>16</v>
      </c>
      <c r="G181" s="1">
        <v>100002049</v>
      </c>
      <c r="H181" s="1">
        <v>2470</v>
      </c>
      <c r="I181" s="1">
        <v>161.02440000000001</v>
      </c>
      <c r="J181" s="1">
        <v>54682930</v>
      </c>
      <c r="K181" s="1" t="s">
        <v>506</v>
      </c>
      <c r="L181" s="1" t="s">
        <v>507</v>
      </c>
      <c r="M181" s="1"/>
    </row>
    <row r="182" spans="1:13">
      <c r="A182" s="1">
        <v>48</v>
      </c>
      <c r="B182" s="1" t="s">
        <v>508</v>
      </c>
      <c r="C182" s="1" t="s">
        <v>26</v>
      </c>
      <c r="D182" s="1" t="s">
        <v>509</v>
      </c>
      <c r="E182" s="1">
        <v>40499</v>
      </c>
      <c r="F182" s="1" t="s">
        <v>28</v>
      </c>
      <c r="G182" s="1">
        <v>100002544</v>
      </c>
      <c r="H182" s="1">
        <v>1141</v>
      </c>
      <c r="I182" s="1">
        <v>164.05539999999999</v>
      </c>
      <c r="J182" s="1">
        <v>439902</v>
      </c>
      <c r="K182" s="1" t="s">
        <v>510</v>
      </c>
      <c r="L182" s="1" t="s">
        <v>511</v>
      </c>
      <c r="M182" s="1" t="s">
        <v>512</v>
      </c>
    </row>
    <row r="183" spans="1:13">
      <c r="A183" s="1">
        <v>4062</v>
      </c>
      <c r="B183" s="1" t="s">
        <v>513</v>
      </c>
      <c r="C183" s="1" t="s">
        <v>23</v>
      </c>
      <c r="D183" s="1" t="s">
        <v>222</v>
      </c>
      <c r="E183" s="1">
        <v>35527</v>
      </c>
      <c r="F183" s="1" t="s">
        <v>16</v>
      </c>
      <c r="G183" s="1">
        <v>100001423</v>
      </c>
      <c r="H183" s="1">
        <v>1475</v>
      </c>
      <c r="I183" s="1">
        <v>194.04589999999999</v>
      </c>
      <c r="J183" s="1">
        <v>151012</v>
      </c>
      <c r="K183" s="1" t="s">
        <v>514</v>
      </c>
      <c r="L183" s="1"/>
      <c r="M183" s="1" t="s">
        <v>515</v>
      </c>
    </row>
    <row r="184" spans="1:13">
      <c r="A184" s="1">
        <v>149</v>
      </c>
      <c r="B184" s="1" t="s">
        <v>516</v>
      </c>
      <c r="C184" s="1" t="s">
        <v>26</v>
      </c>
      <c r="D184" s="1" t="s">
        <v>64</v>
      </c>
      <c r="E184" s="1">
        <v>541</v>
      </c>
      <c r="F184" s="1" t="s">
        <v>16</v>
      </c>
      <c r="G184" s="1">
        <v>144</v>
      </c>
      <c r="H184" s="1">
        <v>1361</v>
      </c>
      <c r="I184" s="1">
        <v>151.0401</v>
      </c>
      <c r="J184" s="1">
        <v>127</v>
      </c>
      <c r="K184" s="1" t="s">
        <v>517</v>
      </c>
      <c r="L184" s="1" t="s">
        <v>518</v>
      </c>
      <c r="M184" s="1" t="s">
        <v>519</v>
      </c>
    </row>
    <row r="185" spans="1:13">
      <c r="A185" s="1">
        <v>167</v>
      </c>
      <c r="B185" s="1" t="s">
        <v>520</v>
      </c>
      <c r="C185" s="1" t="s">
        <v>26</v>
      </c>
      <c r="D185" s="1" t="s">
        <v>66</v>
      </c>
      <c r="E185" s="1">
        <v>52932</v>
      </c>
      <c r="F185" s="1" t="s">
        <v>28</v>
      </c>
      <c r="G185" s="1">
        <v>100006619</v>
      </c>
      <c r="H185" s="1">
        <v>2730</v>
      </c>
      <c r="I185" s="1">
        <v>296.14929999999998</v>
      </c>
      <c r="J185" s="1"/>
      <c r="K185" s="1"/>
      <c r="L185" s="1"/>
      <c r="M185" s="1"/>
    </row>
    <row r="186" spans="1:13">
      <c r="A186" s="1">
        <v>1039</v>
      </c>
      <c r="B186" s="1" t="s">
        <v>521</v>
      </c>
      <c r="C186" s="1" t="s">
        <v>393</v>
      </c>
      <c r="D186" s="1" t="s">
        <v>394</v>
      </c>
      <c r="E186" s="1">
        <v>55017</v>
      </c>
      <c r="F186" s="1" t="s">
        <v>16</v>
      </c>
      <c r="G186" s="1">
        <v>100010850</v>
      </c>
      <c r="H186" s="1">
        <v>1650</v>
      </c>
      <c r="I186" s="1">
        <v>279.09859999999998</v>
      </c>
      <c r="J186" s="1"/>
      <c r="K186" s="1"/>
      <c r="L186" s="1"/>
      <c r="M186" s="1"/>
    </row>
    <row r="187" spans="1:13">
      <c r="A187" s="1">
        <v>163</v>
      </c>
      <c r="B187" s="1" t="s">
        <v>522</v>
      </c>
      <c r="C187" s="1" t="s">
        <v>26</v>
      </c>
      <c r="D187" s="1" t="s">
        <v>66</v>
      </c>
      <c r="E187" s="1">
        <v>1669</v>
      </c>
      <c r="F187" s="1" t="s">
        <v>16</v>
      </c>
      <c r="G187" s="1">
        <v>1141</v>
      </c>
      <c r="H187" s="1">
        <v>1690</v>
      </c>
      <c r="I187" s="1">
        <v>179.035</v>
      </c>
      <c r="J187" s="1">
        <v>979</v>
      </c>
      <c r="K187" s="1" t="s">
        <v>523</v>
      </c>
      <c r="L187" s="1" t="s">
        <v>524</v>
      </c>
      <c r="M187" s="1" t="s">
        <v>525</v>
      </c>
    </row>
    <row r="188" spans="1:13">
      <c r="A188" s="1">
        <v>90</v>
      </c>
      <c r="B188" s="1" t="s">
        <v>526</v>
      </c>
      <c r="C188" s="1" t="s">
        <v>26</v>
      </c>
      <c r="D188" s="1" t="s">
        <v>76</v>
      </c>
      <c r="E188" s="1">
        <v>32349</v>
      </c>
      <c r="F188" s="1" t="s">
        <v>50</v>
      </c>
      <c r="G188" s="1">
        <v>100001207</v>
      </c>
      <c r="H188" s="1">
        <v>2236</v>
      </c>
      <c r="I188" s="1">
        <v>125.03570000000001</v>
      </c>
      <c r="J188" s="1">
        <v>96215</v>
      </c>
      <c r="K188" s="1" t="s">
        <v>527</v>
      </c>
      <c r="L188" s="1" t="s">
        <v>528</v>
      </c>
      <c r="M188" s="1" t="s">
        <v>529</v>
      </c>
    </row>
    <row r="189" spans="1:13">
      <c r="A189" s="1">
        <v>175</v>
      </c>
      <c r="B189" s="1" t="s">
        <v>530</v>
      </c>
      <c r="C189" s="1" t="s">
        <v>26</v>
      </c>
      <c r="D189" s="1" t="s">
        <v>66</v>
      </c>
      <c r="E189" s="1">
        <v>48457</v>
      </c>
      <c r="F189" s="1" t="s">
        <v>16</v>
      </c>
      <c r="G189" s="1">
        <v>100006262</v>
      </c>
      <c r="H189" s="1">
        <v>2412</v>
      </c>
      <c r="I189" s="1">
        <v>203.00200000000001</v>
      </c>
      <c r="J189" s="1"/>
      <c r="K189" s="1" t="s">
        <v>531</v>
      </c>
      <c r="L189" s="1"/>
      <c r="M189" s="1"/>
    </row>
    <row r="190" spans="1:13">
      <c r="A190" s="1">
        <v>296</v>
      </c>
      <c r="B190" s="1" t="s">
        <v>532</v>
      </c>
      <c r="C190" s="1" t="s">
        <v>26</v>
      </c>
      <c r="D190" s="1" t="s">
        <v>61</v>
      </c>
      <c r="E190" s="1">
        <v>22116</v>
      </c>
      <c r="F190" s="1" t="s">
        <v>16</v>
      </c>
      <c r="G190" s="1">
        <v>100000551</v>
      </c>
      <c r="H190" s="1">
        <v>2170</v>
      </c>
      <c r="I190" s="1">
        <v>129.0557</v>
      </c>
      <c r="J190" s="1">
        <v>70</v>
      </c>
      <c r="K190" s="1" t="s">
        <v>533</v>
      </c>
      <c r="L190" s="1" t="s">
        <v>534</v>
      </c>
      <c r="M190" s="1" t="s">
        <v>535</v>
      </c>
    </row>
    <row r="191" spans="1:13">
      <c r="A191" s="1">
        <v>4093</v>
      </c>
      <c r="B191" s="1" t="s">
        <v>536</v>
      </c>
      <c r="C191" s="1" t="s">
        <v>23</v>
      </c>
      <c r="D191" s="1" t="s">
        <v>222</v>
      </c>
      <c r="E191" s="1">
        <v>46146</v>
      </c>
      <c r="F191" s="1" t="s">
        <v>16</v>
      </c>
      <c r="G191" s="1">
        <v>100004111</v>
      </c>
      <c r="H191" s="1">
        <v>2665</v>
      </c>
      <c r="I191" s="1">
        <v>203.00200000000001</v>
      </c>
      <c r="J191" s="1"/>
      <c r="K191" s="1"/>
      <c r="L191" s="1"/>
      <c r="M191" s="1"/>
    </row>
    <row r="192" spans="1:13">
      <c r="A192" s="1">
        <v>4088</v>
      </c>
      <c r="B192" s="1" t="s">
        <v>537</v>
      </c>
      <c r="C192" s="1" t="s">
        <v>23</v>
      </c>
      <c r="D192" s="1" t="s">
        <v>222</v>
      </c>
      <c r="E192" s="1">
        <v>48418</v>
      </c>
      <c r="F192" s="1" t="s">
        <v>16</v>
      </c>
      <c r="G192" s="1">
        <v>100006105</v>
      </c>
      <c r="H192" s="1">
        <v>2978</v>
      </c>
      <c r="I192" s="1">
        <v>217.01759999999999</v>
      </c>
      <c r="J192" s="1"/>
      <c r="K192" s="1" t="s">
        <v>538</v>
      </c>
      <c r="L192" s="1"/>
      <c r="M192" s="1"/>
    </row>
    <row r="193" spans="1:13">
      <c r="A193" s="1">
        <v>1607</v>
      </c>
      <c r="B193" s="1" t="s">
        <v>539</v>
      </c>
      <c r="C193" s="1" t="s">
        <v>14</v>
      </c>
      <c r="D193" s="1" t="s">
        <v>540</v>
      </c>
      <c r="E193" s="1">
        <v>62735</v>
      </c>
      <c r="F193" s="1" t="s">
        <v>16</v>
      </c>
      <c r="G193" s="1">
        <v>100020631</v>
      </c>
      <c r="H193" s="1">
        <v>3390</v>
      </c>
      <c r="I193" s="1">
        <v>257.15069999999997</v>
      </c>
      <c r="J193" s="1"/>
      <c r="K193" s="1"/>
      <c r="L193" s="1"/>
      <c r="M193" s="1"/>
    </row>
    <row r="194" spans="1:13">
      <c r="A194" s="1">
        <v>4599</v>
      </c>
      <c r="B194" s="1" t="s">
        <v>541</v>
      </c>
      <c r="C194" s="1" t="s">
        <v>23</v>
      </c>
      <c r="D194" s="1" t="s">
        <v>24</v>
      </c>
      <c r="E194" s="1">
        <v>48442</v>
      </c>
      <c r="F194" s="1" t="s">
        <v>16</v>
      </c>
      <c r="G194" s="1">
        <v>100006126</v>
      </c>
      <c r="H194" s="1">
        <v>3354</v>
      </c>
      <c r="I194" s="1">
        <v>229.01759999999999</v>
      </c>
      <c r="J194" s="1"/>
      <c r="K194" s="1"/>
      <c r="L194" s="1"/>
      <c r="M194" s="1"/>
    </row>
    <row r="195" spans="1:13">
      <c r="A195" s="1">
        <v>4109</v>
      </c>
      <c r="B195" s="1" t="s">
        <v>542</v>
      </c>
      <c r="C195" s="1" t="s">
        <v>23</v>
      </c>
      <c r="D195" s="1" t="s">
        <v>222</v>
      </c>
      <c r="E195" s="1">
        <v>36098</v>
      </c>
      <c r="F195" s="1" t="s">
        <v>16</v>
      </c>
      <c r="G195" s="1">
        <v>100001755</v>
      </c>
      <c r="H195" s="1">
        <v>3320</v>
      </c>
      <c r="I195" s="1">
        <v>199.00710000000001</v>
      </c>
      <c r="J195" s="1">
        <v>6426766</v>
      </c>
      <c r="K195" s="1" t="s">
        <v>543</v>
      </c>
      <c r="L195" s="1" t="s">
        <v>544</v>
      </c>
      <c r="M195" s="1" t="s">
        <v>545</v>
      </c>
    </row>
    <row r="196" spans="1:13">
      <c r="A196" s="1">
        <v>3892</v>
      </c>
      <c r="B196" s="1" t="s">
        <v>546</v>
      </c>
      <c r="C196" s="1" t="s">
        <v>158</v>
      </c>
      <c r="D196" s="1" t="s">
        <v>333</v>
      </c>
      <c r="E196" s="1">
        <v>1418</v>
      </c>
      <c r="F196" s="1" t="s">
        <v>16</v>
      </c>
      <c r="G196" s="1">
        <v>158</v>
      </c>
      <c r="H196" s="1">
        <v>1637.8</v>
      </c>
      <c r="I196" s="1">
        <v>127.0513</v>
      </c>
      <c r="J196" s="1">
        <v>93556</v>
      </c>
      <c r="K196" s="1" t="s">
        <v>547</v>
      </c>
      <c r="L196" s="1" t="s">
        <v>548</v>
      </c>
      <c r="M196" s="1" t="s">
        <v>549</v>
      </c>
    </row>
    <row r="197" spans="1:13">
      <c r="A197" s="1">
        <v>3848</v>
      </c>
      <c r="B197" s="1" t="s">
        <v>550</v>
      </c>
      <c r="C197" s="1" t="s">
        <v>158</v>
      </c>
      <c r="D197" s="1" t="s">
        <v>159</v>
      </c>
      <c r="E197" s="1">
        <v>1559</v>
      </c>
      <c r="F197" s="1" t="s">
        <v>16</v>
      </c>
      <c r="G197" s="1">
        <v>1125</v>
      </c>
      <c r="H197" s="1">
        <v>1120</v>
      </c>
      <c r="I197" s="1">
        <v>113.03570000000001</v>
      </c>
      <c r="J197" s="1">
        <v>649</v>
      </c>
      <c r="K197" s="1" t="s">
        <v>551</v>
      </c>
      <c r="L197" s="1" t="s">
        <v>552</v>
      </c>
      <c r="M197" s="1" t="s">
        <v>553</v>
      </c>
    </row>
    <row r="198" spans="1:13">
      <c r="A198" s="1">
        <v>3839</v>
      </c>
      <c r="B198" s="1" t="s">
        <v>554</v>
      </c>
      <c r="C198" s="1" t="s">
        <v>158</v>
      </c>
      <c r="D198" s="1" t="s">
        <v>159</v>
      </c>
      <c r="E198" s="1">
        <v>61833</v>
      </c>
      <c r="F198" s="1" t="s">
        <v>16</v>
      </c>
      <c r="G198" s="1">
        <v>100001425</v>
      </c>
      <c r="H198" s="1">
        <v>1119</v>
      </c>
      <c r="I198" s="1">
        <v>245.0779</v>
      </c>
      <c r="J198" s="1">
        <v>94312</v>
      </c>
      <c r="K198" s="1" t="s">
        <v>555</v>
      </c>
      <c r="L198" s="1"/>
      <c r="M198" s="1"/>
    </row>
    <row r="199" spans="1:13">
      <c r="A199" s="1">
        <v>112</v>
      </c>
      <c r="B199" s="1" t="s">
        <v>556</v>
      </c>
      <c r="C199" s="1" t="s">
        <v>26</v>
      </c>
      <c r="D199" s="1" t="s">
        <v>185</v>
      </c>
      <c r="E199" s="1">
        <v>43582</v>
      </c>
      <c r="F199" s="1" t="s">
        <v>28</v>
      </c>
      <c r="G199" s="1">
        <v>100002462</v>
      </c>
      <c r="H199" s="1">
        <v>2755</v>
      </c>
      <c r="I199" s="1">
        <v>325.16059999999999</v>
      </c>
      <c r="J199" s="1">
        <v>123986</v>
      </c>
      <c r="K199" s="1" t="s">
        <v>557</v>
      </c>
      <c r="L199" s="1"/>
      <c r="M199" s="1"/>
    </row>
    <row r="200" spans="1:13">
      <c r="A200" s="1">
        <v>4162</v>
      </c>
      <c r="B200" s="1" t="s">
        <v>558</v>
      </c>
      <c r="C200" s="1" t="s">
        <v>23</v>
      </c>
      <c r="D200" s="1" t="s">
        <v>36</v>
      </c>
      <c r="E200" s="1">
        <v>34424</v>
      </c>
      <c r="F200" s="1" t="s">
        <v>50</v>
      </c>
      <c r="G200" s="1">
        <v>100001403</v>
      </c>
      <c r="H200" s="1">
        <v>1710</v>
      </c>
      <c r="I200" s="1">
        <v>197.06800000000001</v>
      </c>
      <c r="J200" s="1">
        <v>88299</v>
      </c>
      <c r="K200" s="1" t="s">
        <v>559</v>
      </c>
      <c r="L200" s="1" t="s">
        <v>560</v>
      </c>
      <c r="M200" s="1" t="s">
        <v>561</v>
      </c>
    </row>
    <row r="201" spans="1:13">
      <c r="A201" s="1">
        <v>4163</v>
      </c>
      <c r="B201" s="1" t="s">
        <v>562</v>
      </c>
      <c r="C201" s="1" t="s">
        <v>23</v>
      </c>
      <c r="D201" s="1" t="s">
        <v>36</v>
      </c>
      <c r="E201" s="1">
        <v>34401</v>
      </c>
      <c r="F201" s="1" t="s">
        <v>50</v>
      </c>
      <c r="G201" s="1">
        <v>100001402</v>
      </c>
      <c r="H201" s="1">
        <v>1424</v>
      </c>
      <c r="I201" s="1">
        <v>225.06290000000001</v>
      </c>
      <c r="J201" s="1">
        <v>108214</v>
      </c>
      <c r="K201" s="1" t="s">
        <v>563</v>
      </c>
      <c r="L201" s="1" t="s">
        <v>564</v>
      </c>
      <c r="M201" s="1" t="s">
        <v>565</v>
      </c>
    </row>
    <row r="202" spans="1:13">
      <c r="A202" s="1">
        <v>1338</v>
      </c>
      <c r="B202" s="1" t="s">
        <v>566</v>
      </c>
      <c r="C202" s="1" t="s">
        <v>14</v>
      </c>
      <c r="D202" s="1" t="s">
        <v>21</v>
      </c>
      <c r="E202" s="1">
        <v>33968</v>
      </c>
      <c r="F202" s="1" t="s">
        <v>16</v>
      </c>
      <c r="G202" s="1">
        <v>100001232</v>
      </c>
      <c r="H202" s="1">
        <v>5224</v>
      </c>
      <c r="I202" s="1">
        <v>197.15469999999999</v>
      </c>
      <c r="J202" s="1">
        <v>5312378</v>
      </c>
      <c r="K202" s="1" t="s">
        <v>567</v>
      </c>
      <c r="L202" s="1"/>
      <c r="M202" s="1" t="s">
        <v>568</v>
      </c>
    </row>
    <row r="203" spans="1:13">
      <c r="A203" s="1">
        <v>1663</v>
      </c>
      <c r="B203" s="1" t="s">
        <v>569</v>
      </c>
      <c r="C203" s="1" t="s">
        <v>14</v>
      </c>
      <c r="D203" s="1" t="s">
        <v>343</v>
      </c>
      <c r="E203" s="1">
        <v>61769</v>
      </c>
      <c r="F203" s="1" t="s">
        <v>121</v>
      </c>
      <c r="G203" s="1">
        <v>100016069</v>
      </c>
      <c r="H203" s="1">
        <v>1135</v>
      </c>
      <c r="I203" s="1">
        <v>342.26389999999998</v>
      </c>
      <c r="J203" s="1"/>
      <c r="K203" s="1"/>
      <c r="L203" s="1"/>
      <c r="M203" s="1" t="s">
        <v>570</v>
      </c>
    </row>
    <row r="204" spans="1:13">
      <c r="A204" s="1">
        <v>5377</v>
      </c>
      <c r="B204" s="1" t="s">
        <v>571</v>
      </c>
      <c r="C204" s="1" t="s">
        <v>23</v>
      </c>
      <c r="D204" s="1" t="s">
        <v>34</v>
      </c>
      <c r="E204" s="1">
        <v>63230</v>
      </c>
      <c r="F204" s="1" t="s">
        <v>16</v>
      </c>
      <c r="G204" s="1">
        <v>100020973</v>
      </c>
      <c r="H204" s="1">
        <v>2074</v>
      </c>
      <c r="I204" s="1">
        <v>188.00229999999999</v>
      </c>
      <c r="J204" s="1"/>
      <c r="K204" s="1"/>
      <c r="L204" s="1"/>
      <c r="M204" s="1"/>
    </row>
    <row r="205" spans="1:13">
      <c r="A205" s="1">
        <v>5104</v>
      </c>
      <c r="B205" s="1" t="s">
        <v>572</v>
      </c>
      <c r="C205" s="1" t="s">
        <v>23</v>
      </c>
      <c r="D205" s="1" t="s">
        <v>497</v>
      </c>
      <c r="E205" s="1">
        <v>62481</v>
      </c>
      <c r="F205" s="1" t="s">
        <v>16</v>
      </c>
      <c r="G205" s="1">
        <v>100020798</v>
      </c>
      <c r="H205" s="1">
        <v>3807</v>
      </c>
      <c r="I205" s="1">
        <v>422.07380000000001</v>
      </c>
      <c r="J205" s="1"/>
      <c r="K205" s="1"/>
      <c r="L205" s="1"/>
      <c r="M205" s="1"/>
    </row>
    <row r="206" spans="1:13">
      <c r="A206" s="1">
        <v>1758</v>
      </c>
      <c r="B206" s="1" t="s">
        <v>573</v>
      </c>
      <c r="C206" s="1" t="s">
        <v>14</v>
      </c>
      <c r="D206" s="1" t="s">
        <v>148</v>
      </c>
      <c r="E206" s="1">
        <v>31938</v>
      </c>
      <c r="F206" s="1" t="s">
        <v>16</v>
      </c>
      <c r="G206" s="1">
        <v>100001148</v>
      </c>
      <c r="H206" s="1">
        <v>1267</v>
      </c>
      <c r="I206" s="1">
        <v>131.07140000000001</v>
      </c>
      <c r="J206" s="1">
        <v>170748</v>
      </c>
      <c r="K206" s="1" t="s">
        <v>574</v>
      </c>
      <c r="L206" s="1"/>
      <c r="M206" s="1" t="s">
        <v>575</v>
      </c>
    </row>
    <row r="207" spans="1:13">
      <c r="A207" s="1">
        <v>279</v>
      </c>
      <c r="B207" s="1" t="s">
        <v>576</v>
      </c>
      <c r="C207" s="1" t="s">
        <v>26</v>
      </c>
      <c r="D207" s="1" t="s">
        <v>406</v>
      </c>
      <c r="E207" s="1">
        <v>52914</v>
      </c>
      <c r="F207" s="1" t="s">
        <v>16</v>
      </c>
      <c r="G207" s="1">
        <v>100009042</v>
      </c>
      <c r="H207" s="1">
        <v>1928</v>
      </c>
      <c r="I207" s="1">
        <v>212.00229999999999</v>
      </c>
      <c r="J207" s="1"/>
      <c r="K207" s="1"/>
      <c r="L207" s="1"/>
      <c r="M207" s="1"/>
    </row>
    <row r="208" spans="1:13">
      <c r="A208" s="1">
        <v>262</v>
      </c>
      <c r="B208" s="1" t="s">
        <v>577</v>
      </c>
      <c r="C208" s="1" t="s">
        <v>26</v>
      </c>
      <c r="D208" s="1" t="s">
        <v>406</v>
      </c>
      <c r="E208" s="1">
        <v>437</v>
      </c>
      <c r="F208" s="1" t="s">
        <v>16</v>
      </c>
      <c r="G208" s="1">
        <v>71</v>
      </c>
      <c r="H208" s="1">
        <v>1510.2</v>
      </c>
      <c r="I208" s="1">
        <v>190.05099999999999</v>
      </c>
      <c r="J208" s="1">
        <v>1826</v>
      </c>
      <c r="K208" s="1" t="s">
        <v>578</v>
      </c>
      <c r="L208" s="1" t="s">
        <v>579</v>
      </c>
      <c r="M208" s="1" t="s">
        <v>580</v>
      </c>
    </row>
    <row r="209" spans="1:13">
      <c r="A209" s="1">
        <v>111</v>
      </c>
      <c r="B209" s="1" t="s">
        <v>581</v>
      </c>
      <c r="C209" s="1" t="s">
        <v>26</v>
      </c>
      <c r="D209" s="1" t="s">
        <v>185</v>
      </c>
      <c r="E209" s="1">
        <v>15685</v>
      </c>
      <c r="F209" s="1" t="s">
        <v>28</v>
      </c>
      <c r="G209" s="1">
        <v>100000054</v>
      </c>
      <c r="H209" s="1">
        <v>2790</v>
      </c>
      <c r="I209" s="1">
        <v>163.10769999999999</v>
      </c>
      <c r="J209" s="1">
        <v>1029</v>
      </c>
      <c r="K209" s="1" t="s">
        <v>582</v>
      </c>
      <c r="L209" s="1" t="s">
        <v>583</v>
      </c>
      <c r="M209" s="1" t="s">
        <v>584</v>
      </c>
    </row>
    <row r="210" spans="1:13">
      <c r="A210" s="1">
        <v>4309</v>
      </c>
      <c r="B210" s="1" t="s">
        <v>585</v>
      </c>
      <c r="C210" s="1" t="s">
        <v>23</v>
      </c>
      <c r="D210" s="1" t="s">
        <v>24</v>
      </c>
      <c r="E210" s="1">
        <v>62871</v>
      </c>
      <c r="F210" s="1" t="s">
        <v>28</v>
      </c>
      <c r="G210" s="1">
        <v>100021012</v>
      </c>
      <c r="H210" s="1">
        <v>2471</v>
      </c>
      <c r="I210" s="1">
        <v>286.12849999999997</v>
      </c>
      <c r="J210" s="1"/>
      <c r="K210" s="1"/>
      <c r="L210" s="1"/>
      <c r="M210" s="1"/>
    </row>
    <row r="211" spans="1:13">
      <c r="A211" s="1">
        <v>480</v>
      </c>
      <c r="B211" s="1" t="s">
        <v>586</v>
      </c>
      <c r="C211" s="1" t="s">
        <v>26</v>
      </c>
      <c r="D211" s="1" t="s">
        <v>27</v>
      </c>
      <c r="E211" s="1">
        <v>1419</v>
      </c>
      <c r="F211" s="1" t="s">
        <v>28</v>
      </c>
      <c r="G211" s="1">
        <v>212</v>
      </c>
      <c r="H211" s="1">
        <v>2752</v>
      </c>
      <c r="I211" s="1">
        <v>298.09679999999997</v>
      </c>
      <c r="J211" s="1">
        <v>439176</v>
      </c>
      <c r="K211" s="1" t="s">
        <v>587</v>
      </c>
      <c r="L211" s="1" t="s">
        <v>588</v>
      </c>
      <c r="M211" s="1" t="s">
        <v>589</v>
      </c>
    </row>
    <row r="212" spans="1:13">
      <c r="A212" s="1">
        <v>383</v>
      </c>
      <c r="B212" s="1" t="s">
        <v>590</v>
      </c>
      <c r="C212" s="1" t="s">
        <v>26</v>
      </c>
      <c r="D212" s="1" t="s">
        <v>172</v>
      </c>
      <c r="E212" s="1">
        <v>62100</v>
      </c>
      <c r="F212" s="1" t="s">
        <v>28</v>
      </c>
      <c r="G212" s="1">
        <v>100002103</v>
      </c>
      <c r="H212" s="1">
        <v>790</v>
      </c>
      <c r="I212" s="1">
        <v>181.05289999999999</v>
      </c>
      <c r="J212" s="1">
        <v>494</v>
      </c>
      <c r="K212" s="1" t="s">
        <v>591</v>
      </c>
      <c r="L212" s="1"/>
      <c r="M212" s="1" t="s">
        <v>592</v>
      </c>
    </row>
    <row r="213" spans="1:13">
      <c r="A213" s="1">
        <v>3841</v>
      </c>
      <c r="B213" s="1" t="s">
        <v>593</v>
      </c>
      <c r="C213" s="1" t="s">
        <v>158</v>
      </c>
      <c r="D213" s="1" t="s">
        <v>159</v>
      </c>
      <c r="E213" s="1">
        <v>35136</v>
      </c>
      <c r="F213" s="1" t="s">
        <v>16</v>
      </c>
      <c r="G213" s="1">
        <v>100001446</v>
      </c>
      <c r="H213" s="1">
        <v>1778.1</v>
      </c>
      <c r="I213" s="1">
        <v>257.0779</v>
      </c>
      <c r="J213" s="1">
        <v>445408</v>
      </c>
      <c r="K213" s="1" t="s">
        <v>594</v>
      </c>
      <c r="L213" s="1"/>
      <c r="M213" s="1" t="s">
        <v>595</v>
      </c>
    </row>
    <row r="214" spans="1:13">
      <c r="A214" s="1">
        <v>499</v>
      </c>
      <c r="B214" s="1" t="s">
        <v>596</v>
      </c>
      <c r="C214" s="1" t="s">
        <v>26</v>
      </c>
      <c r="D214" s="1" t="s">
        <v>190</v>
      </c>
      <c r="E214" s="1">
        <v>1494</v>
      </c>
      <c r="F214" s="1" t="s">
        <v>16</v>
      </c>
      <c r="G214" s="1">
        <v>1021</v>
      </c>
      <c r="H214" s="1">
        <v>738.5</v>
      </c>
      <c r="I214" s="1">
        <v>128.03530000000001</v>
      </c>
      <c r="J214" s="1">
        <v>7405</v>
      </c>
      <c r="K214" s="1" t="s">
        <v>597</v>
      </c>
      <c r="L214" s="1" t="s">
        <v>598</v>
      </c>
      <c r="M214" s="1" t="s">
        <v>599</v>
      </c>
    </row>
    <row r="215" spans="1:13">
      <c r="A215" s="1">
        <v>3044</v>
      </c>
      <c r="B215" s="1" t="s">
        <v>600</v>
      </c>
      <c r="C215" s="1" t="s">
        <v>14</v>
      </c>
      <c r="D215" s="1" t="s">
        <v>139</v>
      </c>
      <c r="E215" s="1">
        <v>37186</v>
      </c>
      <c r="F215" s="1" t="s">
        <v>16</v>
      </c>
      <c r="G215" s="1">
        <v>100002018</v>
      </c>
      <c r="H215" s="1">
        <v>4925</v>
      </c>
      <c r="I215" s="1">
        <v>371.18979999999999</v>
      </c>
      <c r="J215" s="1"/>
      <c r="K215" s="1"/>
      <c r="L215" s="1"/>
      <c r="M215" s="1"/>
    </row>
    <row r="216" spans="1:13">
      <c r="A216" s="1">
        <v>3045</v>
      </c>
      <c r="B216" s="1" t="s">
        <v>601</v>
      </c>
      <c r="C216" s="1" t="s">
        <v>14</v>
      </c>
      <c r="D216" s="1" t="s">
        <v>139</v>
      </c>
      <c r="E216" s="1">
        <v>37185</v>
      </c>
      <c r="F216" s="1" t="s">
        <v>16</v>
      </c>
      <c r="G216" s="1">
        <v>100006005</v>
      </c>
      <c r="H216" s="1">
        <v>5080</v>
      </c>
      <c r="I216" s="1">
        <v>371.18979999999999</v>
      </c>
      <c r="J216" s="1"/>
      <c r="K216" s="1"/>
      <c r="L216" s="1"/>
      <c r="M216" s="1"/>
    </row>
    <row r="217" spans="1:13">
      <c r="A217" s="1">
        <v>3055</v>
      </c>
      <c r="B217" s="1" t="s">
        <v>602</v>
      </c>
      <c r="C217" s="1" t="s">
        <v>14</v>
      </c>
      <c r="D217" s="1" t="s">
        <v>139</v>
      </c>
      <c r="E217" s="1">
        <v>37187</v>
      </c>
      <c r="F217" s="1" t="s">
        <v>16</v>
      </c>
      <c r="G217" s="1">
        <v>100002021</v>
      </c>
      <c r="H217" s="1">
        <v>4215</v>
      </c>
      <c r="I217" s="1">
        <v>225.06970000000001</v>
      </c>
      <c r="J217" s="1"/>
      <c r="K217" s="1"/>
      <c r="L217" s="1"/>
      <c r="M217" s="1"/>
    </row>
    <row r="218" spans="1:13">
      <c r="A218" s="1">
        <v>3052</v>
      </c>
      <c r="B218" s="1" t="s">
        <v>603</v>
      </c>
      <c r="C218" s="1" t="s">
        <v>14</v>
      </c>
      <c r="D218" s="1" t="s">
        <v>139</v>
      </c>
      <c r="E218" s="1">
        <v>37190</v>
      </c>
      <c r="F218" s="1" t="s">
        <v>16</v>
      </c>
      <c r="G218" s="1">
        <v>100001987</v>
      </c>
      <c r="H218" s="1">
        <v>3880</v>
      </c>
      <c r="I218" s="1">
        <v>225.06970000000001</v>
      </c>
      <c r="J218" s="1">
        <v>242332</v>
      </c>
      <c r="K218" s="1" t="s">
        <v>604</v>
      </c>
      <c r="L218" s="1" t="s">
        <v>605</v>
      </c>
      <c r="M218" s="1" t="s">
        <v>606</v>
      </c>
    </row>
    <row r="219" spans="1:13">
      <c r="A219" s="1">
        <v>3051</v>
      </c>
      <c r="B219" s="1" t="s">
        <v>607</v>
      </c>
      <c r="C219" s="1" t="s">
        <v>14</v>
      </c>
      <c r="D219" s="1" t="s">
        <v>139</v>
      </c>
      <c r="E219" s="1">
        <v>37192</v>
      </c>
      <c r="F219" s="1" t="s">
        <v>16</v>
      </c>
      <c r="G219" s="1">
        <v>100002024</v>
      </c>
      <c r="H219" s="1">
        <v>4685</v>
      </c>
      <c r="I219" s="1">
        <v>371.18979999999999</v>
      </c>
      <c r="J219" s="1"/>
      <c r="K219" s="1"/>
      <c r="L219" s="1"/>
      <c r="M219" s="1"/>
    </row>
    <row r="220" spans="1:13">
      <c r="A220" s="1">
        <v>2963</v>
      </c>
      <c r="B220" s="1" t="s">
        <v>608</v>
      </c>
      <c r="C220" s="1" t="s">
        <v>14</v>
      </c>
      <c r="D220" s="1" t="s">
        <v>609</v>
      </c>
      <c r="E220" s="1">
        <v>37198</v>
      </c>
      <c r="F220" s="1" t="s">
        <v>16</v>
      </c>
      <c r="G220" s="1">
        <v>100001988</v>
      </c>
      <c r="H220" s="1">
        <v>3962</v>
      </c>
      <c r="I220" s="1">
        <v>239.08529999999999</v>
      </c>
      <c r="J220" s="1"/>
      <c r="K220" s="1"/>
      <c r="L220" s="1"/>
      <c r="M220" s="1"/>
    </row>
    <row r="221" spans="1:13">
      <c r="A221" s="1">
        <v>2957</v>
      </c>
      <c r="B221" s="1" t="s">
        <v>610</v>
      </c>
      <c r="C221" s="1" t="s">
        <v>14</v>
      </c>
      <c r="D221" s="1" t="s">
        <v>609</v>
      </c>
      <c r="E221" s="1">
        <v>37200</v>
      </c>
      <c r="F221" s="1" t="s">
        <v>16</v>
      </c>
      <c r="G221" s="1">
        <v>100002014</v>
      </c>
      <c r="H221" s="1">
        <v>5060</v>
      </c>
      <c r="I221" s="1">
        <v>399.22109999999998</v>
      </c>
      <c r="J221" s="1"/>
      <c r="K221" s="1"/>
      <c r="L221" s="1"/>
      <c r="M221" s="1"/>
    </row>
    <row r="222" spans="1:13">
      <c r="A222" s="1">
        <v>2954</v>
      </c>
      <c r="B222" s="1" t="s">
        <v>611</v>
      </c>
      <c r="C222" s="1" t="s">
        <v>14</v>
      </c>
      <c r="D222" s="1" t="s">
        <v>609</v>
      </c>
      <c r="E222" s="1">
        <v>37196</v>
      </c>
      <c r="F222" s="1" t="s">
        <v>16</v>
      </c>
      <c r="G222" s="1">
        <v>100002009</v>
      </c>
      <c r="H222" s="1">
        <v>5180</v>
      </c>
      <c r="I222" s="1">
        <v>399.22109999999998</v>
      </c>
      <c r="J222" s="1"/>
      <c r="K222" s="1"/>
      <c r="L222" s="1"/>
      <c r="M222" s="1"/>
    </row>
    <row r="223" spans="1:13">
      <c r="A223" s="1">
        <v>286</v>
      </c>
      <c r="B223" s="1" t="s">
        <v>612</v>
      </c>
      <c r="C223" s="1" t="s">
        <v>26</v>
      </c>
      <c r="D223" s="1" t="s">
        <v>406</v>
      </c>
      <c r="E223" s="1">
        <v>62503</v>
      </c>
      <c r="F223" s="1" t="s">
        <v>16</v>
      </c>
      <c r="G223" s="1">
        <v>100020414</v>
      </c>
      <c r="H223" s="1">
        <v>3565</v>
      </c>
      <c r="I223" s="1">
        <v>280.99310000000003</v>
      </c>
      <c r="J223" s="1"/>
      <c r="K223" s="1"/>
      <c r="L223" s="1"/>
      <c r="M223" s="1"/>
    </row>
    <row r="224" spans="1:13">
      <c r="A224" s="1">
        <v>5360</v>
      </c>
      <c r="B224" s="1" t="s">
        <v>613</v>
      </c>
      <c r="C224" s="1" t="s">
        <v>23</v>
      </c>
      <c r="D224" s="1" t="s">
        <v>34</v>
      </c>
      <c r="E224" s="1">
        <v>48698</v>
      </c>
      <c r="F224" s="1" t="s">
        <v>16</v>
      </c>
      <c r="G224" s="1">
        <v>100006260</v>
      </c>
      <c r="H224" s="1">
        <v>2498</v>
      </c>
      <c r="I224" s="1">
        <v>212.00229999999999</v>
      </c>
      <c r="J224" s="1">
        <v>122198196</v>
      </c>
      <c r="K224" s="1"/>
      <c r="L224" s="1"/>
      <c r="M224" s="1"/>
    </row>
    <row r="225" spans="1:13">
      <c r="A225" s="1">
        <v>4973</v>
      </c>
      <c r="B225" s="1" t="s">
        <v>614</v>
      </c>
      <c r="C225" s="1" t="s">
        <v>23</v>
      </c>
      <c r="D225" s="1" t="s">
        <v>130</v>
      </c>
      <c r="E225" s="1">
        <v>62973</v>
      </c>
      <c r="F225" s="1" t="s">
        <v>16</v>
      </c>
      <c r="G225" s="1">
        <v>100020814</v>
      </c>
      <c r="H225" s="1">
        <v>3358</v>
      </c>
      <c r="I225" s="1">
        <v>323.09249999999997</v>
      </c>
      <c r="J225" s="1"/>
      <c r="K225" s="1"/>
      <c r="L225" s="1"/>
      <c r="M225" s="1"/>
    </row>
    <row r="226" spans="1:13">
      <c r="A226" s="1">
        <v>124</v>
      </c>
      <c r="B226" s="1" t="s">
        <v>615</v>
      </c>
      <c r="C226" s="1" t="s">
        <v>26</v>
      </c>
      <c r="D226" s="1" t="s">
        <v>185</v>
      </c>
      <c r="E226" s="1">
        <v>43231</v>
      </c>
      <c r="F226" s="1" t="s">
        <v>16</v>
      </c>
      <c r="G226" s="1">
        <v>100004499</v>
      </c>
      <c r="H226" s="1">
        <v>965</v>
      </c>
      <c r="I226" s="1">
        <v>142.05099999999999</v>
      </c>
      <c r="J226" s="1">
        <v>3014237</v>
      </c>
      <c r="K226" s="1" t="s">
        <v>616</v>
      </c>
      <c r="L226" s="1"/>
      <c r="M226" s="1" t="s">
        <v>617</v>
      </c>
    </row>
    <row r="227" spans="1:13">
      <c r="A227" s="1">
        <v>2890</v>
      </c>
      <c r="B227" s="1" t="s">
        <v>618</v>
      </c>
      <c r="C227" s="1" t="s">
        <v>14</v>
      </c>
      <c r="D227" s="1" t="s">
        <v>458</v>
      </c>
      <c r="E227" s="1">
        <v>36776</v>
      </c>
      <c r="F227" s="1" t="s">
        <v>16</v>
      </c>
      <c r="G227" s="1">
        <v>100001609</v>
      </c>
      <c r="H227" s="1">
        <v>5288.1</v>
      </c>
      <c r="I227" s="1">
        <v>429.30099999999999</v>
      </c>
      <c r="J227" s="1">
        <v>3081085</v>
      </c>
      <c r="K227" s="1" t="s">
        <v>619</v>
      </c>
      <c r="L227" s="1" t="s">
        <v>620</v>
      </c>
      <c r="M227" s="1" t="s">
        <v>621</v>
      </c>
    </row>
    <row r="228" spans="1:13">
      <c r="A228" s="1">
        <v>4974</v>
      </c>
      <c r="B228" s="1" t="s">
        <v>622</v>
      </c>
      <c r="C228" s="1" t="s">
        <v>23</v>
      </c>
      <c r="D228" s="1" t="s">
        <v>130</v>
      </c>
      <c r="E228" s="1">
        <v>62972</v>
      </c>
      <c r="F228" s="1" t="s">
        <v>16</v>
      </c>
      <c r="G228" s="1">
        <v>100020813</v>
      </c>
      <c r="H228" s="1">
        <v>3300</v>
      </c>
      <c r="I228" s="1">
        <v>323.09249999999997</v>
      </c>
      <c r="J228" s="1"/>
      <c r="K228" s="1"/>
      <c r="L228" s="1"/>
      <c r="M228" s="1"/>
    </row>
    <row r="229" spans="1:13">
      <c r="A229" s="1">
        <v>3805</v>
      </c>
      <c r="B229" s="1" t="s">
        <v>623</v>
      </c>
      <c r="C229" s="1" t="s">
        <v>158</v>
      </c>
      <c r="D229" s="1" t="s">
        <v>624</v>
      </c>
      <c r="E229" s="1">
        <v>35114</v>
      </c>
      <c r="F229" s="1" t="s">
        <v>28</v>
      </c>
      <c r="G229" s="1">
        <v>100001456</v>
      </c>
      <c r="H229" s="1">
        <v>2175</v>
      </c>
      <c r="I229" s="1">
        <v>166.07230000000001</v>
      </c>
      <c r="J229" s="1">
        <v>11361</v>
      </c>
      <c r="K229" s="1" t="s">
        <v>625</v>
      </c>
      <c r="L229" s="1" t="s">
        <v>626</v>
      </c>
      <c r="M229" s="1" t="s">
        <v>627</v>
      </c>
    </row>
    <row r="230" spans="1:13">
      <c r="A230" s="1">
        <v>4154</v>
      </c>
      <c r="B230" s="1" t="s">
        <v>628</v>
      </c>
      <c r="C230" s="1" t="s">
        <v>23</v>
      </c>
      <c r="D230" s="1" t="s">
        <v>36</v>
      </c>
      <c r="E230" s="1">
        <v>39598</v>
      </c>
      <c r="F230" s="1" t="s">
        <v>16</v>
      </c>
      <c r="G230" s="1">
        <v>100002241</v>
      </c>
      <c r="H230" s="1">
        <v>1138</v>
      </c>
      <c r="I230" s="1">
        <v>181.0367</v>
      </c>
      <c r="J230" s="1">
        <v>69160</v>
      </c>
      <c r="K230" s="1" t="s">
        <v>629</v>
      </c>
      <c r="L230" s="1" t="s">
        <v>630</v>
      </c>
      <c r="M230" s="1" t="s">
        <v>631</v>
      </c>
    </row>
    <row r="231" spans="1:13">
      <c r="A231" s="1">
        <v>4161</v>
      </c>
      <c r="B231" s="1" t="s">
        <v>632</v>
      </c>
      <c r="C231" s="1" t="s">
        <v>23</v>
      </c>
      <c r="D231" s="1" t="s">
        <v>36</v>
      </c>
      <c r="E231" s="1">
        <v>34390</v>
      </c>
      <c r="F231" s="1" t="s">
        <v>16</v>
      </c>
      <c r="G231" s="1">
        <v>100001396</v>
      </c>
      <c r="H231" s="1">
        <v>1638.5</v>
      </c>
      <c r="I231" s="1">
        <v>165.04179999999999</v>
      </c>
      <c r="J231" s="1">
        <v>68374</v>
      </c>
      <c r="K231" s="1" t="s">
        <v>633</v>
      </c>
      <c r="L231" s="1" t="s">
        <v>634</v>
      </c>
      <c r="M231" s="1" t="s">
        <v>635</v>
      </c>
    </row>
    <row r="232" spans="1:13">
      <c r="A232" s="1">
        <v>251</v>
      </c>
      <c r="B232" s="1" t="s">
        <v>636</v>
      </c>
      <c r="C232" s="1" t="s">
        <v>26</v>
      </c>
      <c r="D232" s="1" t="s">
        <v>406</v>
      </c>
      <c r="E232" s="1">
        <v>62955</v>
      </c>
      <c r="F232" s="1" t="s">
        <v>16</v>
      </c>
      <c r="G232" s="1">
        <v>100020360</v>
      </c>
      <c r="H232" s="1">
        <v>2863</v>
      </c>
      <c r="I232" s="1">
        <v>218.04589999999999</v>
      </c>
      <c r="J232" s="1">
        <v>76230</v>
      </c>
      <c r="K232" s="1" t="s">
        <v>637</v>
      </c>
      <c r="L232" s="1" t="s">
        <v>638</v>
      </c>
      <c r="M232" s="1" t="s">
        <v>639</v>
      </c>
    </row>
    <row r="233" spans="1:13">
      <c r="A233" s="1">
        <v>1795</v>
      </c>
      <c r="B233" s="1" t="s">
        <v>640</v>
      </c>
      <c r="C233" s="1" t="s">
        <v>14</v>
      </c>
      <c r="D233" s="1" t="s">
        <v>143</v>
      </c>
      <c r="E233" s="1">
        <v>38399</v>
      </c>
      <c r="F233" s="1" t="s">
        <v>16</v>
      </c>
      <c r="G233" s="1">
        <v>179</v>
      </c>
      <c r="H233" s="1">
        <v>5180</v>
      </c>
      <c r="I233" s="1">
        <v>313.23840000000001</v>
      </c>
      <c r="J233" s="1">
        <v>9966640</v>
      </c>
      <c r="K233" s="1" t="s">
        <v>641</v>
      </c>
      <c r="L233" s="1" t="s">
        <v>642</v>
      </c>
      <c r="M233" s="1" t="s">
        <v>643</v>
      </c>
    </row>
    <row r="234" spans="1:13">
      <c r="A234" s="1">
        <v>1784</v>
      </c>
      <c r="B234" s="1" t="s">
        <v>644</v>
      </c>
      <c r="C234" s="1" t="s">
        <v>14</v>
      </c>
      <c r="D234" s="1" t="s">
        <v>148</v>
      </c>
      <c r="E234" s="1">
        <v>47120</v>
      </c>
      <c r="F234" s="1" t="s">
        <v>16</v>
      </c>
      <c r="G234" s="1">
        <v>100005834</v>
      </c>
      <c r="H234" s="1">
        <v>5384</v>
      </c>
      <c r="I234" s="1">
        <v>299.25920000000002</v>
      </c>
      <c r="J234" s="1">
        <v>9570127</v>
      </c>
      <c r="K234" s="1" t="s">
        <v>645</v>
      </c>
      <c r="L234" s="1"/>
      <c r="M234" s="1" t="s">
        <v>646</v>
      </c>
    </row>
    <row r="235" spans="1:13">
      <c r="A235" s="1">
        <v>4528</v>
      </c>
      <c r="B235" s="1" t="s">
        <v>647</v>
      </c>
      <c r="C235" s="1" t="s">
        <v>23</v>
      </c>
      <c r="D235" s="1" t="s">
        <v>24</v>
      </c>
      <c r="E235" s="1">
        <v>48569</v>
      </c>
      <c r="F235" s="1" t="s">
        <v>16</v>
      </c>
      <c r="G235" s="1">
        <v>100006203</v>
      </c>
      <c r="H235" s="1">
        <v>1581</v>
      </c>
      <c r="I235" s="1">
        <v>161.98670000000001</v>
      </c>
      <c r="J235" s="1">
        <v>36573</v>
      </c>
      <c r="K235" s="1" t="s">
        <v>648</v>
      </c>
      <c r="L235" s="1"/>
      <c r="M235" s="1" t="s">
        <v>649</v>
      </c>
    </row>
    <row r="236" spans="1:13">
      <c r="A236" s="1">
        <v>1634</v>
      </c>
      <c r="B236" s="1" t="s">
        <v>650</v>
      </c>
      <c r="C236" s="1" t="s">
        <v>14</v>
      </c>
      <c r="D236" s="1" t="s">
        <v>651</v>
      </c>
      <c r="E236" s="1">
        <v>32198</v>
      </c>
      <c r="F236" s="1" t="s">
        <v>28</v>
      </c>
      <c r="G236" s="1">
        <v>100000802</v>
      </c>
      <c r="H236" s="1">
        <v>2282</v>
      </c>
      <c r="I236" s="1">
        <v>204.12299999999999</v>
      </c>
      <c r="J236" s="1">
        <v>1</v>
      </c>
      <c r="K236" s="1" t="s">
        <v>652</v>
      </c>
      <c r="L236" s="1" t="s">
        <v>653</v>
      </c>
      <c r="M236" s="1" t="s">
        <v>654</v>
      </c>
    </row>
    <row r="237" spans="1:13">
      <c r="A237" s="1">
        <v>476</v>
      </c>
      <c r="B237" s="1" t="s">
        <v>655</v>
      </c>
      <c r="C237" s="1" t="s">
        <v>26</v>
      </c>
      <c r="D237" s="1" t="s">
        <v>27</v>
      </c>
      <c r="E237" s="1">
        <v>43258</v>
      </c>
      <c r="F237" s="1" t="s">
        <v>16</v>
      </c>
      <c r="G237" s="1">
        <v>100004541</v>
      </c>
      <c r="H237" s="1">
        <v>2297</v>
      </c>
      <c r="I237" s="1">
        <v>183.1139</v>
      </c>
      <c r="J237" s="1">
        <v>129397</v>
      </c>
      <c r="K237" s="1" t="s">
        <v>656</v>
      </c>
      <c r="L237" s="1"/>
      <c r="M237" s="1"/>
    </row>
    <row r="238" spans="1:13">
      <c r="A238" s="1">
        <v>1285</v>
      </c>
      <c r="B238" s="1" t="s">
        <v>657</v>
      </c>
      <c r="C238" s="1" t="s">
        <v>270</v>
      </c>
      <c r="D238" s="1" t="s">
        <v>271</v>
      </c>
      <c r="E238" s="1">
        <v>46173</v>
      </c>
      <c r="F238" s="1" t="s">
        <v>16</v>
      </c>
      <c r="G238" s="1">
        <v>100001359</v>
      </c>
      <c r="H238" s="1">
        <v>580</v>
      </c>
      <c r="I238" s="1">
        <v>173.00919999999999</v>
      </c>
      <c r="J238" s="1"/>
      <c r="K238" s="1"/>
      <c r="L238" s="1"/>
      <c r="M238" s="1"/>
    </row>
    <row r="239" spans="1:13">
      <c r="A239" s="1">
        <v>3768</v>
      </c>
      <c r="B239" s="1" t="s">
        <v>658</v>
      </c>
      <c r="C239" s="1" t="s">
        <v>158</v>
      </c>
      <c r="D239" s="1" t="s">
        <v>659</v>
      </c>
      <c r="E239" s="1">
        <v>554</v>
      </c>
      <c r="F239" s="1" t="s">
        <v>16</v>
      </c>
      <c r="G239" s="1">
        <v>880</v>
      </c>
      <c r="H239" s="1">
        <v>1680</v>
      </c>
      <c r="I239" s="1">
        <v>134.0472</v>
      </c>
      <c r="J239" s="1">
        <v>190</v>
      </c>
      <c r="K239" s="1" t="s">
        <v>660</v>
      </c>
      <c r="L239" s="1" t="s">
        <v>661</v>
      </c>
      <c r="M239" s="1" t="s">
        <v>662</v>
      </c>
    </row>
    <row r="240" spans="1:13">
      <c r="A240" s="1">
        <v>3767</v>
      </c>
      <c r="B240" s="1" t="s">
        <v>663</v>
      </c>
      <c r="C240" s="1" t="s">
        <v>158</v>
      </c>
      <c r="D240" s="1" t="s">
        <v>659</v>
      </c>
      <c r="E240" s="1">
        <v>555</v>
      </c>
      <c r="F240" s="1" t="s">
        <v>16</v>
      </c>
      <c r="G240" s="1">
        <v>798</v>
      </c>
      <c r="H240" s="1">
        <v>2075.4</v>
      </c>
      <c r="I240" s="1">
        <v>134.0472</v>
      </c>
      <c r="J240" s="1">
        <v>60961</v>
      </c>
      <c r="K240" s="1" t="s">
        <v>664</v>
      </c>
      <c r="L240" s="1" t="s">
        <v>665</v>
      </c>
      <c r="M240" s="1" t="s">
        <v>666</v>
      </c>
    </row>
    <row r="241" spans="1:13">
      <c r="A241" s="1">
        <v>3763</v>
      </c>
      <c r="B241" s="1" t="s">
        <v>667</v>
      </c>
      <c r="C241" s="1" t="s">
        <v>158</v>
      </c>
      <c r="D241" s="1" t="s">
        <v>659</v>
      </c>
      <c r="E241" s="1">
        <v>2831</v>
      </c>
      <c r="F241" s="1" t="s">
        <v>16</v>
      </c>
      <c r="G241" s="1">
        <v>207</v>
      </c>
      <c r="H241" s="1">
        <v>1952.2</v>
      </c>
      <c r="I241" s="1">
        <v>328.04520000000002</v>
      </c>
      <c r="J241" s="1">
        <v>6076</v>
      </c>
      <c r="K241" s="1" t="s">
        <v>668</v>
      </c>
      <c r="L241" s="1" t="s">
        <v>669</v>
      </c>
      <c r="M241" s="1" t="s">
        <v>670</v>
      </c>
    </row>
    <row r="242" spans="1:13">
      <c r="A242" s="1">
        <v>3759</v>
      </c>
      <c r="B242" s="1" t="s">
        <v>671</v>
      </c>
      <c r="C242" s="1" t="s">
        <v>158</v>
      </c>
      <c r="D242" s="1" t="s">
        <v>659</v>
      </c>
      <c r="E242" s="1">
        <v>3108</v>
      </c>
      <c r="F242" s="1" t="s">
        <v>16</v>
      </c>
      <c r="G242" s="1">
        <v>208</v>
      </c>
      <c r="H242" s="1">
        <v>680</v>
      </c>
      <c r="I242" s="1">
        <v>426.02210000000002</v>
      </c>
      <c r="J242" s="1">
        <v>6022</v>
      </c>
      <c r="K242" s="1" t="s">
        <v>672</v>
      </c>
      <c r="L242" s="1" t="s">
        <v>673</v>
      </c>
      <c r="M242" s="1" t="s">
        <v>674</v>
      </c>
    </row>
    <row r="243" spans="1:13">
      <c r="A243" s="1">
        <v>3936</v>
      </c>
      <c r="B243" s="1" t="s">
        <v>675</v>
      </c>
      <c r="C243" s="1" t="s">
        <v>88</v>
      </c>
      <c r="D243" s="1" t="s">
        <v>89</v>
      </c>
      <c r="E243" s="1">
        <v>558</v>
      </c>
      <c r="F243" s="1" t="s">
        <v>16</v>
      </c>
      <c r="G243" s="1">
        <v>215</v>
      </c>
      <c r="H243" s="1">
        <v>920</v>
      </c>
      <c r="I243" s="1">
        <v>558.06439999999998</v>
      </c>
      <c r="J243" s="1">
        <v>192</v>
      </c>
      <c r="K243" s="1" t="s">
        <v>676</v>
      </c>
      <c r="L243" s="1" t="s">
        <v>677</v>
      </c>
      <c r="M243" s="1" t="s">
        <v>678</v>
      </c>
    </row>
    <row r="244" spans="1:13">
      <c r="A244" s="1">
        <v>3760</v>
      </c>
      <c r="B244" s="1" t="s">
        <v>679</v>
      </c>
      <c r="C244" s="1" t="s">
        <v>158</v>
      </c>
      <c r="D244" s="1" t="s">
        <v>659</v>
      </c>
      <c r="E244" s="1">
        <v>32342</v>
      </c>
      <c r="F244" s="1" t="s">
        <v>16</v>
      </c>
      <c r="G244" s="1">
        <v>209</v>
      </c>
      <c r="H244" s="1">
        <v>822</v>
      </c>
      <c r="I244" s="1">
        <v>346.05579999999998</v>
      </c>
      <c r="J244" s="1">
        <v>6083</v>
      </c>
      <c r="K244" s="1" t="s">
        <v>680</v>
      </c>
      <c r="L244" s="1" t="s">
        <v>681</v>
      </c>
      <c r="M244" s="1" t="s">
        <v>682</v>
      </c>
    </row>
    <row r="245" spans="1:13">
      <c r="A245" s="1">
        <v>1489</v>
      </c>
      <c r="B245" s="1" t="s">
        <v>683</v>
      </c>
      <c r="C245" s="1" t="s">
        <v>14</v>
      </c>
      <c r="D245" s="1" t="s">
        <v>217</v>
      </c>
      <c r="E245" s="1">
        <v>21134</v>
      </c>
      <c r="F245" s="1" t="s">
        <v>50</v>
      </c>
      <c r="G245" s="1">
        <v>100000863</v>
      </c>
      <c r="H245" s="1">
        <v>3000</v>
      </c>
      <c r="I245" s="1">
        <v>145.0506</v>
      </c>
      <c r="J245" s="1">
        <v>196</v>
      </c>
      <c r="K245" s="1" t="s">
        <v>684</v>
      </c>
      <c r="L245" s="1" t="s">
        <v>685</v>
      </c>
      <c r="M245" s="1" t="s">
        <v>686</v>
      </c>
    </row>
    <row r="246" spans="1:13">
      <c r="A246" s="1">
        <v>1685</v>
      </c>
      <c r="B246" s="1" t="s">
        <v>687</v>
      </c>
      <c r="C246" s="1" t="s">
        <v>14</v>
      </c>
      <c r="D246" s="1" t="s">
        <v>688</v>
      </c>
      <c r="E246" s="1">
        <v>52988</v>
      </c>
      <c r="F246" s="1" t="s">
        <v>28</v>
      </c>
      <c r="G246" s="1">
        <v>100006614</v>
      </c>
      <c r="H246" s="1">
        <v>2570</v>
      </c>
      <c r="I246" s="1">
        <v>290.15980000000002</v>
      </c>
      <c r="J246" s="1">
        <v>71296139</v>
      </c>
      <c r="K246" s="1"/>
      <c r="L246" s="1"/>
      <c r="M246" s="1" t="s">
        <v>689</v>
      </c>
    </row>
    <row r="247" spans="1:13">
      <c r="A247" s="1">
        <v>1402</v>
      </c>
      <c r="B247" s="1" t="s">
        <v>690</v>
      </c>
      <c r="C247" s="1" t="s">
        <v>14</v>
      </c>
      <c r="D247" s="1" t="s">
        <v>691</v>
      </c>
      <c r="E247" s="1">
        <v>32980</v>
      </c>
      <c r="F247" s="1" t="s">
        <v>16</v>
      </c>
      <c r="G247" s="1">
        <v>100001193</v>
      </c>
      <c r="H247" s="1">
        <v>5678</v>
      </c>
      <c r="I247" s="1">
        <v>331.26429999999999</v>
      </c>
      <c r="J247" s="1">
        <v>5497181</v>
      </c>
      <c r="K247" s="1" t="s">
        <v>692</v>
      </c>
      <c r="L247" s="1" t="s">
        <v>693</v>
      </c>
      <c r="M247" s="1" t="s">
        <v>694</v>
      </c>
    </row>
    <row r="248" spans="1:13">
      <c r="A248" s="1">
        <v>1680</v>
      </c>
      <c r="B248" s="1" t="s">
        <v>695</v>
      </c>
      <c r="C248" s="1" t="s">
        <v>14</v>
      </c>
      <c r="D248" s="1" t="s">
        <v>696</v>
      </c>
      <c r="E248" s="1">
        <v>57528</v>
      </c>
      <c r="F248" s="1" t="s">
        <v>121</v>
      </c>
      <c r="G248" s="1">
        <v>100015850</v>
      </c>
      <c r="H248" s="1">
        <v>1415</v>
      </c>
      <c r="I248" s="1">
        <v>476.3734</v>
      </c>
      <c r="J248" s="1"/>
      <c r="K248" s="1"/>
      <c r="L248" s="1"/>
      <c r="M248" s="1"/>
    </row>
    <row r="249" spans="1:13">
      <c r="A249" s="1">
        <v>28</v>
      </c>
      <c r="B249" s="1" t="s">
        <v>697</v>
      </c>
      <c r="C249" s="1" t="s">
        <v>26</v>
      </c>
      <c r="D249" s="1" t="s">
        <v>698</v>
      </c>
      <c r="E249" s="1">
        <v>1126</v>
      </c>
      <c r="F249" s="1" t="s">
        <v>28</v>
      </c>
      <c r="G249" s="1">
        <v>811</v>
      </c>
      <c r="H249" s="1">
        <v>1700</v>
      </c>
      <c r="I249" s="1">
        <v>90.055000000000007</v>
      </c>
      <c r="J249" s="1">
        <v>5950</v>
      </c>
      <c r="K249" s="1" t="s">
        <v>699</v>
      </c>
      <c r="L249" s="1" t="s">
        <v>700</v>
      </c>
      <c r="M249" s="1" t="s">
        <v>701</v>
      </c>
    </row>
    <row r="250" spans="1:13">
      <c r="A250" s="1">
        <v>3754</v>
      </c>
      <c r="B250" s="1" t="s">
        <v>702</v>
      </c>
      <c r="C250" s="1" t="s">
        <v>158</v>
      </c>
      <c r="D250" s="1" t="s">
        <v>703</v>
      </c>
      <c r="E250" s="1">
        <v>1107</v>
      </c>
      <c r="F250" s="1" t="s">
        <v>50</v>
      </c>
      <c r="G250" s="1">
        <v>1002</v>
      </c>
      <c r="H250" s="1">
        <v>1672</v>
      </c>
      <c r="I250" s="1">
        <v>157.0367</v>
      </c>
      <c r="J250" s="1">
        <v>204</v>
      </c>
      <c r="K250" s="1" t="s">
        <v>704</v>
      </c>
      <c r="L250" s="1" t="s">
        <v>705</v>
      </c>
      <c r="M250" s="1" t="s">
        <v>706</v>
      </c>
    </row>
    <row r="251" spans="1:13">
      <c r="A251" s="1">
        <v>4321</v>
      </c>
      <c r="B251" s="1" t="s">
        <v>707</v>
      </c>
      <c r="C251" s="1" t="s">
        <v>23</v>
      </c>
      <c r="D251" s="1" t="s">
        <v>24</v>
      </c>
      <c r="E251" s="1">
        <v>41494</v>
      </c>
      <c r="F251" s="1" t="s">
        <v>28</v>
      </c>
      <c r="G251" s="1">
        <v>100003473</v>
      </c>
      <c r="H251" s="1">
        <v>1470</v>
      </c>
      <c r="I251" s="1">
        <v>178.0532</v>
      </c>
      <c r="J251" s="1">
        <v>87310</v>
      </c>
      <c r="K251" s="1" t="s">
        <v>708</v>
      </c>
      <c r="L251" s="1" t="s">
        <v>709</v>
      </c>
      <c r="M251" s="1" t="s">
        <v>710</v>
      </c>
    </row>
    <row r="252" spans="1:13">
      <c r="A252" s="1">
        <v>5035</v>
      </c>
      <c r="B252" s="1" t="s">
        <v>711</v>
      </c>
      <c r="C252" s="1" t="s">
        <v>23</v>
      </c>
      <c r="D252" s="1" t="s">
        <v>712</v>
      </c>
      <c r="E252" s="1">
        <v>43534</v>
      </c>
      <c r="F252" s="1" t="s">
        <v>16</v>
      </c>
      <c r="G252" s="1">
        <v>100004518</v>
      </c>
      <c r="H252" s="1">
        <v>1530</v>
      </c>
      <c r="I252" s="1">
        <v>135.03120000000001</v>
      </c>
      <c r="J252" s="1">
        <v>2094</v>
      </c>
      <c r="K252" s="1" t="s">
        <v>713</v>
      </c>
      <c r="L252" s="1"/>
      <c r="M252" s="1"/>
    </row>
    <row r="253" spans="1:13">
      <c r="A253" s="1">
        <v>5036</v>
      </c>
      <c r="B253" s="1" t="s">
        <v>714</v>
      </c>
      <c r="C253" s="1" t="s">
        <v>23</v>
      </c>
      <c r="D253" s="1" t="s">
        <v>712</v>
      </c>
      <c r="E253" s="1">
        <v>38321</v>
      </c>
      <c r="F253" s="1" t="s">
        <v>16</v>
      </c>
      <c r="G253" s="1">
        <v>100002454</v>
      </c>
      <c r="H253" s="1">
        <v>1660</v>
      </c>
      <c r="I253" s="1">
        <v>267.07350000000002</v>
      </c>
      <c r="J253" s="1"/>
      <c r="K253" s="1" t="s">
        <v>715</v>
      </c>
      <c r="L253" s="1"/>
      <c r="M253" s="1"/>
    </row>
    <row r="254" spans="1:13">
      <c r="A254" s="1">
        <v>3978</v>
      </c>
      <c r="B254" s="1" t="s">
        <v>716</v>
      </c>
      <c r="C254" s="1" t="s">
        <v>88</v>
      </c>
      <c r="D254" s="1" t="s">
        <v>717</v>
      </c>
      <c r="E254" s="1">
        <v>47666</v>
      </c>
      <c r="F254" s="1" t="s">
        <v>16</v>
      </c>
      <c r="G254" s="1">
        <v>100005972</v>
      </c>
      <c r="H254" s="1">
        <v>3090</v>
      </c>
      <c r="I254" s="1">
        <v>357.10129999999998</v>
      </c>
      <c r="J254" s="1"/>
      <c r="K254" s="1"/>
      <c r="L254" s="1"/>
      <c r="M254" s="1"/>
    </row>
    <row r="255" spans="1:13">
      <c r="A255" s="1">
        <v>1729</v>
      </c>
      <c r="B255" s="1" t="s">
        <v>718</v>
      </c>
      <c r="C255" s="1" t="s">
        <v>14</v>
      </c>
      <c r="D255" s="1" t="s">
        <v>148</v>
      </c>
      <c r="E255" s="1">
        <v>37073</v>
      </c>
      <c r="F255" s="1" t="s">
        <v>16</v>
      </c>
      <c r="G255" s="1">
        <v>100001723</v>
      </c>
      <c r="H255" s="1">
        <v>1920</v>
      </c>
      <c r="I255" s="1">
        <v>131.07140000000001</v>
      </c>
      <c r="J255" s="1">
        <v>99824</v>
      </c>
      <c r="K255" s="1" t="s">
        <v>719</v>
      </c>
      <c r="L255" s="1"/>
      <c r="M255" s="1" t="s">
        <v>720</v>
      </c>
    </row>
    <row r="256" spans="1:13">
      <c r="A256" s="1">
        <v>300</v>
      </c>
      <c r="B256" s="1" t="s">
        <v>721</v>
      </c>
      <c r="C256" s="1" t="s">
        <v>26</v>
      </c>
      <c r="D256" s="1" t="s">
        <v>61</v>
      </c>
      <c r="E256" s="1">
        <v>22132</v>
      </c>
      <c r="F256" s="1" t="s">
        <v>16</v>
      </c>
      <c r="G256" s="1">
        <v>100000706</v>
      </c>
      <c r="H256" s="1">
        <v>1840</v>
      </c>
      <c r="I256" s="1">
        <v>131.07140000000001</v>
      </c>
      <c r="J256" s="1">
        <v>83697</v>
      </c>
      <c r="K256" s="1" t="s">
        <v>722</v>
      </c>
      <c r="L256" s="1" t="s">
        <v>723</v>
      </c>
      <c r="M256" s="1" t="s">
        <v>724</v>
      </c>
    </row>
    <row r="257" spans="1:13">
      <c r="A257" s="1">
        <v>361</v>
      </c>
      <c r="B257" s="1" t="s">
        <v>725</v>
      </c>
      <c r="C257" s="1" t="s">
        <v>26</v>
      </c>
      <c r="D257" s="1" t="s">
        <v>61</v>
      </c>
      <c r="E257" s="1">
        <v>46537</v>
      </c>
      <c r="F257" s="1" t="s">
        <v>50</v>
      </c>
      <c r="G257" s="1">
        <v>100001300</v>
      </c>
      <c r="H257" s="1">
        <v>1052</v>
      </c>
      <c r="I257" s="1">
        <v>117.0557</v>
      </c>
      <c r="J257" s="1">
        <v>99823</v>
      </c>
      <c r="K257" s="1" t="s">
        <v>726</v>
      </c>
      <c r="L257" s="1"/>
      <c r="M257" s="1" t="s">
        <v>727</v>
      </c>
    </row>
    <row r="258" spans="1:13">
      <c r="A258" s="1">
        <v>4958</v>
      </c>
      <c r="B258" s="1" t="s">
        <v>728</v>
      </c>
      <c r="C258" s="1" t="s">
        <v>23</v>
      </c>
      <c r="D258" s="1" t="s">
        <v>130</v>
      </c>
      <c r="E258" s="1">
        <v>54738</v>
      </c>
      <c r="F258" s="1" t="s">
        <v>28</v>
      </c>
      <c r="G258" s="1">
        <v>100006385</v>
      </c>
      <c r="H258" s="1">
        <v>2900</v>
      </c>
      <c r="I258" s="1">
        <v>284.18560000000002</v>
      </c>
      <c r="J258" s="1">
        <v>114962</v>
      </c>
      <c r="K258" s="1" t="s">
        <v>729</v>
      </c>
      <c r="L258" s="1"/>
      <c r="M258" s="1" t="s">
        <v>730</v>
      </c>
    </row>
    <row r="259" spans="1:13">
      <c r="A259" s="1">
        <v>390</v>
      </c>
      <c r="B259" s="1" t="s">
        <v>731</v>
      </c>
      <c r="C259" s="1" t="s">
        <v>26</v>
      </c>
      <c r="D259" s="1" t="s">
        <v>172</v>
      </c>
      <c r="E259" s="1">
        <v>4968</v>
      </c>
      <c r="F259" s="1" t="s">
        <v>50</v>
      </c>
      <c r="G259" s="1">
        <v>796</v>
      </c>
      <c r="H259" s="1">
        <v>940</v>
      </c>
      <c r="I259" s="1">
        <v>101.0244</v>
      </c>
      <c r="J259" s="1">
        <v>58</v>
      </c>
      <c r="K259" s="1" t="s">
        <v>732</v>
      </c>
      <c r="L259" s="1" t="s">
        <v>733</v>
      </c>
      <c r="M259" s="1" t="s">
        <v>734</v>
      </c>
    </row>
    <row r="260" spans="1:13">
      <c r="A260" s="1">
        <v>44</v>
      </c>
      <c r="B260" s="1" t="s">
        <v>735</v>
      </c>
      <c r="C260" s="1" t="s">
        <v>26</v>
      </c>
      <c r="D260" s="1" t="s">
        <v>509</v>
      </c>
      <c r="E260" s="1">
        <v>62101</v>
      </c>
      <c r="F260" s="1" t="s">
        <v>50</v>
      </c>
      <c r="G260" s="1">
        <v>100002397</v>
      </c>
      <c r="H260" s="1">
        <v>1916</v>
      </c>
      <c r="I260" s="1">
        <v>144.03020000000001</v>
      </c>
      <c r="J260" s="1">
        <v>48</v>
      </c>
      <c r="K260" s="1" t="s">
        <v>736</v>
      </c>
      <c r="L260" s="1"/>
      <c r="M260" s="1"/>
    </row>
    <row r="261" spans="1:13">
      <c r="A261" s="1">
        <v>1289</v>
      </c>
      <c r="B261" s="1" t="s">
        <v>737</v>
      </c>
      <c r="C261" s="1" t="s">
        <v>270</v>
      </c>
      <c r="D261" s="1" t="s">
        <v>271</v>
      </c>
      <c r="E261" s="1">
        <v>528</v>
      </c>
      <c r="F261" s="1" t="s">
        <v>50</v>
      </c>
      <c r="G261" s="1">
        <v>93</v>
      </c>
      <c r="H261" s="1">
        <v>2700</v>
      </c>
      <c r="I261" s="1">
        <v>145.01429999999999</v>
      </c>
      <c r="J261" s="1">
        <v>51</v>
      </c>
      <c r="K261" s="1" t="s">
        <v>738</v>
      </c>
      <c r="L261" s="1" t="s">
        <v>739</v>
      </c>
      <c r="M261" s="1" t="s">
        <v>740</v>
      </c>
    </row>
    <row r="262" spans="1:13">
      <c r="A262" s="1">
        <v>3967</v>
      </c>
      <c r="B262" s="1" t="s">
        <v>741</v>
      </c>
      <c r="C262" s="1" t="s">
        <v>88</v>
      </c>
      <c r="D262" s="1" t="s">
        <v>717</v>
      </c>
      <c r="E262" s="1">
        <v>1561</v>
      </c>
      <c r="F262" s="1" t="s">
        <v>121</v>
      </c>
      <c r="G262" s="1">
        <v>1105</v>
      </c>
      <c r="H262" s="1">
        <v>2522</v>
      </c>
      <c r="I262" s="1">
        <v>430.37819999999999</v>
      </c>
      <c r="J262" s="1">
        <v>14985</v>
      </c>
      <c r="K262" s="1" t="s">
        <v>742</v>
      </c>
      <c r="L262" s="1" t="s">
        <v>743</v>
      </c>
      <c r="M262" s="1" t="s">
        <v>744</v>
      </c>
    </row>
    <row r="263" spans="1:13">
      <c r="A263" s="1">
        <v>3059</v>
      </c>
      <c r="B263" s="1" t="s">
        <v>745</v>
      </c>
      <c r="C263" s="1" t="s">
        <v>14</v>
      </c>
      <c r="D263" s="1" t="s">
        <v>139</v>
      </c>
      <c r="E263" s="1">
        <v>32827</v>
      </c>
      <c r="F263" s="1" t="s">
        <v>16</v>
      </c>
      <c r="G263" s="1">
        <v>100002152</v>
      </c>
      <c r="H263" s="1">
        <v>3871</v>
      </c>
      <c r="I263" s="1">
        <v>383.15339999999998</v>
      </c>
      <c r="J263" s="1"/>
      <c r="K263" s="1"/>
      <c r="L263" s="1" t="s">
        <v>746</v>
      </c>
      <c r="M263" s="1" t="s">
        <v>747</v>
      </c>
    </row>
    <row r="264" spans="1:13">
      <c r="A264" s="1">
        <v>3034</v>
      </c>
      <c r="B264" s="1" t="s">
        <v>748</v>
      </c>
      <c r="C264" s="1" t="s">
        <v>14</v>
      </c>
      <c r="D264" s="1" t="s">
        <v>139</v>
      </c>
      <c r="E264" s="1">
        <v>37207</v>
      </c>
      <c r="F264" s="1" t="s">
        <v>16</v>
      </c>
      <c r="G264" s="1">
        <v>100002026</v>
      </c>
      <c r="H264" s="1">
        <v>4712</v>
      </c>
      <c r="I264" s="1">
        <v>369.17410000000001</v>
      </c>
      <c r="J264" s="1"/>
      <c r="K264" s="1"/>
      <c r="L264" s="1"/>
      <c r="M264" s="1"/>
    </row>
    <row r="265" spans="1:13">
      <c r="A265" s="1">
        <v>3035</v>
      </c>
      <c r="B265" s="1" t="s">
        <v>749</v>
      </c>
      <c r="C265" s="1" t="s">
        <v>14</v>
      </c>
      <c r="D265" s="1" t="s">
        <v>139</v>
      </c>
      <c r="E265" s="1">
        <v>37209</v>
      </c>
      <c r="F265" s="1" t="s">
        <v>16</v>
      </c>
      <c r="G265" s="1">
        <v>100002027</v>
      </c>
      <c r="H265" s="1">
        <v>5180</v>
      </c>
      <c r="I265" s="1">
        <v>369.17410000000001</v>
      </c>
      <c r="J265" s="1"/>
      <c r="K265" s="1"/>
      <c r="L265" s="1"/>
      <c r="M265" s="1"/>
    </row>
    <row r="266" spans="1:13">
      <c r="A266" s="1">
        <v>3030</v>
      </c>
      <c r="B266" s="1" t="s">
        <v>750</v>
      </c>
      <c r="C266" s="1" t="s">
        <v>14</v>
      </c>
      <c r="D266" s="1" t="s">
        <v>139</v>
      </c>
      <c r="E266" s="1">
        <v>37202</v>
      </c>
      <c r="F266" s="1" t="s">
        <v>16</v>
      </c>
      <c r="G266" s="1">
        <v>100001992</v>
      </c>
      <c r="H266" s="1">
        <v>3740</v>
      </c>
      <c r="I266" s="1">
        <v>224.06180000000001</v>
      </c>
      <c r="J266" s="1">
        <v>87120982</v>
      </c>
      <c r="K266" s="1"/>
      <c r="L266" s="1" t="s">
        <v>751</v>
      </c>
      <c r="M266" s="1" t="s">
        <v>752</v>
      </c>
    </row>
    <row r="267" spans="1:13">
      <c r="A267" s="1">
        <v>3031</v>
      </c>
      <c r="B267" s="1" t="s">
        <v>753</v>
      </c>
      <c r="C267" s="1" t="s">
        <v>14</v>
      </c>
      <c r="D267" s="1" t="s">
        <v>139</v>
      </c>
      <c r="E267" s="1">
        <v>37203</v>
      </c>
      <c r="F267" s="1" t="s">
        <v>16</v>
      </c>
      <c r="G267" s="1">
        <v>100001994</v>
      </c>
      <c r="H267" s="1">
        <v>4065</v>
      </c>
      <c r="I267" s="1">
        <v>224.0624</v>
      </c>
      <c r="J267" s="1">
        <v>87120982</v>
      </c>
      <c r="K267" s="1"/>
      <c r="L267" s="1" t="s">
        <v>751</v>
      </c>
      <c r="M267" s="1" t="s">
        <v>752</v>
      </c>
    </row>
    <row r="268" spans="1:13">
      <c r="A268" s="1">
        <v>3027</v>
      </c>
      <c r="B268" s="1" t="s">
        <v>754</v>
      </c>
      <c r="C268" s="1" t="s">
        <v>14</v>
      </c>
      <c r="D268" s="1" t="s">
        <v>139</v>
      </c>
      <c r="E268" s="1">
        <v>37211</v>
      </c>
      <c r="F268" s="1" t="s">
        <v>16</v>
      </c>
      <c r="G268" s="1">
        <v>100002028</v>
      </c>
      <c r="H268" s="1">
        <v>4535</v>
      </c>
      <c r="I268" s="1">
        <v>369.17410000000001</v>
      </c>
      <c r="J268" s="1">
        <v>13847309</v>
      </c>
      <c r="K268" s="1" t="s">
        <v>755</v>
      </c>
      <c r="L268" s="1"/>
      <c r="M268" s="1" t="s">
        <v>752</v>
      </c>
    </row>
    <row r="269" spans="1:13">
      <c r="A269" s="1">
        <v>3028</v>
      </c>
      <c r="B269" s="1" t="s">
        <v>756</v>
      </c>
      <c r="C269" s="1" t="s">
        <v>14</v>
      </c>
      <c r="D269" s="1" t="s">
        <v>139</v>
      </c>
      <c r="E269" s="1">
        <v>37210</v>
      </c>
      <c r="F269" s="1" t="s">
        <v>16</v>
      </c>
      <c r="G269" s="1">
        <v>100002029</v>
      </c>
      <c r="H269" s="1">
        <v>4500</v>
      </c>
      <c r="I269" s="1">
        <v>369.17410000000001</v>
      </c>
      <c r="J269" s="1"/>
      <c r="K269" s="1"/>
      <c r="L269" s="1"/>
      <c r="M269" s="1"/>
    </row>
    <row r="270" spans="1:13">
      <c r="A270" s="1">
        <v>3011</v>
      </c>
      <c r="B270" s="1" t="s">
        <v>757</v>
      </c>
      <c r="C270" s="1" t="s">
        <v>14</v>
      </c>
      <c r="D270" s="1" t="s">
        <v>139</v>
      </c>
      <c r="E270" s="1">
        <v>61846</v>
      </c>
      <c r="F270" s="1" t="s">
        <v>16</v>
      </c>
      <c r="G270" s="1">
        <v>100002761</v>
      </c>
      <c r="H270" s="1">
        <v>4953</v>
      </c>
      <c r="I270" s="1">
        <v>465.24939999999998</v>
      </c>
      <c r="J270" s="1">
        <v>114833</v>
      </c>
      <c r="K270" s="1" t="s">
        <v>758</v>
      </c>
      <c r="L270" s="1" t="s">
        <v>759</v>
      </c>
      <c r="M270" s="1" t="s">
        <v>760</v>
      </c>
    </row>
    <row r="271" spans="1:13">
      <c r="A271" s="1">
        <v>3021</v>
      </c>
      <c r="B271" s="1" t="s">
        <v>761</v>
      </c>
      <c r="C271" s="1" t="s">
        <v>14</v>
      </c>
      <c r="D271" s="1" t="s">
        <v>139</v>
      </c>
      <c r="E271" s="1">
        <v>31591</v>
      </c>
      <c r="F271" s="1" t="s">
        <v>16</v>
      </c>
      <c r="G271" s="1">
        <v>100001073</v>
      </c>
      <c r="H271" s="1">
        <v>5022</v>
      </c>
      <c r="I271" s="1">
        <v>369.17410000000001</v>
      </c>
      <c r="J271" s="1">
        <v>159663</v>
      </c>
      <c r="K271" s="1" t="s">
        <v>762</v>
      </c>
      <c r="L271" s="1"/>
      <c r="M271" s="1" t="s">
        <v>747</v>
      </c>
    </row>
    <row r="272" spans="1:13">
      <c r="A272" s="1">
        <v>1119</v>
      </c>
      <c r="B272" s="1" t="s">
        <v>763</v>
      </c>
      <c r="C272" s="1" t="s">
        <v>44</v>
      </c>
      <c r="D272" s="1" t="s">
        <v>764</v>
      </c>
      <c r="E272" s="1">
        <v>575</v>
      </c>
      <c r="F272" s="1" t="s">
        <v>50</v>
      </c>
      <c r="G272" s="1">
        <v>828</v>
      </c>
      <c r="H272" s="1">
        <v>1804.5</v>
      </c>
      <c r="I272" s="1">
        <v>195.05099999999999</v>
      </c>
      <c r="J272" s="1">
        <v>66308</v>
      </c>
      <c r="K272" s="1" t="s">
        <v>765</v>
      </c>
      <c r="L272" s="1" t="s">
        <v>766</v>
      </c>
      <c r="M272" s="1" t="s">
        <v>767</v>
      </c>
    </row>
    <row r="273" spans="1:13">
      <c r="A273" s="1">
        <v>1127</v>
      </c>
      <c r="B273" s="1" t="s">
        <v>768</v>
      </c>
      <c r="C273" s="1" t="s">
        <v>44</v>
      </c>
      <c r="D273" s="1" t="s">
        <v>764</v>
      </c>
      <c r="E273" s="1">
        <v>48885</v>
      </c>
      <c r="F273" s="1" t="s">
        <v>50</v>
      </c>
      <c r="G273" s="1">
        <v>100006430</v>
      </c>
      <c r="H273" s="1">
        <v>1932.4</v>
      </c>
      <c r="I273" s="1">
        <v>151.06120000000001</v>
      </c>
      <c r="J273" s="1">
        <v>6912</v>
      </c>
      <c r="K273" s="1"/>
      <c r="L273" s="1" t="s">
        <v>769</v>
      </c>
      <c r="M273" s="1"/>
    </row>
    <row r="274" spans="1:13">
      <c r="A274" s="1">
        <v>1133</v>
      </c>
      <c r="B274" s="1" t="s">
        <v>770</v>
      </c>
      <c r="C274" s="1" t="s">
        <v>44</v>
      </c>
      <c r="D274" s="1" t="s">
        <v>764</v>
      </c>
      <c r="E274" s="1">
        <v>48255</v>
      </c>
      <c r="F274" s="1" t="s">
        <v>50</v>
      </c>
      <c r="G274" s="1">
        <v>100006115</v>
      </c>
      <c r="H274" s="1">
        <v>2700</v>
      </c>
      <c r="I274" s="1">
        <v>165.04050000000001</v>
      </c>
      <c r="J274" s="1"/>
      <c r="K274" s="1"/>
      <c r="L274" s="1"/>
      <c r="M274" s="1"/>
    </row>
    <row r="275" spans="1:13">
      <c r="A275" s="1">
        <v>1347</v>
      </c>
      <c r="B275" s="1" t="s">
        <v>771</v>
      </c>
      <c r="C275" s="1" t="s">
        <v>14</v>
      </c>
      <c r="D275" s="1" t="s">
        <v>772</v>
      </c>
      <c r="E275" s="1">
        <v>1118</v>
      </c>
      <c r="F275" s="1" t="s">
        <v>16</v>
      </c>
      <c r="G275" s="1">
        <v>893</v>
      </c>
      <c r="H275" s="1">
        <v>6240</v>
      </c>
      <c r="I275" s="1">
        <v>311.29559999999998</v>
      </c>
      <c r="J275" s="1">
        <v>10467</v>
      </c>
      <c r="K275" s="1" t="s">
        <v>773</v>
      </c>
      <c r="L275" s="1" t="s">
        <v>774</v>
      </c>
      <c r="M275" s="1" t="s">
        <v>775</v>
      </c>
    </row>
    <row r="276" spans="1:13">
      <c r="A276" s="1">
        <v>1400</v>
      </c>
      <c r="B276" s="1" t="s">
        <v>776</v>
      </c>
      <c r="C276" s="1" t="s">
        <v>14</v>
      </c>
      <c r="D276" s="1" t="s">
        <v>691</v>
      </c>
      <c r="E276" s="1">
        <v>1110</v>
      </c>
      <c r="F276" s="1" t="s">
        <v>16</v>
      </c>
      <c r="G276" s="1">
        <v>229</v>
      </c>
      <c r="H276" s="1">
        <v>5535</v>
      </c>
      <c r="I276" s="1">
        <v>303.233</v>
      </c>
      <c r="J276" s="1">
        <v>444899</v>
      </c>
      <c r="K276" s="1" t="s">
        <v>777</v>
      </c>
      <c r="L276" s="1" t="s">
        <v>778</v>
      </c>
      <c r="M276" s="1" t="s">
        <v>779</v>
      </c>
    </row>
    <row r="277" spans="1:13">
      <c r="A277" s="1">
        <v>1912</v>
      </c>
      <c r="B277" s="1" t="s">
        <v>780</v>
      </c>
      <c r="C277" s="1" t="s">
        <v>14</v>
      </c>
      <c r="D277" s="1" t="s">
        <v>781</v>
      </c>
      <c r="E277" s="1">
        <v>32463</v>
      </c>
      <c r="F277" s="1" t="s">
        <v>121</v>
      </c>
      <c r="G277" s="1">
        <v>1488</v>
      </c>
      <c r="H277" s="1">
        <v>1560</v>
      </c>
      <c r="I277" s="1">
        <v>348.28969999999998</v>
      </c>
      <c r="J277" s="1">
        <v>5281969</v>
      </c>
      <c r="K277" s="1" t="s">
        <v>782</v>
      </c>
      <c r="L277" s="1" t="s">
        <v>783</v>
      </c>
      <c r="M277" s="1" t="s">
        <v>784</v>
      </c>
    </row>
    <row r="278" spans="1:13">
      <c r="A278" s="1">
        <v>1675</v>
      </c>
      <c r="B278" s="1" t="s">
        <v>785</v>
      </c>
      <c r="C278" s="1" t="s">
        <v>14</v>
      </c>
      <c r="D278" s="1" t="s">
        <v>696</v>
      </c>
      <c r="E278" s="1">
        <v>57518</v>
      </c>
      <c r="F278" s="1" t="s">
        <v>121</v>
      </c>
      <c r="G278" s="1">
        <v>100015837</v>
      </c>
      <c r="H278" s="1">
        <v>1353</v>
      </c>
      <c r="I278" s="1">
        <v>448.34219999999999</v>
      </c>
      <c r="J278" s="1"/>
      <c r="K278" s="1"/>
      <c r="L278" s="1"/>
      <c r="M278" s="1"/>
    </row>
    <row r="279" spans="1:13">
      <c r="A279" s="1">
        <v>1723</v>
      </c>
      <c r="B279" s="1" t="s">
        <v>786</v>
      </c>
      <c r="C279" s="1" t="s">
        <v>14</v>
      </c>
      <c r="D279" s="1" t="s">
        <v>787</v>
      </c>
      <c r="E279" s="1">
        <v>53261</v>
      </c>
      <c r="F279" s="1" t="s">
        <v>121</v>
      </c>
      <c r="G279" s="1">
        <v>100009332</v>
      </c>
      <c r="H279" s="1">
        <v>1390</v>
      </c>
      <c r="I279" s="1">
        <v>390.33670000000001</v>
      </c>
      <c r="J279" s="1"/>
      <c r="K279" s="1"/>
      <c r="L279" s="1"/>
      <c r="M279" s="1"/>
    </row>
    <row r="280" spans="1:13">
      <c r="A280" s="1">
        <v>1651</v>
      </c>
      <c r="B280" s="1" t="s">
        <v>788</v>
      </c>
      <c r="C280" s="1" t="s">
        <v>14</v>
      </c>
      <c r="D280" s="1" t="s">
        <v>789</v>
      </c>
      <c r="E280" s="1">
        <v>57513</v>
      </c>
      <c r="F280" s="1" t="s">
        <v>121</v>
      </c>
      <c r="G280" s="1">
        <v>100015833</v>
      </c>
      <c r="H280" s="1">
        <v>1512</v>
      </c>
      <c r="I280" s="1">
        <v>456.40469999999999</v>
      </c>
      <c r="J280" s="1"/>
      <c r="K280" s="1"/>
      <c r="L280" s="1"/>
      <c r="M280" s="1" t="s">
        <v>790</v>
      </c>
    </row>
    <row r="281" spans="1:13">
      <c r="A281" s="1">
        <v>450</v>
      </c>
      <c r="B281" s="1" t="s">
        <v>791</v>
      </c>
      <c r="C281" s="1" t="s">
        <v>26</v>
      </c>
      <c r="D281" s="1" t="s">
        <v>284</v>
      </c>
      <c r="E281" s="1">
        <v>57461</v>
      </c>
      <c r="F281" s="1" t="s">
        <v>28</v>
      </c>
      <c r="G281" s="1">
        <v>100002769</v>
      </c>
      <c r="H281" s="1">
        <v>2150</v>
      </c>
      <c r="I281" s="1">
        <v>176.10300000000001</v>
      </c>
      <c r="J281" s="1">
        <v>160437</v>
      </c>
      <c r="K281" s="1" t="s">
        <v>792</v>
      </c>
      <c r="L281" s="1"/>
      <c r="M281" s="1" t="s">
        <v>793</v>
      </c>
    </row>
    <row r="282" spans="1:13">
      <c r="A282" s="1">
        <v>414</v>
      </c>
      <c r="B282" s="1" t="s">
        <v>794</v>
      </c>
      <c r="C282" s="1" t="s">
        <v>26</v>
      </c>
      <c r="D282" s="1" t="s">
        <v>284</v>
      </c>
      <c r="E282" s="1">
        <v>1638</v>
      </c>
      <c r="F282" s="1" t="s">
        <v>28</v>
      </c>
      <c r="G282" s="1">
        <v>231</v>
      </c>
      <c r="H282" s="1">
        <v>2825</v>
      </c>
      <c r="I282" s="1">
        <v>175.119</v>
      </c>
      <c r="J282" s="1">
        <v>232</v>
      </c>
      <c r="K282" s="1" t="s">
        <v>795</v>
      </c>
      <c r="L282" s="1" t="s">
        <v>796</v>
      </c>
      <c r="M282" s="1" t="s">
        <v>797</v>
      </c>
    </row>
    <row r="283" spans="1:13">
      <c r="A283" s="1">
        <v>3956</v>
      </c>
      <c r="B283" s="1" t="s">
        <v>798</v>
      </c>
      <c r="C283" s="1" t="s">
        <v>88</v>
      </c>
      <c r="D283" s="1" t="s">
        <v>799</v>
      </c>
      <c r="E283" s="1">
        <v>63590</v>
      </c>
      <c r="F283" s="1" t="s">
        <v>50</v>
      </c>
      <c r="G283" s="1">
        <v>100009329</v>
      </c>
      <c r="H283" s="1">
        <v>3042</v>
      </c>
      <c r="I283" s="1">
        <v>254.98159999999999</v>
      </c>
      <c r="J283" s="1">
        <v>86484</v>
      </c>
      <c r="K283" s="1"/>
      <c r="L283" s="1"/>
      <c r="M283" s="1"/>
    </row>
    <row r="284" spans="1:13">
      <c r="A284" s="1">
        <v>3957</v>
      </c>
      <c r="B284" s="1" t="s">
        <v>800</v>
      </c>
      <c r="C284" s="1" t="s">
        <v>88</v>
      </c>
      <c r="D284" s="1" t="s">
        <v>799</v>
      </c>
      <c r="E284" s="1">
        <v>63687</v>
      </c>
      <c r="F284" s="1" t="s">
        <v>50</v>
      </c>
      <c r="G284" s="1">
        <v>100020409</v>
      </c>
      <c r="H284" s="1">
        <v>2025</v>
      </c>
      <c r="I284" s="1">
        <v>254.98150000000001</v>
      </c>
      <c r="J284" s="1">
        <v>11425365</v>
      </c>
      <c r="K284" s="1"/>
      <c r="L284" s="1"/>
      <c r="M284" s="1"/>
    </row>
    <row r="285" spans="1:13">
      <c r="A285" s="1">
        <v>39</v>
      </c>
      <c r="B285" s="1" t="s">
        <v>801</v>
      </c>
      <c r="C285" s="1" t="s">
        <v>26</v>
      </c>
      <c r="D285" s="1" t="s">
        <v>698</v>
      </c>
      <c r="E285" s="1">
        <v>512</v>
      </c>
      <c r="F285" s="1" t="s">
        <v>28</v>
      </c>
      <c r="G285" s="1">
        <v>917</v>
      </c>
      <c r="H285" s="1">
        <v>1225</v>
      </c>
      <c r="I285" s="1">
        <v>133.0608</v>
      </c>
      <c r="J285" s="1">
        <v>6267</v>
      </c>
      <c r="K285" s="1" t="s">
        <v>802</v>
      </c>
      <c r="L285" s="1" t="s">
        <v>803</v>
      </c>
      <c r="M285" s="1" t="s">
        <v>804</v>
      </c>
    </row>
    <row r="286" spans="1:13">
      <c r="A286" s="1">
        <v>35</v>
      </c>
      <c r="B286" s="1" t="s">
        <v>805</v>
      </c>
      <c r="C286" s="1" t="s">
        <v>26</v>
      </c>
      <c r="D286" s="1" t="s">
        <v>698</v>
      </c>
      <c r="E286" s="1">
        <v>443</v>
      </c>
      <c r="F286" s="1" t="s">
        <v>28</v>
      </c>
      <c r="G286" s="1">
        <v>234</v>
      </c>
      <c r="H286" s="1">
        <v>1165</v>
      </c>
      <c r="I286" s="1">
        <v>134.04480000000001</v>
      </c>
      <c r="J286" s="1">
        <v>5960</v>
      </c>
      <c r="K286" s="1" t="s">
        <v>806</v>
      </c>
      <c r="L286" s="1" t="s">
        <v>807</v>
      </c>
      <c r="M286" s="1" t="s">
        <v>808</v>
      </c>
    </row>
    <row r="287" spans="1:13">
      <c r="A287" s="1">
        <v>4961</v>
      </c>
      <c r="B287" s="1" t="s">
        <v>809</v>
      </c>
      <c r="C287" s="1" t="s">
        <v>23</v>
      </c>
      <c r="D287" s="1" t="s">
        <v>130</v>
      </c>
      <c r="E287" s="1">
        <v>38658</v>
      </c>
      <c r="F287" s="1" t="s">
        <v>28</v>
      </c>
      <c r="G287" s="1">
        <v>100002726</v>
      </c>
      <c r="H287" s="1">
        <v>2668</v>
      </c>
      <c r="I287" s="1">
        <v>267.1703</v>
      </c>
      <c r="J287" s="1">
        <v>2249</v>
      </c>
      <c r="K287" s="1" t="s">
        <v>810</v>
      </c>
      <c r="L287" s="1" t="s">
        <v>811</v>
      </c>
      <c r="M287" s="1" t="s">
        <v>812</v>
      </c>
    </row>
    <row r="288" spans="1:13">
      <c r="A288" s="1">
        <v>1503</v>
      </c>
      <c r="B288" s="1" t="s">
        <v>813</v>
      </c>
      <c r="C288" s="1" t="s">
        <v>14</v>
      </c>
      <c r="D288" s="1" t="s">
        <v>217</v>
      </c>
      <c r="E288" s="1">
        <v>18362</v>
      </c>
      <c r="F288" s="1" t="s">
        <v>16</v>
      </c>
      <c r="G288" s="1">
        <v>2029</v>
      </c>
      <c r="H288" s="1">
        <v>1276</v>
      </c>
      <c r="I288" s="1">
        <v>187.0976</v>
      </c>
      <c r="J288" s="1">
        <v>2266</v>
      </c>
      <c r="K288" s="1" t="s">
        <v>814</v>
      </c>
      <c r="L288" s="1" t="s">
        <v>815</v>
      </c>
      <c r="M288" s="1" t="s">
        <v>816</v>
      </c>
    </row>
    <row r="289" spans="1:13">
      <c r="A289" s="1">
        <v>4847</v>
      </c>
      <c r="B289" s="1" t="s">
        <v>817</v>
      </c>
      <c r="C289" s="1" t="s">
        <v>23</v>
      </c>
      <c r="D289" s="1" t="s">
        <v>818</v>
      </c>
      <c r="E289" s="1">
        <v>52966</v>
      </c>
      <c r="F289" s="1" t="s">
        <v>121</v>
      </c>
      <c r="G289" s="1">
        <v>100008963</v>
      </c>
      <c r="H289" s="1">
        <v>918</v>
      </c>
      <c r="I289" s="1">
        <v>749.51580000000001</v>
      </c>
      <c r="J289" s="1">
        <v>2269</v>
      </c>
      <c r="K289" s="1" t="s">
        <v>819</v>
      </c>
      <c r="L289" s="1" t="s">
        <v>820</v>
      </c>
      <c r="M289" s="1" t="s">
        <v>821</v>
      </c>
    </row>
    <row r="290" spans="1:13">
      <c r="A290" s="1">
        <v>5068</v>
      </c>
      <c r="B290" s="1" t="s">
        <v>822</v>
      </c>
      <c r="C290" s="1" t="s">
        <v>23</v>
      </c>
      <c r="D290" s="1" t="s">
        <v>823</v>
      </c>
      <c r="E290" s="1">
        <v>57646</v>
      </c>
      <c r="F290" s="1" t="s">
        <v>28</v>
      </c>
      <c r="G290" s="1">
        <v>100015779</v>
      </c>
      <c r="H290" s="1">
        <v>3163</v>
      </c>
      <c r="I290" s="1">
        <v>214.06290000000001</v>
      </c>
      <c r="J290" s="1">
        <v>2284</v>
      </c>
      <c r="K290" s="1" t="s">
        <v>824</v>
      </c>
      <c r="L290" s="1" t="s">
        <v>825</v>
      </c>
      <c r="M290" s="1" t="s">
        <v>826</v>
      </c>
    </row>
    <row r="291" spans="1:13">
      <c r="A291" s="1">
        <v>1349</v>
      </c>
      <c r="B291" s="1" t="s">
        <v>827</v>
      </c>
      <c r="C291" s="1" t="s">
        <v>14</v>
      </c>
      <c r="D291" s="1" t="s">
        <v>772</v>
      </c>
      <c r="E291" s="1">
        <v>12125</v>
      </c>
      <c r="F291" s="1" t="s">
        <v>16</v>
      </c>
      <c r="G291" s="1">
        <v>314</v>
      </c>
      <c r="H291" s="1">
        <v>6745</v>
      </c>
      <c r="I291" s="1">
        <v>339.32690000000002</v>
      </c>
      <c r="J291" s="1">
        <v>8215</v>
      </c>
      <c r="K291" s="1" t="s">
        <v>828</v>
      </c>
      <c r="L291" s="1" t="s">
        <v>829</v>
      </c>
      <c r="M291" s="1" t="s">
        <v>830</v>
      </c>
    </row>
    <row r="292" spans="1:13">
      <c r="A292" s="1">
        <v>4068</v>
      </c>
      <c r="B292" s="1" t="s">
        <v>831</v>
      </c>
      <c r="C292" s="1" t="s">
        <v>23</v>
      </c>
      <c r="D292" s="1" t="s">
        <v>222</v>
      </c>
      <c r="E292" s="1">
        <v>15778</v>
      </c>
      <c r="F292" s="1" t="s">
        <v>16</v>
      </c>
      <c r="G292" s="1">
        <v>100000008</v>
      </c>
      <c r="H292" s="1">
        <v>1750</v>
      </c>
      <c r="I292" s="1">
        <v>121.0295</v>
      </c>
      <c r="J292" s="1">
        <v>243</v>
      </c>
      <c r="K292" s="1" t="s">
        <v>832</v>
      </c>
      <c r="L292" s="1" t="s">
        <v>833</v>
      </c>
      <c r="M292" s="1" t="s">
        <v>834</v>
      </c>
    </row>
    <row r="293" spans="1:13">
      <c r="A293" s="1">
        <v>5321</v>
      </c>
      <c r="B293" s="1" t="s">
        <v>835</v>
      </c>
      <c r="C293" s="1" t="s">
        <v>23</v>
      </c>
      <c r="D293" s="1" t="s">
        <v>34</v>
      </c>
      <c r="E293" s="1">
        <v>43265</v>
      </c>
      <c r="F293" s="1" t="s">
        <v>28</v>
      </c>
      <c r="G293" s="1">
        <v>100004555</v>
      </c>
      <c r="H293" s="1">
        <v>3041</v>
      </c>
      <c r="I293" s="1">
        <v>266.13869999999997</v>
      </c>
      <c r="J293" s="1"/>
      <c r="K293" s="1" t="s">
        <v>836</v>
      </c>
      <c r="L293" s="1"/>
      <c r="M293" s="1"/>
    </row>
    <row r="294" spans="1:13">
      <c r="A294" s="1">
        <v>3856</v>
      </c>
      <c r="B294" s="1" t="s">
        <v>837</v>
      </c>
      <c r="C294" s="1" t="s">
        <v>158</v>
      </c>
      <c r="D294" s="1" t="s">
        <v>159</v>
      </c>
      <c r="E294" s="1">
        <v>55</v>
      </c>
      <c r="F294" s="1" t="s">
        <v>28</v>
      </c>
      <c r="G294" s="1">
        <v>244</v>
      </c>
      <c r="H294" s="1">
        <v>1905</v>
      </c>
      <c r="I294" s="1">
        <v>90.055000000000007</v>
      </c>
      <c r="J294" s="1">
        <v>239</v>
      </c>
      <c r="K294" s="1" t="s">
        <v>838</v>
      </c>
      <c r="L294" s="1" t="s">
        <v>839</v>
      </c>
      <c r="M294" s="1" t="s">
        <v>840</v>
      </c>
    </row>
    <row r="295" spans="1:13">
      <c r="A295" s="1">
        <v>54</v>
      </c>
      <c r="B295" s="1" t="s">
        <v>841</v>
      </c>
      <c r="C295" s="1" t="s">
        <v>26</v>
      </c>
      <c r="D295" s="1" t="s">
        <v>509</v>
      </c>
      <c r="E295" s="1">
        <v>54923</v>
      </c>
      <c r="F295" s="1" t="s">
        <v>16</v>
      </c>
      <c r="G295" s="1">
        <v>100003271</v>
      </c>
      <c r="H295" s="1">
        <v>530</v>
      </c>
      <c r="I295" s="1">
        <v>320.06229999999999</v>
      </c>
      <c r="J295" s="1">
        <v>72715786</v>
      </c>
      <c r="K295" s="1" t="s">
        <v>842</v>
      </c>
      <c r="L295" s="1" t="s">
        <v>843</v>
      </c>
      <c r="M295" s="1"/>
    </row>
    <row r="296" spans="1:13">
      <c r="A296" s="1">
        <v>4038</v>
      </c>
      <c r="B296" s="1" t="s">
        <v>844</v>
      </c>
      <c r="C296" s="1" t="s">
        <v>88</v>
      </c>
      <c r="D296" s="1" t="s">
        <v>845</v>
      </c>
      <c r="E296" s="1">
        <v>57591</v>
      </c>
      <c r="F296" s="1" t="s">
        <v>121</v>
      </c>
      <c r="G296" s="1">
        <v>100001977</v>
      </c>
      <c r="H296" s="1">
        <v>2560</v>
      </c>
      <c r="I296" s="1">
        <v>552.43259999999998</v>
      </c>
      <c r="J296" s="1">
        <v>6384256</v>
      </c>
      <c r="K296" s="1" t="s">
        <v>846</v>
      </c>
      <c r="L296" s="1"/>
      <c r="M296" s="1" t="s">
        <v>847</v>
      </c>
    </row>
    <row r="297" spans="1:13">
      <c r="A297" s="1">
        <v>313</v>
      </c>
      <c r="B297" s="1" t="s">
        <v>848</v>
      </c>
      <c r="C297" s="1" t="s">
        <v>26</v>
      </c>
      <c r="D297" s="1" t="s">
        <v>61</v>
      </c>
      <c r="E297" s="1">
        <v>12129</v>
      </c>
      <c r="F297" s="1" t="s">
        <v>16</v>
      </c>
      <c r="G297" s="1">
        <v>1442</v>
      </c>
      <c r="H297" s="1">
        <v>1027</v>
      </c>
      <c r="I297" s="1">
        <v>117.0557</v>
      </c>
      <c r="J297" s="1">
        <v>69362</v>
      </c>
      <c r="K297" s="1" t="s">
        <v>849</v>
      </c>
      <c r="L297" s="1"/>
      <c r="M297" s="1" t="s">
        <v>850</v>
      </c>
    </row>
    <row r="298" spans="1:13">
      <c r="A298" s="1">
        <v>6</v>
      </c>
      <c r="B298" s="1" t="s">
        <v>851</v>
      </c>
      <c r="C298" s="1" t="s">
        <v>26</v>
      </c>
      <c r="D298" s="1" t="s">
        <v>277</v>
      </c>
      <c r="E298" s="1">
        <v>3141</v>
      </c>
      <c r="F298" s="1" t="s">
        <v>28</v>
      </c>
      <c r="G298" s="1">
        <v>799</v>
      </c>
      <c r="H298" s="1">
        <v>1064</v>
      </c>
      <c r="I298" s="1">
        <v>118.08629999999999</v>
      </c>
      <c r="J298" s="1">
        <v>247</v>
      </c>
      <c r="K298" s="1" t="s">
        <v>852</v>
      </c>
      <c r="L298" s="1" t="s">
        <v>853</v>
      </c>
      <c r="M298" s="1" t="s">
        <v>854</v>
      </c>
    </row>
    <row r="299" spans="1:13">
      <c r="A299" s="1">
        <v>4013</v>
      </c>
      <c r="B299" s="1" t="s">
        <v>855</v>
      </c>
      <c r="C299" s="1" t="s">
        <v>88</v>
      </c>
      <c r="D299" s="1" t="s">
        <v>856</v>
      </c>
      <c r="E299" s="1">
        <v>32586</v>
      </c>
      <c r="F299" s="1" t="s">
        <v>121</v>
      </c>
      <c r="G299" s="1">
        <v>100001950</v>
      </c>
      <c r="H299" s="1">
        <v>1045</v>
      </c>
      <c r="I299" s="1">
        <v>585.27080000000001</v>
      </c>
      <c r="J299" s="1">
        <v>5315454</v>
      </c>
      <c r="K299" s="1"/>
      <c r="L299" s="1"/>
      <c r="M299" s="1"/>
    </row>
    <row r="300" spans="1:13">
      <c r="A300" s="1">
        <v>4014</v>
      </c>
      <c r="B300" s="1" t="s">
        <v>857</v>
      </c>
      <c r="C300" s="1" t="s">
        <v>88</v>
      </c>
      <c r="D300" s="1" t="s">
        <v>856</v>
      </c>
      <c r="E300" s="1">
        <v>47886</v>
      </c>
      <c r="F300" s="1" t="s">
        <v>121</v>
      </c>
      <c r="G300" s="1">
        <v>100001951</v>
      </c>
      <c r="H300" s="1">
        <v>1265</v>
      </c>
      <c r="I300" s="1">
        <v>585.27080000000001</v>
      </c>
      <c r="J300" s="1">
        <v>5799469</v>
      </c>
      <c r="K300" s="1"/>
      <c r="L300" s="1"/>
      <c r="M300" s="1" t="s">
        <v>858</v>
      </c>
    </row>
    <row r="301" spans="1:13">
      <c r="A301" s="1">
        <v>4012</v>
      </c>
      <c r="B301" s="1" t="s">
        <v>859</v>
      </c>
      <c r="C301" s="1" t="s">
        <v>88</v>
      </c>
      <c r="D301" s="1" t="s">
        <v>856</v>
      </c>
      <c r="E301" s="1">
        <v>43807</v>
      </c>
      <c r="F301" s="1" t="s">
        <v>121</v>
      </c>
      <c r="G301" s="1">
        <v>1090</v>
      </c>
      <c r="H301" s="1">
        <v>1840</v>
      </c>
      <c r="I301" s="1">
        <v>585.27080000000001</v>
      </c>
      <c r="J301" s="1">
        <v>5280352</v>
      </c>
      <c r="K301" s="1" t="s">
        <v>860</v>
      </c>
      <c r="L301" s="1" t="s">
        <v>861</v>
      </c>
      <c r="M301" s="1" t="s">
        <v>862</v>
      </c>
    </row>
    <row r="302" spans="1:13">
      <c r="A302" s="1">
        <v>4015</v>
      </c>
      <c r="B302" s="1" t="s">
        <v>863</v>
      </c>
      <c r="C302" s="1" t="s">
        <v>88</v>
      </c>
      <c r="D302" s="1" t="s">
        <v>856</v>
      </c>
      <c r="E302" s="1">
        <v>2137</v>
      </c>
      <c r="F302" s="1" t="s">
        <v>121</v>
      </c>
      <c r="G302" s="1">
        <v>250</v>
      </c>
      <c r="H302" s="1">
        <v>1016</v>
      </c>
      <c r="I302" s="1">
        <v>583.25509999999997</v>
      </c>
      <c r="J302" s="1">
        <v>5353439</v>
      </c>
      <c r="K302" s="1" t="s">
        <v>864</v>
      </c>
      <c r="L302" s="1" t="s">
        <v>865</v>
      </c>
      <c r="M302" s="1" t="s">
        <v>866</v>
      </c>
    </row>
    <row r="303" spans="1:13">
      <c r="A303" s="1">
        <v>3991</v>
      </c>
      <c r="B303" s="1" t="s">
        <v>867</v>
      </c>
      <c r="C303" s="1" t="s">
        <v>88</v>
      </c>
      <c r="D303" s="1" t="s">
        <v>868</v>
      </c>
      <c r="E303" s="1">
        <v>568</v>
      </c>
      <c r="F303" s="1" t="s">
        <v>28</v>
      </c>
      <c r="G303" s="1">
        <v>251</v>
      </c>
      <c r="H303" s="1">
        <v>2253</v>
      </c>
      <c r="I303" s="1">
        <v>245.09549999999999</v>
      </c>
      <c r="J303" s="1">
        <v>171548</v>
      </c>
      <c r="K303" s="1" t="s">
        <v>869</v>
      </c>
      <c r="L303" s="1" t="s">
        <v>870</v>
      </c>
      <c r="M303" s="1" t="s">
        <v>871</v>
      </c>
    </row>
    <row r="304" spans="1:13">
      <c r="A304" s="1">
        <v>966</v>
      </c>
      <c r="B304" s="1" t="s">
        <v>872</v>
      </c>
      <c r="C304" s="1" t="s">
        <v>393</v>
      </c>
      <c r="D304" s="1" t="s">
        <v>873</v>
      </c>
      <c r="E304" s="1">
        <v>22154</v>
      </c>
      <c r="F304" s="1" t="s">
        <v>121</v>
      </c>
      <c r="G304" s="1">
        <v>100000967</v>
      </c>
      <c r="H304" s="1">
        <v>792</v>
      </c>
      <c r="I304" s="1">
        <v>530.78800000000001</v>
      </c>
      <c r="J304" s="1">
        <v>439201</v>
      </c>
      <c r="K304" s="1" t="s">
        <v>874</v>
      </c>
      <c r="L304" s="1" t="s">
        <v>875</v>
      </c>
      <c r="M304" s="1" t="s">
        <v>876</v>
      </c>
    </row>
    <row r="305" spans="1:13">
      <c r="A305" s="1">
        <v>969</v>
      </c>
      <c r="B305" s="1" t="s">
        <v>877</v>
      </c>
      <c r="C305" s="1" t="s">
        <v>393</v>
      </c>
      <c r="D305" s="1" t="s">
        <v>873</v>
      </c>
      <c r="E305" s="1">
        <v>34420</v>
      </c>
      <c r="F305" s="1" t="s">
        <v>16</v>
      </c>
      <c r="G305" s="1">
        <v>100001292</v>
      </c>
      <c r="H305" s="1">
        <v>4250</v>
      </c>
      <c r="I305" s="1">
        <v>902.45299999999997</v>
      </c>
      <c r="J305" s="1">
        <v>105044</v>
      </c>
      <c r="K305" s="1" t="s">
        <v>878</v>
      </c>
      <c r="L305" s="1" t="s">
        <v>875</v>
      </c>
      <c r="M305" s="1" t="s">
        <v>876</v>
      </c>
    </row>
    <row r="306" spans="1:13">
      <c r="A306" s="1">
        <v>1517</v>
      </c>
      <c r="B306" s="1" t="s">
        <v>879</v>
      </c>
      <c r="C306" s="1" t="s">
        <v>14</v>
      </c>
      <c r="D306" s="1" t="s">
        <v>217</v>
      </c>
      <c r="E306" s="1">
        <v>63191</v>
      </c>
      <c r="F306" s="1" t="s">
        <v>16</v>
      </c>
      <c r="G306" s="1">
        <v>100021374</v>
      </c>
      <c r="H306" s="1">
        <v>3849</v>
      </c>
      <c r="I306" s="1">
        <v>257.17579999999998</v>
      </c>
      <c r="J306" s="1"/>
      <c r="K306" s="1"/>
      <c r="L306" s="1"/>
      <c r="M306" s="1"/>
    </row>
    <row r="307" spans="1:13">
      <c r="A307" s="1">
        <v>5469</v>
      </c>
      <c r="B307" s="1" t="s">
        <v>880</v>
      </c>
      <c r="C307" s="1" t="s">
        <v>881</v>
      </c>
      <c r="D307" s="1" t="s">
        <v>881</v>
      </c>
      <c r="E307" s="1">
        <v>63615</v>
      </c>
      <c r="F307" s="1" t="s">
        <v>16</v>
      </c>
      <c r="G307" s="1">
        <v>100021666</v>
      </c>
      <c r="H307" s="1">
        <v>4805</v>
      </c>
      <c r="I307" s="1">
        <v>169.1234</v>
      </c>
      <c r="J307" s="1"/>
      <c r="K307" s="1"/>
      <c r="L307" s="1"/>
      <c r="M307" s="1"/>
    </row>
    <row r="308" spans="1:13">
      <c r="A308" s="1">
        <v>5470</v>
      </c>
      <c r="B308" s="1" t="s">
        <v>882</v>
      </c>
      <c r="C308" s="1" t="s">
        <v>881</v>
      </c>
      <c r="D308" s="1" t="s">
        <v>881</v>
      </c>
      <c r="E308" s="1">
        <v>63616</v>
      </c>
      <c r="F308" s="1" t="s">
        <v>16</v>
      </c>
      <c r="G308" s="1">
        <v>100021667</v>
      </c>
      <c r="H308" s="1">
        <v>4853</v>
      </c>
      <c r="I308" s="1">
        <v>169.1234</v>
      </c>
      <c r="J308" s="1"/>
      <c r="K308" s="1"/>
      <c r="L308" s="1"/>
      <c r="M308" s="1"/>
    </row>
    <row r="309" spans="1:13">
      <c r="A309" s="1">
        <v>5471</v>
      </c>
      <c r="B309" s="1" t="s">
        <v>883</v>
      </c>
      <c r="C309" s="1" t="s">
        <v>881</v>
      </c>
      <c r="D309" s="1" t="s">
        <v>881</v>
      </c>
      <c r="E309" s="1">
        <v>63683</v>
      </c>
      <c r="F309" s="1" t="s">
        <v>16</v>
      </c>
      <c r="G309" s="1">
        <v>100021709</v>
      </c>
      <c r="H309" s="1">
        <v>5261</v>
      </c>
      <c r="I309" s="1">
        <v>197.15459999999999</v>
      </c>
      <c r="J309" s="1"/>
      <c r="K309" s="1"/>
      <c r="L309" s="1"/>
      <c r="M309" s="1"/>
    </row>
    <row r="310" spans="1:13">
      <c r="A310" s="1">
        <v>1326</v>
      </c>
      <c r="B310" s="1" t="s">
        <v>884</v>
      </c>
      <c r="C310" s="1" t="s">
        <v>14</v>
      </c>
      <c r="D310" s="1" t="s">
        <v>885</v>
      </c>
      <c r="E310" s="1">
        <v>40605</v>
      </c>
      <c r="F310" s="1" t="s">
        <v>16</v>
      </c>
      <c r="G310" s="1">
        <v>1143</v>
      </c>
      <c r="H310" s="1">
        <v>1062</v>
      </c>
      <c r="I310" s="1">
        <v>87.045199999999994</v>
      </c>
      <c r="J310" s="1">
        <v>264</v>
      </c>
      <c r="K310" s="1" t="s">
        <v>886</v>
      </c>
      <c r="L310" s="1" t="s">
        <v>887</v>
      </c>
      <c r="M310" s="1" t="s">
        <v>888</v>
      </c>
    </row>
    <row r="311" spans="1:13">
      <c r="A311" s="1">
        <v>1592</v>
      </c>
      <c r="B311" s="1" t="s">
        <v>889</v>
      </c>
      <c r="C311" s="1" t="s">
        <v>14</v>
      </c>
      <c r="D311" s="1" t="s">
        <v>273</v>
      </c>
      <c r="E311" s="1">
        <v>32412</v>
      </c>
      <c r="F311" s="1" t="s">
        <v>28</v>
      </c>
      <c r="G311" s="1">
        <v>100001054</v>
      </c>
      <c r="H311" s="1">
        <v>2860</v>
      </c>
      <c r="I311" s="1">
        <v>232.15430000000001</v>
      </c>
      <c r="J311" s="1">
        <v>439829</v>
      </c>
      <c r="K311" s="1" t="s">
        <v>890</v>
      </c>
      <c r="L311" s="1" t="s">
        <v>891</v>
      </c>
      <c r="M311" s="1" t="s">
        <v>892</v>
      </c>
    </row>
    <row r="312" spans="1:13">
      <c r="A312" s="1">
        <v>236</v>
      </c>
      <c r="B312" s="1" t="s">
        <v>893</v>
      </c>
      <c r="C312" s="1" t="s">
        <v>26</v>
      </c>
      <c r="D312" s="1" t="s">
        <v>406</v>
      </c>
      <c r="E312" s="1">
        <v>48782</v>
      </c>
      <c r="F312" s="1" t="s">
        <v>16</v>
      </c>
      <c r="G312" s="1">
        <v>100006379</v>
      </c>
      <c r="H312" s="1">
        <v>1777</v>
      </c>
      <c r="I312" s="1">
        <v>365.1354</v>
      </c>
      <c r="J312" s="1">
        <v>10981970</v>
      </c>
      <c r="K312" s="1" t="s">
        <v>894</v>
      </c>
      <c r="L312" s="1"/>
      <c r="M312" s="1"/>
    </row>
    <row r="313" spans="1:13">
      <c r="A313" s="1">
        <v>4679</v>
      </c>
      <c r="B313" s="1" t="s">
        <v>895</v>
      </c>
      <c r="C313" s="1" t="s">
        <v>23</v>
      </c>
      <c r="D313" s="1" t="s">
        <v>24</v>
      </c>
      <c r="E313" s="1">
        <v>53254</v>
      </c>
      <c r="F313" s="1" t="s">
        <v>50</v>
      </c>
      <c r="G313" s="1">
        <v>100009337</v>
      </c>
      <c r="H313" s="1">
        <v>1307</v>
      </c>
      <c r="I313" s="1">
        <v>258.99180000000001</v>
      </c>
      <c r="J313" s="1"/>
      <c r="K313" s="1"/>
      <c r="L313" s="1"/>
      <c r="M313" s="1" t="s">
        <v>896</v>
      </c>
    </row>
    <row r="314" spans="1:13">
      <c r="A314" s="1">
        <v>4149</v>
      </c>
      <c r="B314" s="1" t="s">
        <v>897</v>
      </c>
      <c r="C314" s="1" t="s">
        <v>23</v>
      </c>
      <c r="D314" s="1" t="s">
        <v>36</v>
      </c>
      <c r="E314" s="1">
        <v>569</v>
      </c>
      <c r="F314" s="1" t="s">
        <v>28</v>
      </c>
      <c r="G314" s="1">
        <v>849</v>
      </c>
      <c r="H314" s="1">
        <v>2106</v>
      </c>
      <c r="I314" s="1">
        <v>195.08770000000001</v>
      </c>
      <c r="J314" s="1">
        <v>2519</v>
      </c>
      <c r="K314" s="2">
        <v>21399</v>
      </c>
      <c r="L314" s="1" t="s">
        <v>898</v>
      </c>
      <c r="M314" s="1" t="s">
        <v>899</v>
      </c>
    </row>
    <row r="315" spans="1:13">
      <c r="A315" s="1">
        <v>2907</v>
      </c>
      <c r="B315" s="1" t="s">
        <v>900</v>
      </c>
      <c r="C315" s="1" t="s">
        <v>14</v>
      </c>
      <c r="D315" s="1" t="s">
        <v>458</v>
      </c>
      <c r="E315" s="1">
        <v>33997</v>
      </c>
      <c r="F315" s="1" t="s">
        <v>121</v>
      </c>
      <c r="G315" s="1">
        <v>100001269</v>
      </c>
      <c r="H315" s="1">
        <v>2873</v>
      </c>
      <c r="I315" s="1">
        <v>383.36720000000003</v>
      </c>
      <c r="J315" s="1">
        <v>173183</v>
      </c>
      <c r="K315" s="1" t="s">
        <v>901</v>
      </c>
      <c r="L315" s="1" t="s">
        <v>902</v>
      </c>
      <c r="M315" s="1" t="s">
        <v>903</v>
      </c>
    </row>
    <row r="316" spans="1:13">
      <c r="A316" s="1">
        <v>1332</v>
      </c>
      <c r="B316" s="1" t="s">
        <v>904</v>
      </c>
      <c r="C316" s="1" t="s">
        <v>14</v>
      </c>
      <c r="D316" s="1" t="s">
        <v>21</v>
      </c>
      <c r="E316" s="1">
        <v>1642</v>
      </c>
      <c r="F316" s="1" t="s">
        <v>16</v>
      </c>
      <c r="G316" s="1">
        <v>888</v>
      </c>
      <c r="H316" s="1">
        <v>5090.7</v>
      </c>
      <c r="I316" s="1">
        <v>171.13910000000001</v>
      </c>
      <c r="J316" s="1">
        <v>2969</v>
      </c>
      <c r="K316" s="1" t="s">
        <v>905</v>
      </c>
      <c r="L316" s="1" t="s">
        <v>906</v>
      </c>
      <c r="M316" s="1" t="s">
        <v>907</v>
      </c>
    </row>
    <row r="317" spans="1:13">
      <c r="A317" s="1">
        <v>1328</v>
      </c>
      <c r="B317" s="1" t="s">
        <v>908</v>
      </c>
      <c r="C317" s="1" t="s">
        <v>14</v>
      </c>
      <c r="D317" s="1" t="s">
        <v>21</v>
      </c>
      <c r="E317" s="1">
        <v>32489</v>
      </c>
      <c r="F317" s="1" t="s">
        <v>16</v>
      </c>
      <c r="G317" s="1">
        <v>926</v>
      </c>
      <c r="H317" s="1">
        <v>2713.7</v>
      </c>
      <c r="I317" s="1">
        <v>115.0765</v>
      </c>
      <c r="J317" s="1">
        <v>8892</v>
      </c>
      <c r="K317" s="1" t="s">
        <v>909</v>
      </c>
      <c r="L317" s="1" t="s">
        <v>910</v>
      </c>
      <c r="M317" s="1" t="s">
        <v>911</v>
      </c>
    </row>
    <row r="318" spans="1:13">
      <c r="A318" s="1">
        <v>1330</v>
      </c>
      <c r="B318" s="1" t="s">
        <v>912</v>
      </c>
      <c r="C318" s="1" t="s">
        <v>14</v>
      </c>
      <c r="D318" s="1" t="s">
        <v>21</v>
      </c>
      <c r="E318" s="1">
        <v>32492</v>
      </c>
      <c r="F318" s="1" t="s">
        <v>16</v>
      </c>
      <c r="G318" s="1">
        <v>932</v>
      </c>
      <c r="H318" s="1">
        <v>4362</v>
      </c>
      <c r="I318" s="1">
        <v>143.1078</v>
      </c>
      <c r="J318" s="1">
        <v>379</v>
      </c>
      <c r="K318" s="1" t="s">
        <v>913</v>
      </c>
      <c r="L318" s="1" t="s">
        <v>914</v>
      </c>
      <c r="M318" s="1" t="s">
        <v>915</v>
      </c>
    </row>
    <row r="319" spans="1:13">
      <c r="A319" s="1">
        <v>56</v>
      </c>
      <c r="B319" s="1" t="s">
        <v>916</v>
      </c>
      <c r="C319" s="1" t="s">
        <v>26</v>
      </c>
      <c r="D319" s="1" t="s">
        <v>509</v>
      </c>
      <c r="E319" s="1">
        <v>40007</v>
      </c>
      <c r="F319" s="1" t="s">
        <v>28</v>
      </c>
      <c r="G319" s="1">
        <v>100003260</v>
      </c>
      <c r="H319" s="1">
        <v>2085</v>
      </c>
      <c r="I319" s="1">
        <v>176.0917</v>
      </c>
      <c r="J319" s="1">
        <v>2572</v>
      </c>
      <c r="K319" s="1" t="s">
        <v>917</v>
      </c>
      <c r="L319" s="1"/>
      <c r="M319" s="1" t="s">
        <v>918</v>
      </c>
    </row>
    <row r="320" spans="1:13">
      <c r="A320" s="1">
        <v>4789</v>
      </c>
      <c r="B320" s="1" t="s">
        <v>919</v>
      </c>
      <c r="C320" s="1" t="s">
        <v>23</v>
      </c>
      <c r="D320" s="1" t="s">
        <v>182</v>
      </c>
      <c r="E320" s="1">
        <v>43333</v>
      </c>
      <c r="F320" s="1" t="s">
        <v>16</v>
      </c>
      <c r="G320" s="1">
        <v>100004171</v>
      </c>
      <c r="H320" s="1">
        <v>1920</v>
      </c>
      <c r="I320" s="1">
        <v>235.0976</v>
      </c>
      <c r="J320" s="1">
        <v>10444113</v>
      </c>
      <c r="K320" s="1" t="s">
        <v>920</v>
      </c>
      <c r="L320" s="1"/>
      <c r="M320" s="1" t="s">
        <v>921</v>
      </c>
    </row>
    <row r="321" spans="1:13">
      <c r="A321" s="1">
        <v>1704</v>
      </c>
      <c r="B321" s="1" t="s">
        <v>922</v>
      </c>
      <c r="C321" s="1" t="s">
        <v>14</v>
      </c>
      <c r="D321" s="1" t="s">
        <v>923</v>
      </c>
      <c r="E321" s="1">
        <v>15500</v>
      </c>
      <c r="F321" s="1" t="s">
        <v>28</v>
      </c>
      <c r="G321" s="1">
        <v>100000007</v>
      </c>
      <c r="H321" s="1">
        <v>1978</v>
      </c>
      <c r="I321" s="1">
        <v>162.11250000000001</v>
      </c>
      <c r="J321" s="1">
        <v>10917</v>
      </c>
      <c r="K321" s="1" t="s">
        <v>924</v>
      </c>
      <c r="L321" s="1" t="s">
        <v>925</v>
      </c>
      <c r="M321" s="1" t="s">
        <v>926</v>
      </c>
    </row>
    <row r="322" spans="1:13">
      <c r="A322" s="1">
        <v>5468</v>
      </c>
      <c r="B322" s="1" t="s">
        <v>927</v>
      </c>
      <c r="C322" s="1" t="s">
        <v>881</v>
      </c>
      <c r="D322" s="1" t="s">
        <v>881</v>
      </c>
      <c r="E322" s="1">
        <v>63650</v>
      </c>
      <c r="F322" s="1" t="s">
        <v>16</v>
      </c>
      <c r="G322" s="1">
        <v>100021678</v>
      </c>
      <c r="H322" s="1">
        <v>4521</v>
      </c>
      <c r="I322" s="1">
        <v>370.18709999999999</v>
      </c>
      <c r="J322" s="1"/>
      <c r="K322" s="1"/>
      <c r="L322" s="1"/>
      <c r="M322" s="1"/>
    </row>
    <row r="323" spans="1:13">
      <c r="A323" s="1">
        <v>4034</v>
      </c>
      <c r="B323" s="1" t="s">
        <v>928</v>
      </c>
      <c r="C323" s="1" t="s">
        <v>88</v>
      </c>
      <c r="D323" s="1" t="s">
        <v>845</v>
      </c>
      <c r="E323" s="1">
        <v>57635</v>
      </c>
      <c r="F323" s="1" t="s">
        <v>121</v>
      </c>
      <c r="G323" s="1">
        <v>100015966</v>
      </c>
      <c r="H323" s="1">
        <v>1720</v>
      </c>
      <c r="I323" s="1">
        <v>568.42759999999998</v>
      </c>
      <c r="J323" s="1"/>
      <c r="K323" s="1"/>
      <c r="L323" s="1"/>
      <c r="M323" s="1"/>
    </row>
    <row r="324" spans="1:13">
      <c r="A324" s="1">
        <v>4035</v>
      </c>
      <c r="B324" s="1" t="s">
        <v>929</v>
      </c>
      <c r="C324" s="1" t="s">
        <v>88</v>
      </c>
      <c r="D324" s="1" t="s">
        <v>845</v>
      </c>
      <c r="E324" s="1">
        <v>57636</v>
      </c>
      <c r="F324" s="1" t="s">
        <v>121</v>
      </c>
      <c r="G324" s="1">
        <v>100015967</v>
      </c>
      <c r="H324" s="1">
        <v>1904</v>
      </c>
      <c r="I324" s="1">
        <v>568.42790000000002</v>
      </c>
      <c r="J324" s="1"/>
      <c r="K324" s="1"/>
      <c r="L324" s="1"/>
      <c r="M324" s="1"/>
    </row>
    <row r="325" spans="1:13">
      <c r="A325" s="1">
        <v>4036</v>
      </c>
      <c r="B325" s="1" t="s">
        <v>930</v>
      </c>
      <c r="C325" s="1" t="s">
        <v>88</v>
      </c>
      <c r="D325" s="1" t="s">
        <v>845</v>
      </c>
      <c r="E325" s="1">
        <v>57637</v>
      </c>
      <c r="F325" s="1" t="s">
        <v>121</v>
      </c>
      <c r="G325" s="1">
        <v>100015968</v>
      </c>
      <c r="H325" s="1">
        <v>1948</v>
      </c>
      <c r="I325" s="1">
        <v>568.42790000000002</v>
      </c>
      <c r="J325" s="1"/>
      <c r="K325" s="1"/>
      <c r="L325" s="1"/>
      <c r="M325" s="1"/>
    </row>
    <row r="326" spans="1:13">
      <c r="A326" s="1">
        <v>219</v>
      </c>
      <c r="B326" s="1" t="s">
        <v>931</v>
      </c>
      <c r="C326" s="1" t="s">
        <v>26</v>
      </c>
      <c r="D326" s="1" t="s">
        <v>66</v>
      </c>
      <c r="E326" s="1">
        <v>53243</v>
      </c>
      <c r="F326" s="1" t="s">
        <v>16</v>
      </c>
      <c r="G326" s="1">
        <v>100009326</v>
      </c>
      <c r="H326" s="1">
        <v>1742</v>
      </c>
      <c r="I326" s="1">
        <v>285.0616</v>
      </c>
      <c r="J326" s="1">
        <v>75124209</v>
      </c>
      <c r="K326" s="1"/>
      <c r="L326" s="1"/>
      <c r="M326" s="1"/>
    </row>
    <row r="327" spans="1:13">
      <c r="A327" s="1">
        <v>4086</v>
      </c>
      <c r="B327" s="1" t="s">
        <v>932</v>
      </c>
      <c r="C327" s="1" t="s">
        <v>23</v>
      </c>
      <c r="D327" s="1" t="s">
        <v>222</v>
      </c>
      <c r="E327" s="1">
        <v>35320</v>
      </c>
      <c r="F327" s="1" t="s">
        <v>16</v>
      </c>
      <c r="G327" s="1">
        <v>100001605</v>
      </c>
      <c r="H327" s="1">
        <v>1906</v>
      </c>
      <c r="I327" s="1">
        <v>188.9863</v>
      </c>
      <c r="J327" s="1">
        <v>3083879</v>
      </c>
      <c r="K327" s="1" t="s">
        <v>933</v>
      </c>
      <c r="L327" s="1"/>
      <c r="M327" s="1" t="s">
        <v>934</v>
      </c>
    </row>
    <row r="328" spans="1:13">
      <c r="A328" s="1">
        <v>4802</v>
      </c>
      <c r="B328" s="1" t="s">
        <v>935</v>
      </c>
      <c r="C328" s="1" t="s">
        <v>23</v>
      </c>
      <c r="D328" s="1" t="s">
        <v>182</v>
      </c>
      <c r="E328" s="1">
        <v>38599</v>
      </c>
      <c r="F328" s="1" t="s">
        <v>16</v>
      </c>
      <c r="G328" s="1">
        <v>100002805</v>
      </c>
      <c r="H328" s="1">
        <v>5283</v>
      </c>
      <c r="I328" s="1">
        <v>380.0686</v>
      </c>
      <c r="J328" s="1">
        <v>2662</v>
      </c>
      <c r="K328" s="1" t="s">
        <v>936</v>
      </c>
      <c r="L328" s="1" t="s">
        <v>937</v>
      </c>
      <c r="M328" s="1" t="s">
        <v>938</v>
      </c>
    </row>
    <row r="329" spans="1:13">
      <c r="A329" s="1">
        <v>1654</v>
      </c>
      <c r="B329" s="1" t="s">
        <v>939</v>
      </c>
      <c r="C329" s="1" t="s">
        <v>14</v>
      </c>
      <c r="D329" s="1" t="s">
        <v>789</v>
      </c>
      <c r="E329" s="1">
        <v>57516</v>
      </c>
      <c r="F329" s="1" t="s">
        <v>121</v>
      </c>
      <c r="G329" s="1">
        <v>100015835</v>
      </c>
      <c r="H329" s="1">
        <v>1649</v>
      </c>
      <c r="I329" s="1">
        <v>540.49860000000001</v>
      </c>
      <c r="J329" s="1"/>
      <c r="K329" s="1"/>
      <c r="L329" s="1"/>
      <c r="M329" s="1" t="s">
        <v>940</v>
      </c>
    </row>
    <row r="330" spans="1:13">
      <c r="A330" s="1">
        <v>5130</v>
      </c>
      <c r="B330" s="1" t="s">
        <v>941</v>
      </c>
      <c r="C330" s="1" t="s">
        <v>23</v>
      </c>
      <c r="D330" s="1" t="s">
        <v>942</v>
      </c>
      <c r="E330" s="1">
        <v>54745</v>
      </c>
      <c r="F330" s="1" t="s">
        <v>121</v>
      </c>
      <c r="G330" s="1">
        <v>100009034</v>
      </c>
      <c r="H330" s="1">
        <v>1052</v>
      </c>
      <c r="I330" s="1">
        <v>389.16269999999997</v>
      </c>
      <c r="J330" s="1">
        <v>2678</v>
      </c>
      <c r="K330" s="1" t="s">
        <v>943</v>
      </c>
      <c r="L330" s="1" t="s">
        <v>944</v>
      </c>
      <c r="M330" s="1" t="s">
        <v>945</v>
      </c>
    </row>
    <row r="331" spans="1:13">
      <c r="A331" s="1">
        <v>3089</v>
      </c>
      <c r="B331" s="1" t="s">
        <v>946</v>
      </c>
      <c r="C331" s="1" t="s">
        <v>14</v>
      </c>
      <c r="D331" s="1" t="s">
        <v>947</v>
      </c>
      <c r="E331" s="1">
        <v>1563</v>
      </c>
      <c r="F331" s="1" t="s">
        <v>16</v>
      </c>
      <c r="G331" s="1">
        <v>1123</v>
      </c>
      <c r="H331" s="1">
        <v>5264</v>
      </c>
      <c r="I331" s="1">
        <v>391.28539999999998</v>
      </c>
      <c r="J331" s="1">
        <v>10133</v>
      </c>
      <c r="K331" s="1" t="s">
        <v>948</v>
      </c>
      <c r="L331" s="1" t="s">
        <v>949</v>
      </c>
      <c r="M331" s="1" t="s">
        <v>950</v>
      </c>
    </row>
    <row r="332" spans="1:13">
      <c r="A332" s="1">
        <v>3090</v>
      </c>
      <c r="B332" s="1" t="s">
        <v>951</v>
      </c>
      <c r="C332" s="1" t="s">
        <v>14</v>
      </c>
      <c r="D332" s="1" t="s">
        <v>947</v>
      </c>
      <c r="E332" s="1">
        <v>63607</v>
      </c>
      <c r="F332" s="1" t="s">
        <v>16</v>
      </c>
      <c r="G332" s="1">
        <v>100021650</v>
      </c>
      <c r="H332" s="1">
        <v>4531</v>
      </c>
      <c r="I332" s="1">
        <v>235.11750000000001</v>
      </c>
      <c r="J332" s="1"/>
      <c r="K332" s="1"/>
      <c r="L332" s="1"/>
      <c r="M332" s="1"/>
    </row>
    <row r="333" spans="1:13">
      <c r="A333" s="1">
        <v>1945</v>
      </c>
      <c r="B333" s="1" t="s">
        <v>952</v>
      </c>
      <c r="C333" s="1" t="s">
        <v>14</v>
      </c>
      <c r="D333" s="1" t="s">
        <v>953</v>
      </c>
      <c r="E333" s="1">
        <v>37112</v>
      </c>
      <c r="F333" s="1" t="s">
        <v>50</v>
      </c>
      <c r="G333" s="1">
        <v>100001859</v>
      </c>
      <c r="H333" s="1">
        <v>3191.2</v>
      </c>
      <c r="I333" s="1">
        <v>225.0616</v>
      </c>
      <c r="J333" s="1"/>
      <c r="K333" s="1" t="s">
        <v>954</v>
      </c>
      <c r="L333" s="1" t="s">
        <v>955</v>
      </c>
      <c r="M333" s="1" t="s">
        <v>956</v>
      </c>
    </row>
    <row r="334" spans="1:13">
      <c r="A334" s="1">
        <v>4980</v>
      </c>
      <c r="B334" s="1" t="s">
        <v>957</v>
      </c>
      <c r="C334" s="1" t="s">
        <v>23</v>
      </c>
      <c r="D334" s="1" t="s">
        <v>130</v>
      </c>
      <c r="E334" s="1">
        <v>54784</v>
      </c>
      <c r="F334" s="1" t="s">
        <v>16</v>
      </c>
      <c r="G334" s="1">
        <v>100006181</v>
      </c>
      <c r="H334" s="1">
        <v>3600</v>
      </c>
      <c r="I334" s="1">
        <v>337.00549999999998</v>
      </c>
      <c r="J334" s="1">
        <v>2732</v>
      </c>
      <c r="K334" s="1" t="s">
        <v>958</v>
      </c>
      <c r="L334" s="1" t="s">
        <v>959</v>
      </c>
      <c r="M334" s="1"/>
    </row>
    <row r="335" spans="1:13">
      <c r="A335" s="1">
        <v>3086</v>
      </c>
      <c r="B335" s="1" t="s">
        <v>960</v>
      </c>
      <c r="C335" s="1" t="s">
        <v>14</v>
      </c>
      <c r="D335" s="1" t="s">
        <v>947</v>
      </c>
      <c r="E335" s="1">
        <v>22842</v>
      </c>
      <c r="F335" s="1" t="s">
        <v>16</v>
      </c>
      <c r="G335" s="1">
        <v>136</v>
      </c>
      <c r="H335" s="1">
        <v>5165</v>
      </c>
      <c r="I335" s="1">
        <v>407.28030000000001</v>
      </c>
      <c r="J335" s="1">
        <v>221493</v>
      </c>
      <c r="K335" s="1" t="s">
        <v>961</v>
      </c>
      <c r="L335" s="1" t="s">
        <v>962</v>
      </c>
      <c r="M335" s="1" t="s">
        <v>963</v>
      </c>
    </row>
    <row r="336" spans="1:13">
      <c r="A336" s="1">
        <v>2879</v>
      </c>
      <c r="B336" s="1" t="s">
        <v>964</v>
      </c>
      <c r="C336" s="1" t="s">
        <v>14</v>
      </c>
      <c r="D336" s="1" t="s">
        <v>458</v>
      </c>
      <c r="E336" s="1">
        <v>63</v>
      </c>
      <c r="F336" s="1" t="s">
        <v>121</v>
      </c>
      <c r="G336" s="1">
        <v>266</v>
      </c>
      <c r="H336" s="1">
        <v>2707</v>
      </c>
      <c r="I336" s="1">
        <v>369.35160000000002</v>
      </c>
      <c r="J336" s="1">
        <v>11025495</v>
      </c>
      <c r="K336" s="1" t="s">
        <v>965</v>
      </c>
      <c r="L336" s="1" t="s">
        <v>966</v>
      </c>
      <c r="M336" s="1" t="s">
        <v>967</v>
      </c>
    </row>
    <row r="337" spans="1:13">
      <c r="A337" s="1">
        <v>3104</v>
      </c>
      <c r="B337" s="1" t="s">
        <v>968</v>
      </c>
      <c r="C337" s="1" t="s">
        <v>14</v>
      </c>
      <c r="D337" s="1" t="s">
        <v>947</v>
      </c>
      <c r="E337" s="1">
        <v>62571</v>
      </c>
      <c r="F337" s="1" t="s">
        <v>16</v>
      </c>
      <c r="G337" s="1">
        <v>100020549</v>
      </c>
      <c r="H337" s="1">
        <v>4512</v>
      </c>
      <c r="I337" s="1">
        <v>583.31240000000003</v>
      </c>
      <c r="J337" s="1"/>
      <c r="K337" s="1"/>
      <c r="L337" s="1"/>
      <c r="M337" s="1"/>
    </row>
    <row r="338" spans="1:13">
      <c r="A338" s="1">
        <v>1973</v>
      </c>
      <c r="B338" s="1" t="s">
        <v>969</v>
      </c>
      <c r="C338" s="1" t="s">
        <v>14</v>
      </c>
      <c r="D338" s="1" t="s">
        <v>970</v>
      </c>
      <c r="E338" s="1">
        <v>15506</v>
      </c>
      <c r="F338" s="1" t="s">
        <v>28</v>
      </c>
      <c r="G338" s="1">
        <v>1256</v>
      </c>
      <c r="H338" s="1">
        <v>1961</v>
      </c>
      <c r="I338" s="1">
        <v>104.107</v>
      </c>
      <c r="J338" s="1">
        <v>305</v>
      </c>
      <c r="K338" s="1" t="s">
        <v>971</v>
      </c>
      <c r="L338" s="1" t="s">
        <v>972</v>
      </c>
      <c r="M338" s="1" t="s">
        <v>973</v>
      </c>
    </row>
    <row r="339" spans="1:13">
      <c r="A339" s="1">
        <v>1974</v>
      </c>
      <c r="B339" s="1" t="s">
        <v>974</v>
      </c>
      <c r="C339" s="1" t="s">
        <v>14</v>
      </c>
      <c r="D339" s="1" t="s">
        <v>970</v>
      </c>
      <c r="E339" s="1">
        <v>34396</v>
      </c>
      <c r="F339" s="1" t="s">
        <v>28</v>
      </c>
      <c r="G339" s="1">
        <v>267</v>
      </c>
      <c r="H339" s="1">
        <v>700</v>
      </c>
      <c r="I339" s="1">
        <v>184.07329999999999</v>
      </c>
      <c r="J339" s="1">
        <v>1014</v>
      </c>
      <c r="K339" s="1" t="s">
        <v>975</v>
      </c>
      <c r="L339" s="1" t="s">
        <v>976</v>
      </c>
      <c r="M339" s="1" t="s">
        <v>977</v>
      </c>
    </row>
    <row r="340" spans="1:13">
      <c r="A340" s="1">
        <v>4358</v>
      </c>
      <c r="B340" s="1" t="s">
        <v>978</v>
      </c>
      <c r="C340" s="1" t="s">
        <v>23</v>
      </c>
      <c r="D340" s="1" t="s">
        <v>24</v>
      </c>
      <c r="E340" s="1">
        <v>38637</v>
      </c>
      <c r="F340" s="1" t="s">
        <v>16</v>
      </c>
      <c r="G340" s="1">
        <v>100002253</v>
      </c>
      <c r="H340" s="1">
        <v>3127</v>
      </c>
      <c r="I340" s="1">
        <v>204.06659999999999</v>
      </c>
      <c r="J340" s="1">
        <v>709625</v>
      </c>
      <c r="K340" s="1" t="s">
        <v>979</v>
      </c>
      <c r="L340" s="1"/>
      <c r="M340" s="1" t="s">
        <v>980</v>
      </c>
    </row>
    <row r="341" spans="1:13">
      <c r="A341" s="1">
        <v>1333</v>
      </c>
      <c r="B341" s="1" t="s">
        <v>981</v>
      </c>
      <c r="C341" s="1" t="s">
        <v>14</v>
      </c>
      <c r="D341" s="1" t="s">
        <v>21</v>
      </c>
      <c r="E341" s="1">
        <v>62873</v>
      </c>
      <c r="F341" s="1" t="s">
        <v>16</v>
      </c>
      <c r="G341" s="1">
        <v>100002796</v>
      </c>
      <c r="H341" s="1">
        <v>4890</v>
      </c>
      <c r="I341" s="1">
        <v>169.1234</v>
      </c>
      <c r="J341" s="1">
        <v>5312351</v>
      </c>
      <c r="K341" s="1" t="s">
        <v>982</v>
      </c>
      <c r="L341" s="1"/>
      <c r="M341" s="1"/>
    </row>
    <row r="342" spans="1:13">
      <c r="A342" s="1">
        <v>1661</v>
      </c>
      <c r="B342" s="1" t="s">
        <v>983</v>
      </c>
      <c r="C342" s="1" t="s">
        <v>14</v>
      </c>
      <c r="D342" s="1" t="s">
        <v>343</v>
      </c>
      <c r="E342" s="1">
        <v>38178</v>
      </c>
      <c r="F342" s="1" t="s">
        <v>121</v>
      </c>
      <c r="G342" s="1">
        <v>100002259</v>
      </c>
      <c r="H342" s="1">
        <v>1057</v>
      </c>
      <c r="I342" s="1">
        <v>314.23259999999999</v>
      </c>
      <c r="J342" s="1"/>
      <c r="K342" s="1" t="s">
        <v>984</v>
      </c>
      <c r="L342" s="1"/>
      <c r="M342" s="1"/>
    </row>
    <row r="343" spans="1:13">
      <c r="A343" s="1">
        <v>5093</v>
      </c>
      <c r="B343" s="1" t="s">
        <v>985</v>
      </c>
      <c r="C343" s="1" t="s">
        <v>23</v>
      </c>
      <c r="D343" s="1" t="s">
        <v>497</v>
      </c>
      <c r="E343" s="1">
        <v>62476</v>
      </c>
      <c r="F343" s="1" t="s">
        <v>121</v>
      </c>
      <c r="G343" s="1">
        <v>100020792</v>
      </c>
      <c r="H343" s="1">
        <v>905</v>
      </c>
      <c r="I343" s="1">
        <v>341.166</v>
      </c>
      <c r="J343" s="1">
        <v>10068142</v>
      </c>
      <c r="K343" s="1"/>
      <c r="L343" s="1" t="s">
        <v>986</v>
      </c>
      <c r="M343" s="1" t="s">
        <v>987</v>
      </c>
    </row>
    <row r="344" spans="1:13">
      <c r="A344" s="1">
        <v>5094</v>
      </c>
      <c r="B344" s="1" t="s">
        <v>988</v>
      </c>
      <c r="C344" s="1" t="s">
        <v>23</v>
      </c>
      <c r="D344" s="1" t="s">
        <v>497</v>
      </c>
      <c r="E344" s="1">
        <v>62479</v>
      </c>
      <c r="F344" s="1" t="s">
        <v>16</v>
      </c>
      <c r="G344" s="1">
        <v>100020793</v>
      </c>
      <c r="H344" s="1">
        <v>4400</v>
      </c>
      <c r="I344" s="1">
        <v>310.08850000000001</v>
      </c>
      <c r="J344" s="1">
        <v>10403174</v>
      </c>
      <c r="K344" s="1"/>
      <c r="L344" s="1" t="s">
        <v>989</v>
      </c>
      <c r="M344" s="1" t="s">
        <v>990</v>
      </c>
    </row>
    <row r="345" spans="1:13">
      <c r="A345" s="1">
        <v>1304</v>
      </c>
      <c r="B345" s="1" t="s">
        <v>991</v>
      </c>
      <c r="C345" s="1" t="s">
        <v>270</v>
      </c>
      <c r="D345" s="1" t="s">
        <v>271</v>
      </c>
      <c r="E345" s="1">
        <v>47076</v>
      </c>
      <c r="F345" s="1" t="s">
        <v>50</v>
      </c>
      <c r="G345" s="1">
        <v>100006438</v>
      </c>
      <c r="H345" s="1">
        <v>2600</v>
      </c>
      <c r="I345" s="1">
        <v>129.01939999999999</v>
      </c>
      <c r="J345" s="1"/>
      <c r="K345" s="1"/>
      <c r="L345" s="1"/>
      <c r="M345" s="1"/>
    </row>
    <row r="346" spans="1:13">
      <c r="A346" s="1">
        <v>1283</v>
      </c>
      <c r="B346" s="1" t="s">
        <v>992</v>
      </c>
      <c r="C346" s="1" t="s">
        <v>270</v>
      </c>
      <c r="D346" s="1" t="s">
        <v>271</v>
      </c>
      <c r="E346" s="1">
        <v>1564</v>
      </c>
      <c r="F346" s="1" t="s">
        <v>16</v>
      </c>
      <c r="G346" s="1">
        <v>1124</v>
      </c>
      <c r="H346" s="1">
        <v>582</v>
      </c>
      <c r="I346" s="1">
        <v>191.0197</v>
      </c>
      <c r="J346" s="1">
        <v>311</v>
      </c>
      <c r="K346" s="1" t="s">
        <v>993</v>
      </c>
      <c r="L346" s="1" t="s">
        <v>994</v>
      </c>
      <c r="M346" s="1" t="s">
        <v>995</v>
      </c>
    </row>
    <row r="347" spans="1:13">
      <c r="A347" s="1">
        <v>423</v>
      </c>
      <c r="B347" s="1" t="s">
        <v>996</v>
      </c>
      <c r="C347" s="1" t="s">
        <v>26</v>
      </c>
      <c r="D347" s="1" t="s">
        <v>284</v>
      </c>
      <c r="E347" s="1">
        <v>2132</v>
      </c>
      <c r="F347" s="1" t="s">
        <v>28</v>
      </c>
      <c r="G347" s="1">
        <v>391</v>
      </c>
      <c r="H347" s="1">
        <v>1520</v>
      </c>
      <c r="I347" s="1">
        <v>176.10300000000001</v>
      </c>
      <c r="J347" s="1">
        <v>9750</v>
      </c>
      <c r="K347" s="1" t="s">
        <v>997</v>
      </c>
      <c r="L347" s="1" t="s">
        <v>998</v>
      </c>
      <c r="M347" s="1" t="s">
        <v>999</v>
      </c>
    </row>
    <row r="348" spans="1:13">
      <c r="A348" s="1">
        <v>2986</v>
      </c>
      <c r="B348" s="1" t="s">
        <v>1000</v>
      </c>
      <c r="C348" s="1" t="s">
        <v>14</v>
      </c>
      <c r="D348" s="1" t="s">
        <v>1001</v>
      </c>
      <c r="E348" s="1">
        <v>1712</v>
      </c>
      <c r="F348" s="1" t="s">
        <v>16</v>
      </c>
      <c r="G348" s="1">
        <v>356</v>
      </c>
      <c r="H348" s="1">
        <v>4710</v>
      </c>
      <c r="I348" s="1">
        <v>361.202</v>
      </c>
      <c r="J348" s="1">
        <v>5754</v>
      </c>
      <c r="K348" s="1" t="s">
        <v>1002</v>
      </c>
      <c r="L348" s="1" t="s">
        <v>1003</v>
      </c>
      <c r="M348" s="1" t="s">
        <v>1004</v>
      </c>
    </row>
    <row r="349" spans="1:13">
      <c r="A349" s="1">
        <v>2989</v>
      </c>
      <c r="B349" s="1" t="s">
        <v>1005</v>
      </c>
      <c r="C349" s="1" t="s">
        <v>14</v>
      </c>
      <c r="D349" s="1" t="s">
        <v>1001</v>
      </c>
      <c r="E349" s="1">
        <v>1769</v>
      </c>
      <c r="F349" s="1" t="s">
        <v>16</v>
      </c>
      <c r="G349" s="1">
        <v>273</v>
      </c>
      <c r="H349" s="1">
        <v>4575</v>
      </c>
      <c r="I349" s="1">
        <v>359.18639999999999</v>
      </c>
      <c r="J349" s="1">
        <v>222786</v>
      </c>
      <c r="K349" s="2">
        <v>19515</v>
      </c>
      <c r="L349" s="1" t="s">
        <v>1006</v>
      </c>
      <c r="M349" s="1" t="s">
        <v>1007</v>
      </c>
    </row>
    <row r="350" spans="1:13">
      <c r="A350" s="1">
        <v>2995</v>
      </c>
      <c r="B350" s="1" t="s">
        <v>1008</v>
      </c>
      <c r="C350" s="1" t="s">
        <v>14</v>
      </c>
      <c r="D350" s="1" t="s">
        <v>1001</v>
      </c>
      <c r="E350" s="1">
        <v>57699</v>
      </c>
      <c r="F350" s="1" t="s">
        <v>16</v>
      </c>
      <c r="G350" s="1">
        <v>100015971</v>
      </c>
      <c r="H350" s="1">
        <v>4600</v>
      </c>
      <c r="I350" s="1">
        <v>541.2654</v>
      </c>
      <c r="J350" s="1"/>
      <c r="K350" s="1"/>
      <c r="L350" s="1"/>
      <c r="M350" s="1"/>
    </row>
    <row r="351" spans="1:13">
      <c r="A351" s="1">
        <v>4165</v>
      </c>
      <c r="B351" s="1" t="s">
        <v>1009</v>
      </c>
      <c r="C351" s="1" t="s">
        <v>23</v>
      </c>
      <c r="D351" s="1" t="s">
        <v>1010</v>
      </c>
      <c r="E351" s="1">
        <v>553</v>
      </c>
      <c r="F351" s="1" t="s">
        <v>28</v>
      </c>
      <c r="G351" s="1">
        <v>848</v>
      </c>
      <c r="H351" s="1">
        <v>2213</v>
      </c>
      <c r="I351" s="1">
        <v>177.10220000000001</v>
      </c>
      <c r="J351" s="1">
        <v>854019</v>
      </c>
      <c r="K351" s="1" t="s">
        <v>1011</v>
      </c>
      <c r="L351" s="1"/>
      <c r="M351" s="1" t="s">
        <v>1012</v>
      </c>
    </row>
    <row r="352" spans="1:13">
      <c r="A352" s="1">
        <v>456</v>
      </c>
      <c r="B352" s="1" t="s">
        <v>1013</v>
      </c>
      <c r="C352" s="1" t="s">
        <v>26</v>
      </c>
      <c r="D352" s="1" t="s">
        <v>1014</v>
      </c>
      <c r="E352" s="1">
        <v>27718</v>
      </c>
      <c r="F352" s="1" t="s">
        <v>28</v>
      </c>
      <c r="G352" s="1">
        <v>1221</v>
      </c>
      <c r="H352" s="1">
        <v>1947</v>
      </c>
      <c r="I352" s="1">
        <v>132.07679999999999</v>
      </c>
      <c r="J352" s="1">
        <v>586</v>
      </c>
      <c r="K352" s="1" t="s">
        <v>1015</v>
      </c>
      <c r="L352" s="1" t="s">
        <v>1016</v>
      </c>
      <c r="M352" s="1" t="s">
        <v>1017</v>
      </c>
    </row>
    <row r="353" spans="1:13">
      <c r="A353" s="1">
        <v>457</v>
      </c>
      <c r="B353" s="1" t="s">
        <v>1018</v>
      </c>
      <c r="C353" s="1" t="s">
        <v>26</v>
      </c>
      <c r="D353" s="1" t="s">
        <v>1014</v>
      </c>
      <c r="E353" s="1">
        <v>513</v>
      </c>
      <c r="F353" s="1" t="s">
        <v>28</v>
      </c>
      <c r="G353" s="1">
        <v>275</v>
      </c>
      <c r="H353" s="1">
        <v>2055</v>
      </c>
      <c r="I353" s="1">
        <v>114.06619999999999</v>
      </c>
      <c r="J353" s="1">
        <v>588</v>
      </c>
      <c r="K353" s="1" t="s">
        <v>1019</v>
      </c>
      <c r="L353" s="1" t="s">
        <v>1020</v>
      </c>
      <c r="M353" s="1" t="s">
        <v>1021</v>
      </c>
    </row>
    <row r="354" spans="1:13">
      <c r="A354" s="1">
        <v>498</v>
      </c>
      <c r="B354" s="1" t="s">
        <v>1022</v>
      </c>
      <c r="C354" s="1" t="s">
        <v>26</v>
      </c>
      <c r="D354" s="1" t="s">
        <v>190</v>
      </c>
      <c r="E354" s="1">
        <v>18368</v>
      </c>
      <c r="F354" s="1" t="s">
        <v>28</v>
      </c>
      <c r="G354" s="1">
        <v>1224</v>
      </c>
      <c r="H354" s="1">
        <v>2947</v>
      </c>
      <c r="I354" s="1">
        <v>355.07409999999999</v>
      </c>
      <c r="J354" s="1">
        <v>333293</v>
      </c>
      <c r="K354" s="1" t="s">
        <v>1023</v>
      </c>
      <c r="L354" s="1"/>
      <c r="M354" s="1"/>
    </row>
    <row r="355" spans="1:13">
      <c r="A355" s="1">
        <v>389</v>
      </c>
      <c r="B355" s="1" t="s">
        <v>1024</v>
      </c>
      <c r="C355" s="1" t="s">
        <v>26</v>
      </c>
      <c r="D355" s="1" t="s">
        <v>172</v>
      </c>
      <c r="E355" s="1">
        <v>15705</v>
      </c>
      <c r="F355" s="1" t="s">
        <v>28</v>
      </c>
      <c r="G355" s="1">
        <v>310</v>
      </c>
      <c r="H355" s="1">
        <v>2270</v>
      </c>
      <c r="I355" s="1">
        <v>223.07470000000001</v>
      </c>
      <c r="J355" s="1">
        <v>439258</v>
      </c>
      <c r="K355" s="1" t="s">
        <v>1025</v>
      </c>
      <c r="L355" s="1" t="s">
        <v>1026</v>
      </c>
      <c r="M355" s="1" t="s">
        <v>1027</v>
      </c>
    </row>
    <row r="356" spans="1:13">
      <c r="A356" s="1">
        <v>391</v>
      </c>
      <c r="B356" s="1" t="s">
        <v>1028</v>
      </c>
      <c r="C356" s="1" t="s">
        <v>26</v>
      </c>
      <c r="D356" s="1" t="s">
        <v>172</v>
      </c>
      <c r="E356" s="1">
        <v>1868</v>
      </c>
      <c r="F356" s="1" t="s">
        <v>28</v>
      </c>
      <c r="G356" s="1">
        <v>800</v>
      </c>
      <c r="H356" s="1">
        <v>1475</v>
      </c>
      <c r="I356" s="1">
        <v>122.027</v>
      </c>
      <c r="J356" s="1">
        <v>5862</v>
      </c>
      <c r="K356" s="1" t="s">
        <v>1029</v>
      </c>
      <c r="L356" s="1" t="s">
        <v>1030</v>
      </c>
      <c r="M356" s="1" t="s">
        <v>1031</v>
      </c>
    </row>
    <row r="357" spans="1:13">
      <c r="A357" s="1">
        <v>396</v>
      </c>
      <c r="B357" s="1" t="s">
        <v>1032</v>
      </c>
      <c r="C357" s="1" t="s">
        <v>26</v>
      </c>
      <c r="D357" s="1" t="s">
        <v>172</v>
      </c>
      <c r="E357" s="1">
        <v>22176</v>
      </c>
      <c r="F357" s="1" t="s">
        <v>28</v>
      </c>
      <c r="G357" s="1">
        <v>100000808</v>
      </c>
      <c r="H357" s="1">
        <v>565</v>
      </c>
      <c r="I357" s="1">
        <v>201.9838</v>
      </c>
      <c r="J357" s="1">
        <v>115015</v>
      </c>
      <c r="K357" s="1" t="s">
        <v>1033</v>
      </c>
      <c r="L357" s="1" t="s">
        <v>1034</v>
      </c>
      <c r="M357" s="1" t="s">
        <v>1035</v>
      </c>
    </row>
    <row r="358" spans="1:13">
      <c r="A358" s="1">
        <v>403</v>
      </c>
      <c r="B358" s="1" t="s">
        <v>1036</v>
      </c>
      <c r="C358" s="1" t="s">
        <v>26</v>
      </c>
      <c r="D358" s="1" t="s">
        <v>172</v>
      </c>
      <c r="E358" s="1">
        <v>37443</v>
      </c>
      <c r="F358" s="1" t="s">
        <v>28</v>
      </c>
      <c r="G358" s="1">
        <v>100002113</v>
      </c>
      <c r="H358" s="1">
        <v>597</v>
      </c>
      <c r="I358" s="1">
        <v>154.01689999999999</v>
      </c>
      <c r="J358" s="1">
        <v>109</v>
      </c>
      <c r="K358" s="1" t="s">
        <v>1037</v>
      </c>
      <c r="L358" s="1" t="s">
        <v>1038</v>
      </c>
      <c r="M358" s="1" t="s">
        <v>1039</v>
      </c>
    </row>
    <row r="359" spans="1:13">
      <c r="A359" s="1">
        <v>493</v>
      </c>
      <c r="B359" s="1" t="s">
        <v>1040</v>
      </c>
      <c r="C359" s="1" t="s">
        <v>26</v>
      </c>
      <c r="D359" s="1" t="s">
        <v>190</v>
      </c>
      <c r="E359" s="1">
        <v>35159</v>
      </c>
      <c r="F359" s="1" t="s">
        <v>28</v>
      </c>
      <c r="G359" s="1">
        <v>100001437</v>
      </c>
      <c r="H359" s="1">
        <v>2465</v>
      </c>
      <c r="I359" s="1">
        <v>427.09519999999998</v>
      </c>
      <c r="J359" s="1">
        <v>4247235</v>
      </c>
      <c r="K359" s="1" t="s">
        <v>1041</v>
      </c>
      <c r="L359" s="1"/>
      <c r="M359" s="1" t="s">
        <v>1042</v>
      </c>
    </row>
    <row r="360" spans="1:13">
      <c r="A360" s="1">
        <v>496</v>
      </c>
      <c r="B360" s="1" t="s">
        <v>1043</v>
      </c>
      <c r="C360" s="1" t="s">
        <v>26</v>
      </c>
      <c r="D360" s="1" t="s">
        <v>190</v>
      </c>
      <c r="E360" s="1">
        <v>35637</v>
      </c>
      <c r="F360" s="1" t="s">
        <v>28</v>
      </c>
      <c r="G360" s="1">
        <v>278</v>
      </c>
      <c r="H360" s="1">
        <v>2132</v>
      </c>
      <c r="I360" s="1">
        <v>179.04849999999999</v>
      </c>
      <c r="J360" s="1">
        <v>439498</v>
      </c>
      <c r="K360" s="1" t="s">
        <v>1044</v>
      </c>
      <c r="L360" s="1" t="s">
        <v>1045</v>
      </c>
      <c r="M360" s="1" t="s">
        <v>1046</v>
      </c>
    </row>
    <row r="361" spans="1:13">
      <c r="A361" s="1">
        <v>497</v>
      </c>
      <c r="B361" s="1" t="s">
        <v>1047</v>
      </c>
      <c r="C361" s="1" t="s">
        <v>26</v>
      </c>
      <c r="D361" s="1" t="s">
        <v>190</v>
      </c>
      <c r="E361" s="1">
        <v>62103</v>
      </c>
      <c r="F361" s="1" t="s">
        <v>28</v>
      </c>
      <c r="G361" s="1">
        <v>100002466</v>
      </c>
      <c r="H361" s="1">
        <v>2547</v>
      </c>
      <c r="I361" s="1">
        <v>298.05259999999998</v>
      </c>
      <c r="J361" s="1"/>
      <c r="K361" s="1" t="s">
        <v>1048</v>
      </c>
      <c r="L361" s="1"/>
      <c r="M361" s="1" t="s">
        <v>1049</v>
      </c>
    </row>
    <row r="362" spans="1:13">
      <c r="A362" s="1">
        <v>397</v>
      </c>
      <c r="B362" s="1" t="s">
        <v>1050</v>
      </c>
      <c r="C362" s="1" t="s">
        <v>26</v>
      </c>
      <c r="D362" s="1" t="s">
        <v>172</v>
      </c>
      <c r="E362" s="1">
        <v>56</v>
      </c>
      <c r="F362" s="1" t="s">
        <v>28</v>
      </c>
      <c r="G362" s="1">
        <v>279</v>
      </c>
      <c r="H362" s="1">
        <v>2000</v>
      </c>
      <c r="I362" s="1">
        <v>241.03110000000001</v>
      </c>
      <c r="J362" s="1">
        <v>67678</v>
      </c>
      <c r="K362" s="1" t="s">
        <v>1051</v>
      </c>
      <c r="L362" s="1" t="s">
        <v>1052</v>
      </c>
      <c r="M362" s="1" t="s">
        <v>1053</v>
      </c>
    </row>
    <row r="363" spans="1:13">
      <c r="A363" s="1">
        <v>3867</v>
      </c>
      <c r="B363" s="1" t="s">
        <v>1054</v>
      </c>
      <c r="C363" s="1" t="s">
        <v>158</v>
      </c>
      <c r="D363" s="1" t="s">
        <v>164</v>
      </c>
      <c r="E363" s="1">
        <v>514</v>
      </c>
      <c r="F363" s="1" t="s">
        <v>16</v>
      </c>
      <c r="G363" s="1">
        <v>827</v>
      </c>
      <c r="H363" s="1">
        <v>1325</v>
      </c>
      <c r="I363" s="1">
        <v>242.07820000000001</v>
      </c>
      <c r="J363" s="1">
        <v>6175</v>
      </c>
      <c r="K363" s="1" t="s">
        <v>1055</v>
      </c>
      <c r="L363" s="1" t="s">
        <v>1056</v>
      </c>
      <c r="M363" s="1" t="s">
        <v>1057</v>
      </c>
    </row>
    <row r="364" spans="1:13">
      <c r="A364" s="1">
        <v>3868</v>
      </c>
      <c r="B364" s="1" t="s">
        <v>1058</v>
      </c>
      <c r="C364" s="1" t="s">
        <v>158</v>
      </c>
      <c r="D364" s="1" t="s">
        <v>164</v>
      </c>
      <c r="E364" s="1">
        <v>573</v>
      </c>
      <c r="F364" s="1" t="s">
        <v>28</v>
      </c>
      <c r="G364" s="1">
        <v>881</v>
      </c>
      <c r="H364" s="1">
        <v>2060</v>
      </c>
      <c r="I364" s="1">
        <v>112.0505</v>
      </c>
      <c r="J364" s="1">
        <v>597</v>
      </c>
      <c r="K364" s="1" t="s">
        <v>1059</v>
      </c>
      <c r="L364" s="1" t="s">
        <v>1060</v>
      </c>
      <c r="M364" s="1" t="s">
        <v>1061</v>
      </c>
    </row>
    <row r="365" spans="1:13">
      <c r="A365" s="1">
        <v>1506</v>
      </c>
      <c r="B365" s="1" t="s">
        <v>1062</v>
      </c>
      <c r="C365" s="1" t="s">
        <v>14</v>
      </c>
      <c r="D365" s="1" t="s">
        <v>217</v>
      </c>
      <c r="E365" s="1">
        <v>63685</v>
      </c>
      <c r="F365" s="1" t="s">
        <v>50</v>
      </c>
      <c r="G365" s="1">
        <v>100021711</v>
      </c>
      <c r="H365" s="1">
        <v>2329.6999999999998</v>
      </c>
      <c r="I365" s="1">
        <v>197.08189999999999</v>
      </c>
      <c r="J365" s="1"/>
      <c r="K365" s="1"/>
      <c r="L365" s="1"/>
      <c r="M365" s="1"/>
    </row>
    <row r="366" spans="1:13">
      <c r="A366" s="1">
        <v>1644</v>
      </c>
      <c r="B366" s="1" t="s">
        <v>1063</v>
      </c>
      <c r="C366" s="1" t="s">
        <v>14</v>
      </c>
      <c r="D366" s="1" t="s">
        <v>1064</v>
      </c>
      <c r="E366" s="1">
        <v>33941</v>
      </c>
      <c r="F366" s="1" t="s">
        <v>121</v>
      </c>
      <c r="G366" s="1">
        <v>100001251</v>
      </c>
      <c r="H366" s="1">
        <v>1130</v>
      </c>
      <c r="I366" s="1">
        <v>316.2482</v>
      </c>
      <c r="J366" s="1">
        <v>10245190</v>
      </c>
      <c r="K366" s="1" t="s">
        <v>1065</v>
      </c>
      <c r="L366" s="1"/>
      <c r="M366" s="1" t="s">
        <v>1066</v>
      </c>
    </row>
    <row r="367" spans="1:13">
      <c r="A367" s="1">
        <v>3009</v>
      </c>
      <c r="B367" s="1" t="s">
        <v>1067</v>
      </c>
      <c r="C367" s="1" t="s">
        <v>14</v>
      </c>
      <c r="D367" s="1" t="s">
        <v>139</v>
      </c>
      <c r="E367" s="1">
        <v>32425</v>
      </c>
      <c r="F367" s="1" t="s">
        <v>16</v>
      </c>
      <c r="G367" s="1">
        <v>100000792</v>
      </c>
      <c r="H367" s="1">
        <v>4745</v>
      </c>
      <c r="I367" s="1">
        <v>367.1585</v>
      </c>
      <c r="J367" s="1">
        <v>12594</v>
      </c>
      <c r="K367" s="1" t="s">
        <v>1068</v>
      </c>
      <c r="L367" s="1" t="s">
        <v>746</v>
      </c>
      <c r="M367" s="1" t="s">
        <v>1069</v>
      </c>
    </row>
    <row r="368" spans="1:13">
      <c r="A368" s="1">
        <v>3983</v>
      </c>
      <c r="B368" s="1" t="s">
        <v>1070</v>
      </c>
      <c r="C368" s="1" t="s">
        <v>88</v>
      </c>
      <c r="D368" s="1" t="s">
        <v>717</v>
      </c>
      <c r="E368" s="1">
        <v>62287</v>
      </c>
      <c r="F368" s="1" t="s">
        <v>16</v>
      </c>
      <c r="G368" s="1">
        <v>100020416</v>
      </c>
      <c r="H368" s="1">
        <v>3422</v>
      </c>
      <c r="I368" s="1">
        <v>249.11320000000001</v>
      </c>
      <c r="J368" s="1">
        <v>11536125</v>
      </c>
      <c r="K368" s="1" t="s">
        <v>1071</v>
      </c>
      <c r="L368" s="1"/>
      <c r="M368" s="1"/>
    </row>
    <row r="369" spans="1:13">
      <c r="A369" s="1">
        <v>3984</v>
      </c>
      <c r="B369" s="1" t="s">
        <v>1072</v>
      </c>
      <c r="C369" s="1" t="s">
        <v>88</v>
      </c>
      <c r="D369" s="1" t="s">
        <v>717</v>
      </c>
      <c r="E369" s="1">
        <v>62286</v>
      </c>
      <c r="F369" s="1" t="s">
        <v>16</v>
      </c>
      <c r="G369" s="1">
        <v>100020483</v>
      </c>
      <c r="H369" s="1">
        <v>2116</v>
      </c>
      <c r="I369" s="1">
        <v>425.14530000000002</v>
      </c>
      <c r="J369" s="1"/>
      <c r="K369" s="1"/>
      <c r="L369" s="1"/>
      <c r="M369" s="1"/>
    </row>
    <row r="370" spans="1:13">
      <c r="A370" s="1">
        <v>3971</v>
      </c>
      <c r="B370" s="1" t="s">
        <v>1073</v>
      </c>
      <c r="C370" s="1" t="s">
        <v>88</v>
      </c>
      <c r="D370" s="1" t="s">
        <v>717</v>
      </c>
      <c r="E370" s="1">
        <v>33418</v>
      </c>
      <c r="F370" s="1" t="s">
        <v>121</v>
      </c>
      <c r="G370" s="1">
        <v>100001216</v>
      </c>
      <c r="H370" s="1">
        <v>2259</v>
      </c>
      <c r="I370" s="1">
        <v>402.3492</v>
      </c>
      <c r="J370" s="1">
        <v>92094</v>
      </c>
      <c r="K370" s="1" t="s">
        <v>1074</v>
      </c>
      <c r="L370" s="1" t="s">
        <v>1075</v>
      </c>
      <c r="M370" s="1" t="s">
        <v>1076</v>
      </c>
    </row>
    <row r="371" spans="1:13">
      <c r="A371" s="1">
        <v>1703</v>
      </c>
      <c r="B371" s="1" t="s">
        <v>1077</v>
      </c>
      <c r="C371" s="1" t="s">
        <v>14</v>
      </c>
      <c r="D371" s="1" t="s">
        <v>923</v>
      </c>
      <c r="E371" s="1">
        <v>36747</v>
      </c>
      <c r="F371" s="1" t="s">
        <v>28</v>
      </c>
      <c r="G371" s="1">
        <v>100001662</v>
      </c>
      <c r="H371" s="1">
        <v>2052</v>
      </c>
      <c r="I371" s="1">
        <v>146.11760000000001</v>
      </c>
      <c r="J371" s="1">
        <v>134</v>
      </c>
      <c r="K371" s="1" t="s">
        <v>1078</v>
      </c>
      <c r="L371" s="1" t="s">
        <v>1079</v>
      </c>
      <c r="M371" s="1" t="s">
        <v>1080</v>
      </c>
    </row>
    <row r="372" spans="1:13">
      <c r="A372" s="1">
        <v>3111</v>
      </c>
      <c r="B372" s="1" t="s">
        <v>1081</v>
      </c>
      <c r="C372" s="1" t="s">
        <v>14</v>
      </c>
      <c r="D372" s="1" t="s">
        <v>454</v>
      </c>
      <c r="E372" s="1">
        <v>1114</v>
      </c>
      <c r="F372" s="1" t="s">
        <v>16</v>
      </c>
      <c r="G372" s="1">
        <v>302</v>
      </c>
      <c r="H372" s="1">
        <v>5294</v>
      </c>
      <c r="I372" s="1">
        <v>391.28539999999998</v>
      </c>
      <c r="J372" s="1">
        <v>222528</v>
      </c>
      <c r="K372" s="1" t="s">
        <v>1082</v>
      </c>
      <c r="L372" s="1" t="s">
        <v>1083</v>
      </c>
      <c r="M372" s="1" t="s">
        <v>1084</v>
      </c>
    </row>
    <row r="373" spans="1:13">
      <c r="A373" s="1">
        <v>3114</v>
      </c>
      <c r="B373" s="1" t="s">
        <v>1085</v>
      </c>
      <c r="C373" s="1" t="s">
        <v>14</v>
      </c>
      <c r="D373" s="1" t="s">
        <v>454</v>
      </c>
      <c r="E373" s="1">
        <v>63688</v>
      </c>
      <c r="F373" s="1" t="s">
        <v>16</v>
      </c>
      <c r="G373" s="1">
        <v>100021712</v>
      </c>
      <c r="H373" s="1">
        <v>4580</v>
      </c>
      <c r="I373" s="1">
        <v>235.11750000000001</v>
      </c>
      <c r="J373" s="1"/>
      <c r="K373" s="1"/>
      <c r="L373" s="1"/>
      <c r="M373" s="1"/>
    </row>
    <row r="374" spans="1:13">
      <c r="A374" s="1">
        <v>3115</v>
      </c>
      <c r="B374" s="1" t="s">
        <v>1086</v>
      </c>
      <c r="C374" s="1" t="s">
        <v>14</v>
      </c>
      <c r="D374" s="1" t="s">
        <v>454</v>
      </c>
      <c r="E374" s="1">
        <v>63610</v>
      </c>
      <c r="F374" s="1" t="s">
        <v>16</v>
      </c>
      <c r="G374" s="1">
        <v>100020550</v>
      </c>
      <c r="H374" s="1">
        <v>4800</v>
      </c>
      <c r="I374" s="1">
        <v>567.3175</v>
      </c>
      <c r="J374" s="1"/>
      <c r="K374" s="1"/>
      <c r="L374" s="1"/>
      <c r="M374" s="1"/>
    </row>
    <row r="375" spans="1:13">
      <c r="A375" s="1">
        <v>5095</v>
      </c>
      <c r="B375" s="1" t="s">
        <v>1087</v>
      </c>
      <c r="C375" s="1" t="s">
        <v>23</v>
      </c>
      <c r="D375" s="1" t="s">
        <v>497</v>
      </c>
      <c r="E375" s="1">
        <v>62477</v>
      </c>
      <c r="F375" s="1" t="s">
        <v>121</v>
      </c>
      <c r="G375" s="1">
        <v>100020790</v>
      </c>
      <c r="H375" s="1">
        <v>880</v>
      </c>
      <c r="I375" s="1">
        <v>311.15539999999999</v>
      </c>
      <c r="J375" s="1">
        <v>162180</v>
      </c>
      <c r="K375" s="1"/>
      <c r="L375" s="1" t="s">
        <v>1088</v>
      </c>
      <c r="M375" s="1" t="s">
        <v>1089</v>
      </c>
    </row>
    <row r="376" spans="1:13">
      <c r="A376" s="1">
        <v>4784</v>
      </c>
      <c r="B376" s="1" t="s">
        <v>1090</v>
      </c>
      <c r="C376" s="1" t="s">
        <v>23</v>
      </c>
      <c r="D376" s="1" t="s">
        <v>182</v>
      </c>
      <c r="E376" s="1">
        <v>46331</v>
      </c>
      <c r="F376" s="1" t="s">
        <v>16</v>
      </c>
      <c r="G376" s="1">
        <v>100001787</v>
      </c>
      <c r="H376" s="1">
        <v>3045</v>
      </c>
      <c r="I376" s="1">
        <v>215.07140000000001</v>
      </c>
      <c r="J376" s="1">
        <v>13393711</v>
      </c>
      <c r="K376" s="1" t="s">
        <v>1091</v>
      </c>
      <c r="L376" s="1"/>
      <c r="M376" s="1" t="s">
        <v>1092</v>
      </c>
    </row>
    <row r="377" spans="1:13">
      <c r="A377" s="1">
        <v>4785</v>
      </c>
      <c r="B377" s="1" t="s">
        <v>1093</v>
      </c>
      <c r="C377" s="1" t="s">
        <v>23</v>
      </c>
      <c r="D377" s="1" t="s">
        <v>182</v>
      </c>
      <c r="E377" s="1">
        <v>46106</v>
      </c>
      <c r="F377" s="1" t="s">
        <v>16</v>
      </c>
      <c r="G377" s="1">
        <v>100001788</v>
      </c>
      <c r="H377" s="1">
        <v>2250</v>
      </c>
      <c r="I377" s="1">
        <v>295.02820000000003</v>
      </c>
      <c r="J377" s="1">
        <v>184679</v>
      </c>
      <c r="K377" s="1"/>
      <c r="L377" s="1"/>
      <c r="M377" s="1"/>
    </row>
    <row r="378" spans="1:13">
      <c r="A378" s="1">
        <v>5133</v>
      </c>
      <c r="B378" s="1" t="s">
        <v>1094</v>
      </c>
      <c r="C378" s="1" t="s">
        <v>23</v>
      </c>
      <c r="D378" s="1" t="s">
        <v>942</v>
      </c>
      <c r="E378" s="1">
        <v>38301</v>
      </c>
      <c r="F378" s="1" t="s">
        <v>121</v>
      </c>
      <c r="G378" s="1">
        <v>100000740</v>
      </c>
      <c r="H378" s="1">
        <v>904</v>
      </c>
      <c r="I378" s="1">
        <v>272.20089999999999</v>
      </c>
      <c r="J378" s="1">
        <v>5362449</v>
      </c>
      <c r="K378" s="1" t="s">
        <v>1095</v>
      </c>
      <c r="L378" s="1" t="s">
        <v>1096</v>
      </c>
      <c r="M378" s="1" t="s">
        <v>1097</v>
      </c>
    </row>
    <row r="379" spans="1:13">
      <c r="A379" s="1">
        <v>5386</v>
      </c>
      <c r="B379" s="1" t="s">
        <v>1098</v>
      </c>
      <c r="C379" s="1" t="s">
        <v>23</v>
      </c>
      <c r="D379" s="1" t="s">
        <v>34</v>
      </c>
      <c r="E379" s="1">
        <v>63841</v>
      </c>
      <c r="F379" s="1" t="s">
        <v>16</v>
      </c>
      <c r="G379" s="1">
        <v>100021538</v>
      </c>
      <c r="H379" s="1">
        <v>3557</v>
      </c>
      <c r="I379" s="1">
        <v>309.10129999999998</v>
      </c>
      <c r="J379" s="1">
        <v>423891</v>
      </c>
      <c r="K379" s="1" t="s">
        <v>1099</v>
      </c>
      <c r="L379" s="1"/>
      <c r="M379" s="1"/>
    </row>
    <row r="380" spans="1:13">
      <c r="A380" s="1">
        <v>1397</v>
      </c>
      <c r="B380" s="1" t="s">
        <v>1100</v>
      </c>
      <c r="C380" s="1" t="s">
        <v>14</v>
      </c>
      <c r="D380" s="1" t="s">
        <v>691</v>
      </c>
      <c r="E380" s="1">
        <v>17805</v>
      </c>
      <c r="F380" s="1" t="s">
        <v>16</v>
      </c>
      <c r="G380" s="1">
        <v>1231</v>
      </c>
      <c r="H380" s="1">
        <v>5730</v>
      </c>
      <c r="I380" s="1">
        <v>307.26429999999999</v>
      </c>
      <c r="J380" s="1">
        <v>6439848</v>
      </c>
      <c r="K380" s="1" t="s">
        <v>1101</v>
      </c>
      <c r="L380" s="1" t="s">
        <v>1102</v>
      </c>
      <c r="M380" s="1" t="s">
        <v>1103</v>
      </c>
    </row>
    <row r="381" spans="1:13">
      <c r="A381" s="1">
        <v>1399</v>
      </c>
      <c r="B381" s="1" t="s">
        <v>1104</v>
      </c>
      <c r="C381" s="1" t="s">
        <v>14</v>
      </c>
      <c r="D381" s="1" t="s">
        <v>691</v>
      </c>
      <c r="E381" s="1">
        <v>35718</v>
      </c>
      <c r="F381" s="1" t="s">
        <v>16</v>
      </c>
      <c r="G381" s="1">
        <v>100001739</v>
      </c>
      <c r="H381" s="1">
        <v>5596</v>
      </c>
      <c r="I381" s="1">
        <v>305.24860000000001</v>
      </c>
      <c r="J381" s="1">
        <v>5280581</v>
      </c>
      <c r="K381" s="1" t="s">
        <v>1105</v>
      </c>
      <c r="L381" s="1" t="s">
        <v>1106</v>
      </c>
      <c r="M381" s="1" t="s">
        <v>1107</v>
      </c>
    </row>
    <row r="382" spans="1:13">
      <c r="A382" s="1">
        <v>1718</v>
      </c>
      <c r="B382" s="1" t="s">
        <v>1108</v>
      </c>
      <c r="C382" s="1" t="s">
        <v>14</v>
      </c>
      <c r="D382" s="1" t="s">
        <v>787</v>
      </c>
      <c r="E382" s="1">
        <v>53262</v>
      </c>
      <c r="F382" s="1" t="s">
        <v>121</v>
      </c>
      <c r="G382" s="1">
        <v>100009335</v>
      </c>
      <c r="H382" s="1">
        <v>1424</v>
      </c>
      <c r="I382" s="1">
        <v>392.35230000000001</v>
      </c>
      <c r="J382" s="1"/>
      <c r="K382" s="1"/>
      <c r="L382" s="1"/>
      <c r="M382" s="1"/>
    </row>
    <row r="383" spans="1:13">
      <c r="A383" s="1">
        <v>1676</v>
      </c>
      <c r="B383" s="1" t="s">
        <v>1109</v>
      </c>
      <c r="C383" s="1" t="s">
        <v>14</v>
      </c>
      <c r="D383" s="1" t="s">
        <v>696</v>
      </c>
      <c r="E383" s="1">
        <v>57521</v>
      </c>
      <c r="F383" s="1" t="s">
        <v>121</v>
      </c>
      <c r="G383" s="1">
        <v>100015840</v>
      </c>
      <c r="H383" s="1">
        <v>1392</v>
      </c>
      <c r="I383" s="1">
        <v>450.3578</v>
      </c>
      <c r="J383" s="1"/>
      <c r="K383" s="1"/>
      <c r="L383" s="1"/>
      <c r="M383" s="1"/>
    </row>
    <row r="384" spans="1:13">
      <c r="A384" s="1">
        <v>1674</v>
      </c>
      <c r="B384" s="1" t="s">
        <v>1110</v>
      </c>
      <c r="C384" s="1" t="s">
        <v>14</v>
      </c>
      <c r="D384" s="1" t="s">
        <v>696</v>
      </c>
      <c r="E384" s="1">
        <v>57520</v>
      </c>
      <c r="F384" s="1" t="s">
        <v>121</v>
      </c>
      <c r="G384" s="1">
        <v>100015839</v>
      </c>
      <c r="H384" s="1">
        <v>1436</v>
      </c>
      <c r="I384" s="1">
        <v>452.3734</v>
      </c>
      <c r="J384" s="1"/>
      <c r="K384" s="1"/>
      <c r="L384" s="1"/>
      <c r="M384" s="1"/>
    </row>
    <row r="385" spans="1:13">
      <c r="A385" s="1">
        <v>4339</v>
      </c>
      <c r="B385" s="1" t="s">
        <v>1111</v>
      </c>
      <c r="C385" s="1" t="s">
        <v>23</v>
      </c>
      <c r="D385" s="1" t="s">
        <v>24</v>
      </c>
      <c r="E385" s="1">
        <v>62524</v>
      </c>
      <c r="F385" s="1" t="s">
        <v>50</v>
      </c>
      <c r="G385" s="1">
        <v>100020822</v>
      </c>
      <c r="H385" s="1">
        <v>1328</v>
      </c>
      <c r="I385" s="1">
        <v>261.00740000000002</v>
      </c>
      <c r="J385" s="1">
        <v>49844181</v>
      </c>
      <c r="K385" s="1"/>
      <c r="L385" s="1"/>
      <c r="M385" s="1"/>
    </row>
    <row r="386" spans="1:13">
      <c r="A386" s="1">
        <v>4383</v>
      </c>
      <c r="B386" s="1" t="s">
        <v>1112</v>
      </c>
      <c r="C386" s="1" t="s">
        <v>23</v>
      </c>
      <c r="D386" s="1" t="s">
        <v>24</v>
      </c>
      <c r="E386" s="1">
        <v>40481</v>
      </c>
      <c r="F386" s="1" t="s">
        <v>16</v>
      </c>
      <c r="G386" s="1">
        <v>100003432</v>
      </c>
      <c r="H386" s="1">
        <v>1928</v>
      </c>
      <c r="I386" s="1">
        <v>195.06630000000001</v>
      </c>
      <c r="J386" s="1">
        <v>14340</v>
      </c>
      <c r="K386" s="1" t="s">
        <v>1113</v>
      </c>
      <c r="L386" s="1"/>
      <c r="M386" s="1"/>
    </row>
    <row r="387" spans="1:13">
      <c r="A387" s="1">
        <v>3823</v>
      </c>
      <c r="B387" s="1" t="s">
        <v>1114</v>
      </c>
      <c r="C387" s="1" t="s">
        <v>158</v>
      </c>
      <c r="D387" s="1" t="s">
        <v>1115</v>
      </c>
      <c r="E387" s="1">
        <v>601</v>
      </c>
      <c r="F387" s="1" t="s">
        <v>50</v>
      </c>
      <c r="G387" s="1">
        <v>923</v>
      </c>
      <c r="H387" s="1">
        <v>1910</v>
      </c>
      <c r="I387" s="1">
        <v>157.02549999999999</v>
      </c>
      <c r="J387" s="1">
        <v>648</v>
      </c>
      <c r="K387" s="1" t="s">
        <v>1116</v>
      </c>
      <c r="L387" s="1" t="s">
        <v>1117</v>
      </c>
      <c r="M387" s="1" t="s">
        <v>1118</v>
      </c>
    </row>
    <row r="388" spans="1:13">
      <c r="A388" s="1">
        <v>4963</v>
      </c>
      <c r="B388" s="1" t="s">
        <v>1119</v>
      </c>
      <c r="C388" s="1" t="s">
        <v>23</v>
      </c>
      <c r="D388" s="1" t="s">
        <v>130</v>
      </c>
      <c r="E388" s="1">
        <v>42981</v>
      </c>
      <c r="F388" s="1" t="s">
        <v>121</v>
      </c>
      <c r="G388" s="1">
        <v>100004015</v>
      </c>
      <c r="H388" s="1">
        <v>888</v>
      </c>
      <c r="I388" s="1">
        <v>415.16860000000003</v>
      </c>
      <c r="J388" s="1">
        <v>39186</v>
      </c>
      <c r="K388" s="1" t="s">
        <v>1120</v>
      </c>
      <c r="L388" s="1" t="s">
        <v>1121</v>
      </c>
      <c r="M388" s="1" t="s">
        <v>1122</v>
      </c>
    </row>
    <row r="389" spans="1:13">
      <c r="A389" s="1">
        <v>5289</v>
      </c>
      <c r="B389" s="1" t="s">
        <v>1123</v>
      </c>
      <c r="C389" s="1" t="s">
        <v>23</v>
      </c>
      <c r="D389" s="1" t="s">
        <v>34</v>
      </c>
      <c r="E389" s="1">
        <v>43424</v>
      </c>
      <c r="F389" s="1" t="s">
        <v>28</v>
      </c>
      <c r="G389" s="1">
        <v>100004284</v>
      </c>
      <c r="H389" s="1">
        <v>832</v>
      </c>
      <c r="I389" s="1">
        <v>95.016099999999994</v>
      </c>
      <c r="J389" s="1">
        <v>6213</v>
      </c>
      <c r="K389" s="1" t="s">
        <v>1124</v>
      </c>
      <c r="L389" s="1" t="s">
        <v>1125</v>
      </c>
      <c r="M389" s="1" t="s">
        <v>1126</v>
      </c>
    </row>
    <row r="390" spans="1:13">
      <c r="A390" s="1">
        <v>429</v>
      </c>
      <c r="B390" s="1" t="s">
        <v>1127</v>
      </c>
      <c r="C390" s="1" t="s">
        <v>26</v>
      </c>
      <c r="D390" s="1" t="s">
        <v>284</v>
      </c>
      <c r="E390" s="1">
        <v>36808</v>
      </c>
      <c r="F390" s="1" t="s">
        <v>28</v>
      </c>
      <c r="G390" s="1">
        <v>100001810</v>
      </c>
      <c r="H390" s="1">
        <v>2850</v>
      </c>
      <c r="I390" s="1">
        <v>203.15029999999999</v>
      </c>
      <c r="J390" s="1">
        <v>123831</v>
      </c>
      <c r="K390" s="1" t="s">
        <v>1128</v>
      </c>
      <c r="L390" s="1" t="s">
        <v>1129</v>
      </c>
      <c r="M390" s="1" t="s">
        <v>1130</v>
      </c>
    </row>
    <row r="391" spans="1:13">
      <c r="A391" s="1">
        <v>5</v>
      </c>
      <c r="B391" s="1" t="s">
        <v>1131</v>
      </c>
      <c r="C391" s="1" t="s">
        <v>26</v>
      </c>
      <c r="D391" s="1" t="s">
        <v>277</v>
      </c>
      <c r="E391" s="1">
        <v>5086</v>
      </c>
      <c r="F391" s="1" t="s">
        <v>28</v>
      </c>
      <c r="G391" s="1">
        <v>806</v>
      </c>
      <c r="H391" s="1">
        <v>1104</v>
      </c>
      <c r="I391" s="1">
        <v>104.0706</v>
      </c>
      <c r="J391" s="1">
        <v>673</v>
      </c>
      <c r="K391" s="1" t="s">
        <v>1132</v>
      </c>
      <c r="L391" s="1" t="s">
        <v>1133</v>
      </c>
      <c r="M391" s="1" t="s">
        <v>1134</v>
      </c>
    </row>
    <row r="392" spans="1:13">
      <c r="A392" s="1">
        <v>454</v>
      </c>
      <c r="B392" s="1" t="s">
        <v>1135</v>
      </c>
      <c r="C392" s="1" t="s">
        <v>26</v>
      </c>
      <c r="D392" s="1" t="s">
        <v>284</v>
      </c>
      <c r="E392" s="1">
        <v>62783</v>
      </c>
      <c r="F392" s="1" t="s">
        <v>28</v>
      </c>
      <c r="G392" s="1">
        <v>100020866</v>
      </c>
      <c r="H392" s="1">
        <v>1891</v>
      </c>
      <c r="I392" s="1">
        <v>202.11859999999999</v>
      </c>
      <c r="J392" s="1"/>
      <c r="K392" s="1"/>
      <c r="L392" s="1"/>
      <c r="M392" s="1"/>
    </row>
    <row r="393" spans="1:13">
      <c r="A393" s="1">
        <v>5126</v>
      </c>
      <c r="B393" s="1" t="s">
        <v>1136</v>
      </c>
      <c r="C393" s="1" t="s">
        <v>23</v>
      </c>
      <c r="D393" s="1" t="s">
        <v>942</v>
      </c>
      <c r="E393" s="1">
        <v>38669</v>
      </c>
      <c r="F393" s="1" t="s">
        <v>121</v>
      </c>
      <c r="G393" s="1">
        <v>100002732</v>
      </c>
      <c r="H393" s="1">
        <v>911</v>
      </c>
      <c r="I393" s="1">
        <v>256.1696</v>
      </c>
      <c r="J393" s="1">
        <v>3100</v>
      </c>
      <c r="K393" s="1" t="s">
        <v>1137</v>
      </c>
      <c r="L393" s="1" t="s">
        <v>1138</v>
      </c>
      <c r="M393" s="1" t="s">
        <v>1139</v>
      </c>
    </row>
    <row r="394" spans="1:13">
      <c r="A394" s="1">
        <v>1404</v>
      </c>
      <c r="B394" s="1" t="s">
        <v>1140</v>
      </c>
      <c r="C394" s="1" t="s">
        <v>14</v>
      </c>
      <c r="D394" s="1" t="s">
        <v>691</v>
      </c>
      <c r="E394" s="1">
        <v>32415</v>
      </c>
      <c r="F394" s="1" t="s">
        <v>16</v>
      </c>
      <c r="G394" s="1">
        <v>100001182</v>
      </c>
      <c r="H394" s="1">
        <v>6034</v>
      </c>
      <c r="I394" s="1">
        <v>335.29559999999998</v>
      </c>
      <c r="J394" s="1">
        <v>5282807</v>
      </c>
      <c r="K394" s="1" t="s">
        <v>1141</v>
      </c>
      <c r="L394" s="1" t="s">
        <v>1142</v>
      </c>
      <c r="M394" s="1" t="s">
        <v>1143</v>
      </c>
    </row>
    <row r="395" spans="1:13">
      <c r="A395" s="1">
        <v>1528</v>
      </c>
      <c r="B395" s="1" t="s">
        <v>1144</v>
      </c>
      <c r="C395" s="1" t="s">
        <v>14</v>
      </c>
      <c r="D395" s="1" t="s">
        <v>217</v>
      </c>
      <c r="E395" s="1">
        <v>39837</v>
      </c>
      <c r="F395" s="1" t="s">
        <v>16</v>
      </c>
      <c r="G395" s="1">
        <v>100002952</v>
      </c>
      <c r="H395" s="1">
        <v>5291.8</v>
      </c>
      <c r="I395" s="1">
        <v>369.30099999999999</v>
      </c>
      <c r="J395" s="1">
        <v>244872</v>
      </c>
      <c r="K395" s="1" t="s">
        <v>1145</v>
      </c>
      <c r="L395" s="1" t="s">
        <v>1146</v>
      </c>
      <c r="M395" s="1"/>
    </row>
    <row r="396" spans="1:13">
      <c r="A396" s="1">
        <v>1390</v>
      </c>
      <c r="B396" s="1" t="s">
        <v>1147</v>
      </c>
      <c r="C396" s="1" t="s">
        <v>14</v>
      </c>
      <c r="D396" s="1" t="s">
        <v>691</v>
      </c>
      <c r="E396" s="1">
        <v>44675</v>
      </c>
      <c r="F396" s="1" t="s">
        <v>16</v>
      </c>
      <c r="G396" s="1">
        <v>100000665</v>
      </c>
      <c r="H396" s="1">
        <v>5525</v>
      </c>
      <c r="I396" s="1">
        <v>327.233</v>
      </c>
      <c r="J396" s="1">
        <v>445580</v>
      </c>
      <c r="K396" s="1" t="s">
        <v>1148</v>
      </c>
      <c r="L396" s="1" t="s">
        <v>1149</v>
      </c>
      <c r="M396" s="1" t="s">
        <v>1150</v>
      </c>
    </row>
    <row r="397" spans="1:13">
      <c r="A397" s="1">
        <v>1683</v>
      </c>
      <c r="B397" s="1" t="s">
        <v>1151</v>
      </c>
      <c r="C397" s="1" t="s">
        <v>14</v>
      </c>
      <c r="D397" s="1" t="s">
        <v>696</v>
      </c>
      <c r="E397" s="1">
        <v>57523</v>
      </c>
      <c r="F397" s="1" t="s">
        <v>121</v>
      </c>
      <c r="G397" s="1">
        <v>100015845</v>
      </c>
      <c r="H397" s="1">
        <v>1349</v>
      </c>
      <c r="I397" s="1">
        <v>472.34219999999999</v>
      </c>
      <c r="J397" s="1"/>
      <c r="K397" s="1"/>
      <c r="L397" s="1"/>
      <c r="M397" s="1"/>
    </row>
    <row r="398" spans="1:13">
      <c r="A398" s="1">
        <v>1722</v>
      </c>
      <c r="B398" s="1" t="s">
        <v>1152</v>
      </c>
      <c r="C398" s="1" t="s">
        <v>14</v>
      </c>
      <c r="D398" s="1" t="s">
        <v>787</v>
      </c>
      <c r="E398" s="1">
        <v>53263</v>
      </c>
      <c r="F398" s="1" t="s">
        <v>121</v>
      </c>
      <c r="G398" s="1">
        <v>100009333</v>
      </c>
      <c r="H398" s="1">
        <v>1378</v>
      </c>
      <c r="I398" s="1">
        <v>414.33670000000001</v>
      </c>
      <c r="J398" s="1"/>
      <c r="K398" s="1"/>
      <c r="L398" s="1"/>
      <c r="M398" s="1"/>
    </row>
    <row r="399" spans="1:13">
      <c r="A399" s="1">
        <v>1389</v>
      </c>
      <c r="B399" s="1" t="s">
        <v>1153</v>
      </c>
      <c r="C399" s="1" t="s">
        <v>14</v>
      </c>
      <c r="D399" s="1" t="s">
        <v>691</v>
      </c>
      <c r="E399" s="1">
        <v>32504</v>
      </c>
      <c r="F399" s="1" t="s">
        <v>16</v>
      </c>
      <c r="G399" s="1">
        <v>100001181</v>
      </c>
      <c r="H399" s="1">
        <v>5571</v>
      </c>
      <c r="I399" s="1">
        <v>329.24860000000001</v>
      </c>
      <c r="J399" s="1">
        <v>6441454</v>
      </c>
      <c r="K399" s="1" t="s">
        <v>1154</v>
      </c>
      <c r="L399" s="1" t="s">
        <v>1155</v>
      </c>
      <c r="M399" s="1" t="s">
        <v>1156</v>
      </c>
    </row>
    <row r="400" spans="1:13">
      <c r="A400" s="1">
        <v>1403</v>
      </c>
      <c r="B400" s="1" t="s">
        <v>1157</v>
      </c>
      <c r="C400" s="1" t="s">
        <v>14</v>
      </c>
      <c r="D400" s="1" t="s">
        <v>691</v>
      </c>
      <c r="E400" s="1">
        <v>37478</v>
      </c>
      <c r="F400" s="1" t="s">
        <v>16</v>
      </c>
      <c r="G400" s="1">
        <v>100001580</v>
      </c>
      <c r="H400" s="1">
        <v>5624.5</v>
      </c>
      <c r="I400" s="1">
        <v>329.24860000000001</v>
      </c>
      <c r="J400" s="1">
        <v>6441454</v>
      </c>
      <c r="K400" s="1" t="s">
        <v>1158</v>
      </c>
      <c r="L400" s="1" t="s">
        <v>1155</v>
      </c>
      <c r="M400" s="1" t="s">
        <v>1159</v>
      </c>
    </row>
    <row r="401" spans="1:13">
      <c r="A401" s="1">
        <v>1681</v>
      </c>
      <c r="B401" s="1" t="s">
        <v>1160</v>
      </c>
      <c r="C401" s="1" t="s">
        <v>14</v>
      </c>
      <c r="D401" s="1" t="s">
        <v>696</v>
      </c>
      <c r="E401" s="1">
        <v>57529</v>
      </c>
      <c r="F401" s="1" t="s">
        <v>121</v>
      </c>
      <c r="G401" s="1">
        <v>100015851</v>
      </c>
      <c r="H401" s="1">
        <v>1387</v>
      </c>
      <c r="I401" s="1">
        <v>474.3578</v>
      </c>
      <c r="J401" s="1"/>
      <c r="K401" s="1"/>
      <c r="L401" s="1"/>
      <c r="M401" s="1"/>
    </row>
    <row r="402" spans="1:13">
      <c r="A402" s="1">
        <v>1391</v>
      </c>
      <c r="B402" s="1" t="s">
        <v>1161</v>
      </c>
      <c r="C402" s="1" t="s">
        <v>14</v>
      </c>
      <c r="D402" s="1" t="s">
        <v>691</v>
      </c>
      <c r="E402" s="1">
        <v>32417</v>
      </c>
      <c r="F402" s="1" t="s">
        <v>16</v>
      </c>
      <c r="G402" s="1">
        <v>100001195</v>
      </c>
      <c r="H402" s="1">
        <v>5823</v>
      </c>
      <c r="I402" s="1">
        <v>333.2799</v>
      </c>
      <c r="J402" s="1">
        <v>5312556</v>
      </c>
      <c r="K402" s="1" t="s">
        <v>1162</v>
      </c>
      <c r="L402" s="1" t="s">
        <v>1163</v>
      </c>
      <c r="M402" s="1" t="s">
        <v>1164</v>
      </c>
    </row>
    <row r="403" spans="1:13">
      <c r="A403" s="1">
        <v>1513</v>
      </c>
      <c r="B403" s="1" t="s">
        <v>1165</v>
      </c>
      <c r="C403" s="1" t="s">
        <v>14</v>
      </c>
      <c r="D403" s="1" t="s">
        <v>217</v>
      </c>
      <c r="E403" s="1">
        <v>62276</v>
      </c>
      <c r="F403" s="1" t="s">
        <v>16</v>
      </c>
      <c r="G403" s="1">
        <v>100020478</v>
      </c>
      <c r="H403" s="1">
        <v>5146</v>
      </c>
      <c r="I403" s="1">
        <v>195.13910000000001</v>
      </c>
      <c r="J403" s="1"/>
      <c r="K403" s="1"/>
      <c r="L403" s="1"/>
      <c r="M403" s="1"/>
    </row>
    <row r="404" spans="1:13">
      <c r="A404" s="1">
        <v>1510</v>
      </c>
      <c r="B404" s="1" t="s">
        <v>1166</v>
      </c>
      <c r="C404" s="1" t="s">
        <v>14</v>
      </c>
      <c r="D404" s="1" t="s">
        <v>217</v>
      </c>
      <c r="E404" s="1">
        <v>32388</v>
      </c>
      <c r="F404" s="1" t="s">
        <v>16</v>
      </c>
      <c r="G404" s="1">
        <v>100001102</v>
      </c>
      <c r="H404" s="1">
        <v>2990</v>
      </c>
      <c r="I404" s="1">
        <v>229.14449999999999</v>
      </c>
      <c r="J404" s="1">
        <v>12736</v>
      </c>
      <c r="K404" s="1" t="s">
        <v>1167</v>
      </c>
      <c r="L404" s="1" t="s">
        <v>1168</v>
      </c>
      <c r="M404" s="1" t="s">
        <v>1169</v>
      </c>
    </row>
    <row r="405" spans="1:13">
      <c r="A405" s="1">
        <v>1512</v>
      </c>
      <c r="B405" s="1" t="s">
        <v>1170</v>
      </c>
      <c r="C405" s="1" t="s">
        <v>14</v>
      </c>
      <c r="D405" s="1" t="s">
        <v>217</v>
      </c>
      <c r="E405" s="1">
        <v>61864</v>
      </c>
      <c r="F405" s="1" t="s">
        <v>16</v>
      </c>
      <c r="G405" s="1">
        <v>100019972</v>
      </c>
      <c r="H405" s="1">
        <v>2700</v>
      </c>
      <c r="I405" s="1">
        <v>227.12889999999999</v>
      </c>
      <c r="J405" s="1"/>
      <c r="K405" s="1"/>
      <c r="L405" s="1"/>
      <c r="M405" s="1"/>
    </row>
    <row r="406" spans="1:13">
      <c r="A406" s="1">
        <v>206</v>
      </c>
      <c r="B406" s="1" t="s">
        <v>1171</v>
      </c>
      <c r="C406" s="1" t="s">
        <v>26</v>
      </c>
      <c r="D406" s="1" t="s">
        <v>66</v>
      </c>
      <c r="E406" s="1">
        <v>48407</v>
      </c>
      <c r="F406" s="1" t="s">
        <v>16</v>
      </c>
      <c r="G406" s="1">
        <v>100006361</v>
      </c>
      <c r="H406" s="1">
        <v>1556.2</v>
      </c>
      <c r="I406" s="1">
        <v>232.02850000000001</v>
      </c>
      <c r="J406" s="1">
        <v>122136</v>
      </c>
      <c r="K406" s="1"/>
      <c r="L406" s="1" t="s">
        <v>1172</v>
      </c>
      <c r="M406" s="1" t="s">
        <v>1173</v>
      </c>
    </row>
    <row r="407" spans="1:13">
      <c r="A407" s="1">
        <v>205</v>
      </c>
      <c r="B407" s="1" t="s">
        <v>1174</v>
      </c>
      <c r="C407" s="1" t="s">
        <v>26</v>
      </c>
      <c r="D407" s="1" t="s">
        <v>66</v>
      </c>
      <c r="E407" s="1">
        <v>48406</v>
      </c>
      <c r="F407" s="1" t="s">
        <v>16</v>
      </c>
      <c r="G407" s="1">
        <v>100006360</v>
      </c>
      <c r="H407" s="1">
        <v>1511</v>
      </c>
      <c r="I407" s="1">
        <v>232.02850000000001</v>
      </c>
      <c r="J407" s="1">
        <v>123932</v>
      </c>
      <c r="K407" s="1"/>
      <c r="L407" s="1" t="s">
        <v>1175</v>
      </c>
      <c r="M407" s="1" t="s">
        <v>1176</v>
      </c>
    </row>
    <row r="408" spans="1:13">
      <c r="A408" s="1">
        <v>4866</v>
      </c>
      <c r="B408" s="1" t="s">
        <v>1177</v>
      </c>
      <c r="C408" s="1" t="s">
        <v>23</v>
      </c>
      <c r="D408" s="1" t="s">
        <v>818</v>
      </c>
      <c r="E408" s="1">
        <v>39273</v>
      </c>
      <c r="F408" s="1" t="s">
        <v>121</v>
      </c>
      <c r="G408" s="1">
        <v>100003009</v>
      </c>
      <c r="H408" s="1">
        <v>829</v>
      </c>
      <c r="I408" s="1">
        <v>445.16059999999999</v>
      </c>
      <c r="J408" s="1"/>
      <c r="K408" s="1" t="s">
        <v>1178</v>
      </c>
      <c r="L408" s="1"/>
      <c r="M408" s="1"/>
    </row>
    <row r="409" spans="1:13">
      <c r="A409" s="1">
        <v>5102</v>
      </c>
      <c r="B409" s="1" t="s">
        <v>1179</v>
      </c>
      <c r="C409" s="1" t="s">
        <v>23</v>
      </c>
      <c r="D409" s="1" t="s">
        <v>497</v>
      </c>
      <c r="E409" s="1">
        <v>40450</v>
      </c>
      <c r="F409" s="1" t="s">
        <v>121</v>
      </c>
      <c r="G409" s="1">
        <v>100003445</v>
      </c>
      <c r="H409" s="1">
        <v>993</v>
      </c>
      <c r="I409" s="1">
        <v>298.12599999999998</v>
      </c>
      <c r="J409" s="1">
        <v>60835</v>
      </c>
      <c r="K409" s="1" t="s">
        <v>1180</v>
      </c>
      <c r="L409" s="1"/>
      <c r="M409" s="1"/>
    </row>
    <row r="410" spans="1:13">
      <c r="A410" s="1">
        <v>5291</v>
      </c>
      <c r="B410" s="1" t="s">
        <v>1181</v>
      </c>
      <c r="C410" s="1" t="s">
        <v>23</v>
      </c>
      <c r="D410" s="1" t="s">
        <v>34</v>
      </c>
      <c r="E410" s="1">
        <v>35651</v>
      </c>
      <c r="F410" s="1" t="s">
        <v>28</v>
      </c>
      <c r="G410" s="1">
        <v>100001635</v>
      </c>
      <c r="H410" s="1">
        <v>1980</v>
      </c>
      <c r="I410" s="1">
        <v>143.08150000000001</v>
      </c>
      <c r="J410" s="1">
        <v>126041</v>
      </c>
      <c r="K410" s="1" t="s">
        <v>1182</v>
      </c>
      <c r="L410" s="1" t="s">
        <v>1183</v>
      </c>
      <c r="M410" s="1"/>
    </row>
    <row r="411" spans="1:13">
      <c r="A411" s="1">
        <v>5292</v>
      </c>
      <c r="B411" s="1" t="s">
        <v>1184</v>
      </c>
      <c r="C411" s="1" t="s">
        <v>23</v>
      </c>
      <c r="D411" s="1" t="s">
        <v>34</v>
      </c>
      <c r="E411" s="1">
        <v>22163</v>
      </c>
      <c r="F411" s="1" t="s">
        <v>16</v>
      </c>
      <c r="G411" s="1">
        <v>100001002</v>
      </c>
      <c r="H411" s="1">
        <v>643</v>
      </c>
      <c r="I411" s="1">
        <v>291.08339999999998</v>
      </c>
      <c r="J411" s="1">
        <v>6049</v>
      </c>
      <c r="K411" s="1" t="s">
        <v>1185</v>
      </c>
      <c r="L411" s="1" t="s">
        <v>1186</v>
      </c>
      <c r="M411" s="1" t="s">
        <v>1187</v>
      </c>
    </row>
    <row r="412" spans="1:13">
      <c r="A412" s="1">
        <v>1526</v>
      </c>
      <c r="B412" s="1" t="s">
        <v>1188</v>
      </c>
      <c r="C412" s="1" t="s">
        <v>14</v>
      </c>
      <c r="D412" s="1" t="s">
        <v>217</v>
      </c>
      <c r="E412" s="1">
        <v>39831</v>
      </c>
      <c r="F412" s="1" t="s">
        <v>16</v>
      </c>
      <c r="G412" s="1">
        <v>100002951</v>
      </c>
      <c r="H412" s="1">
        <v>5200.8999999999996</v>
      </c>
      <c r="I412" s="1">
        <v>341.2697</v>
      </c>
      <c r="J412" s="1">
        <v>75502</v>
      </c>
      <c r="K412" s="1" t="s">
        <v>1189</v>
      </c>
      <c r="L412" s="1"/>
      <c r="M412" s="1"/>
    </row>
    <row r="413" spans="1:13">
      <c r="A413" s="1">
        <v>1387</v>
      </c>
      <c r="B413" s="1" t="s">
        <v>1190</v>
      </c>
      <c r="C413" s="1" t="s">
        <v>14</v>
      </c>
      <c r="D413" s="1" t="s">
        <v>691</v>
      </c>
      <c r="E413" s="1">
        <v>18467</v>
      </c>
      <c r="F413" s="1" t="s">
        <v>16</v>
      </c>
      <c r="G413" s="1">
        <v>2050</v>
      </c>
      <c r="H413" s="1">
        <v>5450</v>
      </c>
      <c r="I413" s="1">
        <v>301.21730000000002</v>
      </c>
      <c r="J413" s="1">
        <v>446284</v>
      </c>
      <c r="K413" s="1" t="s">
        <v>1191</v>
      </c>
      <c r="L413" s="1" t="s">
        <v>1192</v>
      </c>
      <c r="M413" s="1" t="s">
        <v>1193</v>
      </c>
    </row>
    <row r="414" spans="1:13">
      <c r="A414" s="1">
        <v>1527</v>
      </c>
      <c r="B414" s="1" t="s">
        <v>1194</v>
      </c>
      <c r="C414" s="1" t="s">
        <v>14</v>
      </c>
      <c r="D414" s="1" t="s">
        <v>217</v>
      </c>
      <c r="E414" s="1">
        <v>62923</v>
      </c>
      <c r="F414" s="1" t="s">
        <v>16</v>
      </c>
      <c r="G414" s="1">
        <v>100021105</v>
      </c>
      <c r="H414" s="1">
        <v>5095</v>
      </c>
      <c r="I414" s="1">
        <v>339.25409999999999</v>
      </c>
      <c r="J414" s="1"/>
      <c r="K414" s="1"/>
      <c r="L414" s="1"/>
      <c r="M414" s="1"/>
    </row>
    <row r="415" spans="1:13">
      <c r="A415" s="1">
        <v>1370</v>
      </c>
      <c r="B415" s="1" t="s">
        <v>1195</v>
      </c>
      <c r="C415" s="1" t="s">
        <v>14</v>
      </c>
      <c r="D415" s="1" t="s">
        <v>126</v>
      </c>
      <c r="E415" s="1">
        <v>33587</v>
      </c>
      <c r="F415" s="1" t="s">
        <v>16</v>
      </c>
      <c r="G415" s="1">
        <v>100001335</v>
      </c>
      <c r="H415" s="1">
        <v>5950</v>
      </c>
      <c r="I415" s="1">
        <v>309.2799</v>
      </c>
      <c r="J415" s="1">
        <v>5282768</v>
      </c>
      <c r="K415" s="1"/>
      <c r="L415" s="1" t="s">
        <v>1196</v>
      </c>
      <c r="M415" s="1" t="s">
        <v>1197</v>
      </c>
    </row>
    <row r="416" spans="1:13">
      <c r="A416" s="1">
        <v>1668</v>
      </c>
      <c r="B416" s="1" t="s">
        <v>1198</v>
      </c>
      <c r="C416" s="1" t="s">
        <v>14</v>
      </c>
      <c r="D416" s="1" t="s">
        <v>343</v>
      </c>
      <c r="E416" s="1">
        <v>57519</v>
      </c>
      <c r="F416" s="1" t="s">
        <v>121</v>
      </c>
      <c r="G416" s="1">
        <v>100015838</v>
      </c>
      <c r="H416" s="1">
        <v>1484</v>
      </c>
      <c r="I416" s="1">
        <v>454.38909999999998</v>
      </c>
      <c r="J416" s="1"/>
      <c r="K416" s="1"/>
      <c r="L416" s="1"/>
      <c r="M416" s="1"/>
    </row>
    <row r="417" spans="1:13">
      <c r="A417" s="1">
        <v>3013</v>
      </c>
      <c r="B417" s="1" t="s">
        <v>1199</v>
      </c>
      <c r="C417" s="1" t="s">
        <v>14</v>
      </c>
      <c r="D417" s="1" t="s">
        <v>139</v>
      </c>
      <c r="E417" s="1">
        <v>33973</v>
      </c>
      <c r="F417" s="1" t="s">
        <v>16</v>
      </c>
      <c r="G417" s="1">
        <v>100001287</v>
      </c>
      <c r="H417" s="1">
        <v>4855</v>
      </c>
      <c r="I417" s="1">
        <v>369.17410000000001</v>
      </c>
      <c r="J417" s="1">
        <v>9929317</v>
      </c>
      <c r="K417" s="1" t="s">
        <v>1200</v>
      </c>
      <c r="L417" s="1"/>
      <c r="M417" s="1"/>
    </row>
    <row r="418" spans="1:13">
      <c r="A418" s="1">
        <v>4395</v>
      </c>
      <c r="B418" s="1" t="s">
        <v>1201</v>
      </c>
      <c r="C418" s="1" t="s">
        <v>23</v>
      </c>
      <c r="D418" s="1" t="s">
        <v>24</v>
      </c>
      <c r="E418" s="1">
        <v>37459</v>
      </c>
      <c r="F418" s="1" t="s">
        <v>50</v>
      </c>
      <c r="G418" s="1">
        <v>100002154</v>
      </c>
      <c r="H418" s="1">
        <v>2655</v>
      </c>
      <c r="I418" s="1">
        <v>125.0179</v>
      </c>
      <c r="J418" s="1">
        <v>3032311</v>
      </c>
      <c r="K418" s="1" t="s">
        <v>1202</v>
      </c>
      <c r="L418" s="1" t="s">
        <v>1203</v>
      </c>
      <c r="M418" s="1" t="s">
        <v>1204</v>
      </c>
    </row>
    <row r="419" spans="1:13">
      <c r="A419" s="1">
        <v>1374</v>
      </c>
      <c r="B419" s="1" t="s">
        <v>1205</v>
      </c>
      <c r="C419" s="1" t="s">
        <v>14</v>
      </c>
      <c r="D419" s="1" t="s">
        <v>126</v>
      </c>
      <c r="E419" s="1">
        <v>1552</v>
      </c>
      <c r="F419" s="1" t="s">
        <v>16</v>
      </c>
      <c r="G419" s="1">
        <v>1087</v>
      </c>
      <c r="H419" s="1">
        <v>6355.6</v>
      </c>
      <c r="I419" s="1">
        <v>337.31119999999999</v>
      </c>
      <c r="J419" s="1">
        <v>5281116</v>
      </c>
      <c r="K419" s="1" t="s">
        <v>1206</v>
      </c>
      <c r="L419" s="1" t="s">
        <v>1207</v>
      </c>
      <c r="M419" s="1" t="s">
        <v>1208</v>
      </c>
    </row>
    <row r="420" spans="1:13">
      <c r="A420" s="1">
        <v>4397</v>
      </c>
      <c r="B420" s="1" t="s">
        <v>1209</v>
      </c>
      <c r="C420" s="1" t="s">
        <v>23</v>
      </c>
      <c r="D420" s="1" t="s">
        <v>24</v>
      </c>
      <c r="E420" s="1">
        <v>20699</v>
      </c>
      <c r="F420" s="1" t="s">
        <v>50</v>
      </c>
      <c r="G420" s="1">
        <v>100000846</v>
      </c>
      <c r="H420" s="1">
        <v>1491</v>
      </c>
      <c r="I420" s="1">
        <v>167.05609999999999</v>
      </c>
      <c r="J420" s="1">
        <v>222285</v>
      </c>
      <c r="K420" s="1" t="s">
        <v>1210</v>
      </c>
      <c r="L420" s="1" t="s">
        <v>1211</v>
      </c>
      <c r="M420" s="1" t="s">
        <v>1212</v>
      </c>
    </row>
    <row r="421" spans="1:13">
      <c r="A421" s="1">
        <v>1275</v>
      </c>
      <c r="B421" s="1" t="s">
        <v>1213</v>
      </c>
      <c r="C421" s="1" t="s">
        <v>44</v>
      </c>
      <c r="D421" s="1" t="s">
        <v>1214</v>
      </c>
      <c r="E421" s="1">
        <v>42420</v>
      </c>
      <c r="F421" s="1" t="s">
        <v>50</v>
      </c>
      <c r="G421" s="1">
        <v>100001320</v>
      </c>
      <c r="H421" s="1">
        <v>2186</v>
      </c>
      <c r="I421" s="1">
        <v>135.0299</v>
      </c>
      <c r="J421" s="1">
        <v>2781043</v>
      </c>
      <c r="K421" s="1" t="s">
        <v>1215</v>
      </c>
      <c r="L421" s="1"/>
      <c r="M421" s="1" t="s">
        <v>1216</v>
      </c>
    </row>
    <row r="422" spans="1:13">
      <c r="A422" s="1">
        <v>5101</v>
      </c>
      <c r="B422" s="1" t="s">
        <v>1217</v>
      </c>
      <c r="C422" s="1" t="s">
        <v>23</v>
      </c>
      <c r="D422" s="1" t="s">
        <v>497</v>
      </c>
      <c r="E422" s="1">
        <v>40459</v>
      </c>
      <c r="F422" s="1" t="s">
        <v>121</v>
      </c>
      <c r="G422" s="1">
        <v>100003444</v>
      </c>
      <c r="H422" s="1">
        <v>908</v>
      </c>
      <c r="I422" s="1">
        <v>325.17110000000002</v>
      </c>
      <c r="J422" s="1">
        <v>146570</v>
      </c>
      <c r="K422" s="1" t="s">
        <v>1218</v>
      </c>
      <c r="L422" s="1" t="s">
        <v>1219</v>
      </c>
      <c r="M422" s="1" t="s">
        <v>1220</v>
      </c>
    </row>
    <row r="423" spans="1:13">
      <c r="A423" s="1">
        <v>4571</v>
      </c>
      <c r="B423" s="1" t="s">
        <v>1221</v>
      </c>
      <c r="C423" s="1" t="s">
        <v>23</v>
      </c>
      <c r="D423" s="1" t="s">
        <v>24</v>
      </c>
      <c r="E423" s="1">
        <v>63152</v>
      </c>
      <c r="F423" s="1" t="s">
        <v>50</v>
      </c>
      <c r="G423" s="1">
        <v>100015965</v>
      </c>
      <c r="H423" s="1">
        <v>1318</v>
      </c>
      <c r="I423" s="1">
        <v>253.09289999999999</v>
      </c>
      <c r="J423" s="1">
        <v>428040</v>
      </c>
      <c r="K423" s="1" t="s">
        <v>1222</v>
      </c>
      <c r="L423" s="1"/>
      <c r="M423" s="1"/>
    </row>
    <row r="424" spans="1:13">
      <c r="A424" s="1">
        <v>4181</v>
      </c>
      <c r="B424" s="1" t="s">
        <v>1223</v>
      </c>
      <c r="C424" s="1" t="s">
        <v>23</v>
      </c>
      <c r="D424" s="1" t="s">
        <v>24</v>
      </c>
      <c r="E424" s="1">
        <v>62314</v>
      </c>
      <c r="F424" s="1" t="s">
        <v>16</v>
      </c>
      <c r="G424" s="1">
        <v>100006255</v>
      </c>
      <c r="H424" s="1">
        <v>2010</v>
      </c>
      <c r="I424" s="1">
        <v>218.99690000000001</v>
      </c>
      <c r="J424" s="1"/>
      <c r="K424" s="1"/>
      <c r="L424" s="1"/>
      <c r="M424" s="1"/>
    </row>
    <row r="425" spans="1:13">
      <c r="A425" s="1">
        <v>347</v>
      </c>
      <c r="B425" s="1" t="s">
        <v>1224</v>
      </c>
      <c r="C425" s="1" t="s">
        <v>26</v>
      </c>
      <c r="D425" s="1" t="s">
        <v>61</v>
      </c>
      <c r="E425" s="1">
        <v>15765</v>
      </c>
      <c r="F425" s="1" t="s">
        <v>50</v>
      </c>
      <c r="G425" s="1">
        <v>2054</v>
      </c>
      <c r="H425" s="1">
        <v>2785</v>
      </c>
      <c r="I425" s="1">
        <v>131.035</v>
      </c>
      <c r="J425" s="1">
        <v>11756</v>
      </c>
      <c r="K425" s="1" t="s">
        <v>1225</v>
      </c>
      <c r="L425" s="1"/>
      <c r="M425" s="1" t="s">
        <v>1226</v>
      </c>
    </row>
    <row r="426" spans="1:13">
      <c r="A426" s="1">
        <v>5355</v>
      </c>
      <c r="B426" s="1" t="s">
        <v>1227</v>
      </c>
      <c r="C426" s="1" t="s">
        <v>23</v>
      </c>
      <c r="D426" s="1" t="s">
        <v>34</v>
      </c>
      <c r="E426" s="1">
        <v>48463</v>
      </c>
      <c r="F426" s="1" t="s">
        <v>16</v>
      </c>
      <c r="G426" s="1">
        <v>100006271</v>
      </c>
      <c r="H426" s="1">
        <v>3445</v>
      </c>
      <c r="I426" s="1">
        <v>245.01249999999999</v>
      </c>
      <c r="J426" s="1"/>
      <c r="K426" s="1" t="s">
        <v>1228</v>
      </c>
      <c r="L426" s="1"/>
      <c r="M426" s="1"/>
    </row>
    <row r="427" spans="1:13">
      <c r="A427" s="1">
        <v>3024</v>
      </c>
      <c r="B427" s="1" t="s">
        <v>1229</v>
      </c>
      <c r="C427" s="1" t="s">
        <v>14</v>
      </c>
      <c r="D427" s="1" t="s">
        <v>139</v>
      </c>
      <c r="E427" s="1">
        <v>47112</v>
      </c>
      <c r="F427" s="1" t="s">
        <v>16</v>
      </c>
      <c r="G427" s="1">
        <v>100005403</v>
      </c>
      <c r="H427" s="1">
        <v>4915</v>
      </c>
      <c r="I427" s="1">
        <v>465.24939999999998</v>
      </c>
      <c r="J427" s="1">
        <v>270605</v>
      </c>
      <c r="K427" s="1" t="s">
        <v>1230</v>
      </c>
      <c r="L427" s="1"/>
      <c r="M427" s="1" t="s">
        <v>1231</v>
      </c>
    </row>
    <row r="428" spans="1:13">
      <c r="A428" s="1">
        <v>4605</v>
      </c>
      <c r="B428" s="1" t="s">
        <v>1232</v>
      </c>
      <c r="C428" s="1" t="s">
        <v>23</v>
      </c>
      <c r="D428" s="1" t="s">
        <v>24</v>
      </c>
      <c r="E428" s="1">
        <v>48715</v>
      </c>
      <c r="F428" s="1" t="s">
        <v>16</v>
      </c>
      <c r="G428" s="1">
        <v>100006171</v>
      </c>
      <c r="H428" s="1">
        <v>3782</v>
      </c>
      <c r="I428" s="1">
        <v>243.0333</v>
      </c>
      <c r="J428" s="1">
        <v>180632</v>
      </c>
      <c r="K428" s="1" t="s">
        <v>1233</v>
      </c>
      <c r="L428" s="1"/>
      <c r="M428" s="1"/>
    </row>
    <row r="429" spans="1:13">
      <c r="A429" s="1">
        <v>4403</v>
      </c>
      <c r="B429" s="1" t="s">
        <v>1234</v>
      </c>
      <c r="C429" s="1" t="s">
        <v>23</v>
      </c>
      <c r="D429" s="1" t="s">
        <v>24</v>
      </c>
      <c r="E429" s="1">
        <v>47114</v>
      </c>
      <c r="F429" s="1" t="s">
        <v>16</v>
      </c>
      <c r="G429" s="1">
        <v>100005389</v>
      </c>
      <c r="H429" s="1">
        <v>1200</v>
      </c>
      <c r="I429" s="1">
        <v>273.00740000000002</v>
      </c>
      <c r="J429" s="1">
        <v>6305574</v>
      </c>
      <c r="K429" s="1" t="s">
        <v>1235</v>
      </c>
      <c r="L429" s="1"/>
      <c r="M429" s="1" t="s">
        <v>1236</v>
      </c>
    </row>
    <row r="430" spans="1:13">
      <c r="A430" s="1">
        <v>5129</v>
      </c>
      <c r="B430" s="1" t="s">
        <v>1237</v>
      </c>
      <c r="C430" s="1" t="s">
        <v>23</v>
      </c>
      <c r="D430" s="1" t="s">
        <v>942</v>
      </c>
      <c r="E430" s="1">
        <v>42021</v>
      </c>
      <c r="F430" s="1" t="s">
        <v>121</v>
      </c>
      <c r="G430" s="1">
        <v>100004018</v>
      </c>
      <c r="H430" s="1">
        <v>944</v>
      </c>
      <c r="I430" s="1">
        <v>502.29520000000002</v>
      </c>
      <c r="J430" s="1">
        <v>3348</v>
      </c>
      <c r="K430" s="1" t="s">
        <v>1238</v>
      </c>
      <c r="L430" s="1" t="s">
        <v>1239</v>
      </c>
      <c r="M430" s="1" t="s">
        <v>1240</v>
      </c>
    </row>
    <row r="431" spans="1:13">
      <c r="A431" s="1">
        <v>1008</v>
      </c>
      <c r="B431" s="1" t="s">
        <v>1241</v>
      </c>
      <c r="C431" s="1" t="s">
        <v>393</v>
      </c>
      <c r="D431" s="1" t="s">
        <v>1242</v>
      </c>
      <c r="E431" s="1">
        <v>57709</v>
      </c>
      <c r="F431" s="1" t="s">
        <v>16</v>
      </c>
      <c r="G431" s="1">
        <v>100001322</v>
      </c>
      <c r="H431" s="1">
        <v>2474</v>
      </c>
      <c r="I431" s="1">
        <v>766.83529999999996</v>
      </c>
      <c r="J431" s="1">
        <v>16133137</v>
      </c>
      <c r="K431" s="1" t="s">
        <v>1243</v>
      </c>
      <c r="L431" s="1"/>
      <c r="M431" s="1"/>
    </row>
    <row r="432" spans="1:13">
      <c r="A432" s="1">
        <v>1016</v>
      </c>
      <c r="B432" s="1" t="s">
        <v>1244</v>
      </c>
      <c r="C432" s="1" t="s">
        <v>393</v>
      </c>
      <c r="D432" s="1" t="s">
        <v>1242</v>
      </c>
      <c r="E432" s="1">
        <v>31548</v>
      </c>
      <c r="F432" s="1" t="s">
        <v>16</v>
      </c>
      <c r="G432" s="1">
        <v>100001323</v>
      </c>
      <c r="H432" s="1">
        <v>2535</v>
      </c>
      <c r="I432" s="1">
        <v>731.31679999999994</v>
      </c>
      <c r="J432" s="1"/>
      <c r="K432" s="1"/>
      <c r="L432" s="1"/>
      <c r="M432" s="1"/>
    </row>
    <row r="433" spans="1:13">
      <c r="A433" s="1">
        <v>1017</v>
      </c>
      <c r="B433" s="1" t="s">
        <v>1245</v>
      </c>
      <c r="C433" s="1" t="s">
        <v>393</v>
      </c>
      <c r="D433" s="1" t="s">
        <v>1242</v>
      </c>
      <c r="E433" s="1">
        <v>57712</v>
      </c>
      <c r="F433" s="1" t="s">
        <v>16</v>
      </c>
      <c r="G433" s="1">
        <v>100001324</v>
      </c>
      <c r="H433" s="1">
        <v>2016</v>
      </c>
      <c r="I433" s="1">
        <v>806.81849999999997</v>
      </c>
      <c r="J433" s="1"/>
      <c r="K433" s="1" t="s">
        <v>1246</v>
      </c>
      <c r="L433" s="1"/>
      <c r="M433" s="1"/>
    </row>
    <row r="434" spans="1:13">
      <c r="A434" s="1">
        <v>3941</v>
      </c>
      <c r="B434" s="1" t="s">
        <v>1247</v>
      </c>
      <c r="C434" s="1" t="s">
        <v>88</v>
      </c>
      <c r="D434" s="1" t="s">
        <v>1248</v>
      </c>
      <c r="E434" s="1">
        <v>2134</v>
      </c>
      <c r="F434" s="1" t="s">
        <v>16</v>
      </c>
      <c r="G434" s="1">
        <v>327</v>
      </c>
      <c r="H434" s="1">
        <v>2425</v>
      </c>
      <c r="I434" s="1">
        <v>784.1499</v>
      </c>
      <c r="J434" s="1">
        <v>643975</v>
      </c>
      <c r="K434" s="1" t="s">
        <v>1249</v>
      </c>
      <c r="L434" s="1" t="s">
        <v>1250</v>
      </c>
      <c r="M434" s="1" t="s">
        <v>1251</v>
      </c>
    </row>
    <row r="435" spans="1:13">
      <c r="A435" s="1">
        <v>5084</v>
      </c>
      <c r="B435" s="1" t="s">
        <v>1252</v>
      </c>
      <c r="C435" s="1" t="s">
        <v>23</v>
      </c>
      <c r="D435" s="1" t="s">
        <v>497</v>
      </c>
      <c r="E435" s="1">
        <v>44619</v>
      </c>
      <c r="F435" s="1" t="s">
        <v>121</v>
      </c>
      <c r="G435" s="1">
        <v>1382</v>
      </c>
      <c r="H435" s="1">
        <v>1025</v>
      </c>
      <c r="I435" s="1">
        <v>310.1413</v>
      </c>
      <c r="J435" s="1">
        <v>3386</v>
      </c>
      <c r="K435" s="1" t="s">
        <v>1253</v>
      </c>
      <c r="L435" s="1" t="s">
        <v>1254</v>
      </c>
      <c r="M435" s="1"/>
    </row>
    <row r="436" spans="1:13">
      <c r="A436" s="1">
        <v>77</v>
      </c>
      <c r="B436" s="1" t="s">
        <v>1255</v>
      </c>
      <c r="C436" s="1" t="s">
        <v>26</v>
      </c>
      <c r="D436" s="1" t="s">
        <v>76</v>
      </c>
      <c r="E436" s="1">
        <v>43493</v>
      </c>
      <c r="F436" s="1" t="s">
        <v>28</v>
      </c>
      <c r="G436" s="1">
        <v>100002500</v>
      </c>
      <c r="H436" s="1">
        <v>1880</v>
      </c>
      <c r="I436" s="1">
        <v>175.07130000000001</v>
      </c>
      <c r="J436" s="1">
        <v>439233</v>
      </c>
      <c r="K436" s="1" t="s">
        <v>1256</v>
      </c>
      <c r="L436" s="1" t="s">
        <v>1257</v>
      </c>
      <c r="M436" s="1" t="s">
        <v>1258</v>
      </c>
    </row>
    <row r="437" spans="1:13">
      <c r="A437" s="1">
        <v>1193</v>
      </c>
      <c r="B437" s="1" t="s">
        <v>1259</v>
      </c>
      <c r="C437" s="1" t="s">
        <v>44</v>
      </c>
      <c r="D437" s="1" t="s">
        <v>1260</v>
      </c>
      <c r="E437" s="1">
        <v>48195</v>
      </c>
      <c r="F437" s="1" t="s">
        <v>50</v>
      </c>
      <c r="G437" s="1">
        <v>878</v>
      </c>
      <c r="H437" s="1">
        <v>2065</v>
      </c>
      <c r="I437" s="1">
        <v>225.0616</v>
      </c>
      <c r="J437" s="1">
        <v>5984</v>
      </c>
      <c r="K437" s="1" t="s">
        <v>1261</v>
      </c>
      <c r="L437" s="1" t="s">
        <v>1262</v>
      </c>
      <c r="M437" s="1" t="s">
        <v>1263</v>
      </c>
    </row>
    <row r="438" spans="1:13">
      <c r="A438" s="1">
        <v>113</v>
      </c>
      <c r="B438" s="1" t="s">
        <v>1264</v>
      </c>
      <c r="C438" s="1" t="s">
        <v>26</v>
      </c>
      <c r="D438" s="1" t="s">
        <v>185</v>
      </c>
      <c r="E438" s="1">
        <v>46227</v>
      </c>
      <c r="F438" s="1" t="s">
        <v>28</v>
      </c>
      <c r="G438" s="1">
        <v>100005373</v>
      </c>
      <c r="H438" s="1">
        <v>2784</v>
      </c>
      <c r="I438" s="1">
        <v>309.16559999999998</v>
      </c>
      <c r="J438" s="1">
        <v>123708</v>
      </c>
      <c r="K438" s="1" t="s">
        <v>1265</v>
      </c>
      <c r="L438" s="1"/>
      <c r="M438" s="1"/>
    </row>
    <row r="439" spans="1:13">
      <c r="A439" s="1">
        <v>1293</v>
      </c>
      <c r="B439" s="1" t="s">
        <v>1266</v>
      </c>
      <c r="C439" s="1" t="s">
        <v>270</v>
      </c>
      <c r="D439" s="1" t="s">
        <v>271</v>
      </c>
      <c r="E439" s="1">
        <v>1643</v>
      </c>
      <c r="F439" s="1" t="s">
        <v>50</v>
      </c>
      <c r="G439" s="1">
        <v>330</v>
      </c>
      <c r="H439" s="1">
        <v>3084</v>
      </c>
      <c r="I439" s="1">
        <v>115.00369999999999</v>
      </c>
      <c r="J439" s="1">
        <v>444972</v>
      </c>
      <c r="K439" s="1" t="s">
        <v>1267</v>
      </c>
      <c r="L439" s="1" t="s">
        <v>1268</v>
      </c>
      <c r="M439" s="1" t="s">
        <v>1269</v>
      </c>
    </row>
    <row r="440" spans="1:13">
      <c r="A440" s="1">
        <v>4979</v>
      </c>
      <c r="B440" s="1" t="s">
        <v>1270</v>
      </c>
      <c r="C440" s="1" t="s">
        <v>23</v>
      </c>
      <c r="D440" s="1" t="s">
        <v>130</v>
      </c>
      <c r="E440" s="1">
        <v>43009</v>
      </c>
      <c r="F440" s="1" t="s">
        <v>16</v>
      </c>
      <c r="G440" s="1">
        <v>100004241</v>
      </c>
      <c r="H440" s="1">
        <v>3515</v>
      </c>
      <c r="I440" s="1">
        <v>329.00040000000001</v>
      </c>
      <c r="J440" s="1">
        <v>3440</v>
      </c>
      <c r="K440" s="1" t="s">
        <v>1271</v>
      </c>
      <c r="L440" s="1" t="s">
        <v>1272</v>
      </c>
      <c r="M440" s="1" t="s">
        <v>1273</v>
      </c>
    </row>
    <row r="441" spans="1:13">
      <c r="A441" s="1">
        <v>5060</v>
      </c>
      <c r="B441" s="1" t="s">
        <v>1274</v>
      </c>
      <c r="C441" s="1" t="s">
        <v>23</v>
      </c>
      <c r="D441" s="1" t="s">
        <v>823</v>
      </c>
      <c r="E441" s="1">
        <v>38686</v>
      </c>
      <c r="F441" s="1" t="s">
        <v>16</v>
      </c>
      <c r="G441" s="1">
        <v>100002806</v>
      </c>
      <c r="H441" s="1">
        <v>2407.4</v>
      </c>
      <c r="I441" s="1">
        <v>170.11869999999999</v>
      </c>
      <c r="J441" s="1">
        <v>3446</v>
      </c>
      <c r="K441" s="1" t="s">
        <v>1275</v>
      </c>
      <c r="L441" s="1" t="s">
        <v>1276</v>
      </c>
      <c r="M441" s="1" t="s">
        <v>1277</v>
      </c>
    </row>
    <row r="442" spans="1:13">
      <c r="A442" s="1">
        <v>1219</v>
      </c>
      <c r="B442" s="1" t="s">
        <v>1278</v>
      </c>
      <c r="C442" s="1" t="s">
        <v>44</v>
      </c>
      <c r="D442" s="1" t="s">
        <v>1260</v>
      </c>
      <c r="E442" s="1">
        <v>27719</v>
      </c>
      <c r="F442" s="1" t="s">
        <v>50</v>
      </c>
      <c r="G442" s="1">
        <v>100001026</v>
      </c>
      <c r="H442" s="1">
        <v>3085</v>
      </c>
      <c r="I442" s="1">
        <v>195.05099999999999</v>
      </c>
      <c r="J442" s="1">
        <v>128869</v>
      </c>
      <c r="K442" s="1" t="s">
        <v>1279</v>
      </c>
      <c r="L442" s="1" t="s">
        <v>1280</v>
      </c>
      <c r="M442" s="1" t="s">
        <v>1281</v>
      </c>
    </row>
    <row r="443" spans="1:13">
      <c r="A443" s="1">
        <v>50</v>
      </c>
      <c r="B443" s="1" t="s">
        <v>1282</v>
      </c>
      <c r="C443" s="1" t="s">
        <v>26</v>
      </c>
      <c r="D443" s="1" t="s">
        <v>509</v>
      </c>
      <c r="E443" s="1">
        <v>38754</v>
      </c>
      <c r="F443" s="1" t="s">
        <v>28</v>
      </c>
      <c r="G443" s="1">
        <v>100002679</v>
      </c>
      <c r="H443" s="1">
        <v>903</v>
      </c>
      <c r="I443" s="1">
        <v>192.05029999999999</v>
      </c>
      <c r="J443" s="1">
        <v>40772</v>
      </c>
      <c r="K443" s="1" t="s">
        <v>1283</v>
      </c>
      <c r="L443" s="1"/>
      <c r="M443" s="1" t="s">
        <v>1284</v>
      </c>
    </row>
    <row r="444" spans="1:13">
      <c r="A444" s="1">
        <v>3975</v>
      </c>
      <c r="B444" s="1" t="s">
        <v>1285</v>
      </c>
      <c r="C444" s="1" t="s">
        <v>88</v>
      </c>
      <c r="D444" s="1" t="s">
        <v>717</v>
      </c>
      <c r="E444" s="1">
        <v>44876</v>
      </c>
      <c r="F444" s="1" t="s">
        <v>16</v>
      </c>
      <c r="G444" s="1">
        <v>100002094</v>
      </c>
      <c r="H444" s="1">
        <v>3843</v>
      </c>
      <c r="I444" s="1">
        <v>263.12889999999999</v>
      </c>
      <c r="J444" s="1">
        <v>133098</v>
      </c>
      <c r="K444" s="1" t="s">
        <v>1286</v>
      </c>
      <c r="L444" s="1"/>
      <c r="M444" s="1" t="s">
        <v>1287</v>
      </c>
    </row>
    <row r="445" spans="1:13">
      <c r="A445" s="1">
        <v>3976</v>
      </c>
      <c r="B445" s="1" t="s">
        <v>1288</v>
      </c>
      <c r="C445" s="1" t="s">
        <v>88</v>
      </c>
      <c r="D445" s="1" t="s">
        <v>717</v>
      </c>
      <c r="E445" s="1">
        <v>42381</v>
      </c>
      <c r="F445" s="1" t="s">
        <v>16</v>
      </c>
      <c r="G445" s="1">
        <v>100004243</v>
      </c>
      <c r="H445" s="1">
        <v>2500</v>
      </c>
      <c r="I445" s="1">
        <v>439.161</v>
      </c>
      <c r="J445" s="1"/>
      <c r="K445" s="1"/>
      <c r="L445" s="1"/>
      <c r="M445" s="1"/>
    </row>
    <row r="446" spans="1:13">
      <c r="A446" s="1">
        <v>566</v>
      </c>
      <c r="B446" s="1" t="s">
        <v>1289</v>
      </c>
      <c r="C446" s="1" t="s">
        <v>393</v>
      </c>
      <c r="D446" s="1" t="s">
        <v>1290</v>
      </c>
      <c r="E446" s="1">
        <v>37092</v>
      </c>
      <c r="F446" s="1" t="s">
        <v>28</v>
      </c>
      <c r="G446" s="1">
        <v>100001502</v>
      </c>
      <c r="H446" s="1">
        <v>2380</v>
      </c>
      <c r="I446" s="1">
        <v>233.11320000000001</v>
      </c>
      <c r="J446" s="1"/>
      <c r="K446" s="1" t="s">
        <v>1291</v>
      </c>
      <c r="L446" s="1"/>
      <c r="M446" s="1"/>
    </row>
    <row r="447" spans="1:13">
      <c r="A447" s="1">
        <v>556</v>
      </c>
      <c r="B447" s="1" t="s">
        <v>1292</v>
      </c>
      <c r="C447" s="1" t="s">
        <v>393</v>
      </c>
      <c r="D447" s="1" t="s">
        <v>1290</v>
      </c>
      <c r="E447" s="1">
        <v>55015</v>
      </c>
      <c r="F447" s="1" t="s">
        <v>28</v>
      </c>
      <c r="G447" s="1">
        <v>100010901</v>
      </c>
      <c r="H447" s="1">
        <v>2784</v>
      </c>
      <c r="I447" s="1">
        <v>276.15539999999999</v>
      </c>
      <c r="J447" s="1">
        <v>65254</v>
      </c>
      <c r="K447" s="1"/>
      <c r="L447" s="1"/>
      <c r="M447" s="1"/>
    </row>
    <row r="448" spans="1:13">
      <c r="A448" s="1">
        <v>557</v>
      </c>
      <c r="B448" s="1" t="s">
        <v>1293</v>
      </c>
      <c r="C448" s="1" t="s">
        <v>393</v>
      </c>
      <c r="D448" s="1" t="s">
        <v>1290</v>
      </c>
      <c r="E448" s="1">
        <v>33934</v>
      </c>
      <c r="F448" s="1" t="s">
        <v>28</v>
      </c>
      <c r="G448" s="1">
        <v>100001262</v>
      </c>
      <c r="H448" s="1">
        <v>2725</v>
      </c>
      <c r="I448" s="1">
        <v>276.15539999999999</v>
      </c>
      <c r="J448" s="1">
        <v>7015685</v>
      </c>
      <c r="K448" s="1" t="s">
        <v>1294</v>
      </c>
      <c r="L448" s="1"/>
      <c r="M448" s="1" t="s">
        <v>1295</v>
      </c>
    </row>
    <row r="449" spans="1:13">
      <c r="A449" s="1">
        <v>548</v>
      </c>
      <c r="B449" s="1" t="s">
        <v>1296</v>
      </c>
      <c r="C449" s="1" t="s">
        <v>393</v>
      </c>
      <c r="D449" s="1" t="s">
        <v>1290</v>
      </c>
      <c r="E449" s="1">
        <v>37063</v>
      </c>
      <c r="F449" s="1" t="s">
        <v>28</v>
      </c>
      <c r="G449" s="1">
        <v>100001843</v>
      </c>
      <c r="H449" s="1">
        <v>1986</v>
      </c>
      <c r="I449" s="1">
        <v>219.0976</v>
      </c>
      <c r="J449" s="1">
        <v>440103</v>
      </c>
      <c r="K449" s="1" t="s">
        <v>1297</v>
      </c>
      <c r="L449" s="1"/>
      <c r="M449" s="1" t="s">
        <v>1298</v>
      </c>
    </row>
    <row r="450" spans="1:13">
      <c r="A450" s="1">
        <v>565</v>
      </c>
      <c r="B450" s="1" t="s">
        <v>1299</v>
      </c>
      <c r="C450" s="1" t="s">
        <v>393</v>
      </c>
      <c r="D450" s="1" t="s">
        <v>1290</v>
      </c>
      <c r="E450" s="1">
        <v>62104</v>
      </c>
      <c r="F450" s="1" t="s">
        <v>28</v>
      </c>
      <c r="G450" s="1">
        <v>100020241</v>
      </c>
      <c r="H450" s="1">
        <v>1644</v>
      </c>
      <c r="I450" s="1">
        <v>305.1456</v>
      </c>
      <c r="J450" s="1"/>
      <c r="K450" s="1"/>
      <c r="L450" s="1"/>
      <c r="M450" s="1"/>
    </row>
    <row r="451" spans="1:13">
      <c r="A451" s="1">
        <v>550</v>
      </c>
      <c r="B451" s="1" t="s">
        <v>1300</v>
      </c>
      <c r="C451" s="1" t="s">
        <v>393</v>
      </c>
      <c r="D451" s="1" t="s">
        <v>1290</v>
      </c>
      <c r="E451" s="1">
        <v>36738</v>
      </c>
      <c r="F451" s="1" t="s">
        <v>28</v>
      </c>
      <c r="G451" s="1">
        <v>331</v>
      </c>
      <c r="H451" s="1">
        <v>1775</v>
      </c>
      <c r="I451" s="1">
        <v>277.10300000000001</v>
      </c>
      <c r="J451" s="1">
        <v>92865</v>
      </c>
      <c r="K451" s="1" t="s">
        <v>1301</v>
      </c>
      <c r="L451" s="1" t="s">
        <v>1302</v>
      </c>
      <c r="M451" s="1" t="s">
        <v>1303</v>
      </c>
    </row>
    <row r="452" spans="1:13">
      <c r="A452" s="1">
        <v>551</v>
      </c>
      <c r="B452" s="1" t="s">
        <v>1304</v>
      </c>
      <c r="C452" s="1" t="s">
        <v>393</v>
      </c>
      <c r="D452" s="1" t="s">
        <v>1290</v>
      </c>
      <c r="E452" s="1">
        <v>2730</v>
      </c>
      <c r="F452" s="1" t="s">
        <v>28</v>
      </c>
      <c r="G452" s="1">
        <v>1140</v>
      </c>
      <c r="H452" s="1">
        <v>1430</v>
      </c>
      <c r="I452" s="1">
        <v>276.11900000000003</v>
      </c>
      <c r="J452" s="1">
        <v>150914</v>
      </c>
      <c r="K452" s="1" t="s">
        <v>1305</v>
      </c>
      <c r="L452" s="1" t="s">
        <v>1306</v>
      </c>
      <c r="M452" s="1" t="s">
        <v>1307</v>
      </c>
    </row>
    <row r="453" spans="1:13">
      <c r="A453" s="1">
        <v>552</v>
      </c>
      <c r="B453" s="1" t="s">
        <v>1308</v>
      </c>
      <c r="C453" s="1" t="s">
        <v>393</v>
      </c>
      <c r="D453" s="1" t="s">
        <v>1290</v>
      </c>
      <c r="E453" s="1">
        <v>33949</v>
      </c>
      <c r="F453" s="1" t="s">
        <v>28</v>
      </c>
      <c r="G453" s="1">
        <v>100001294</v>
      </c>
      <c r="H453" s="1">
        <v>1535</v>
      </c>
      <c r="I453" s="1">
        <v>205.08189999999999</v>
      </c>
      <c r="J453" s="1">
        <v>165527</v>
      </c>
      <c r="K453" s="1" t="s">
        <v>1309</v>
      </c>
      <c r="L453" s="1"/>
      <c r="M453" s="1" t="s">
        <v>1310</v>
      </c>
    </row>
    <row r="454" spans="1:13">
      <c r="A454" s="1">
        <v>553</v>
      </c>
      <c r="B454" s="1" t="s">
        <v>1311</v>
      </c>
      <c r="C454" s="1" t="s">
        <v>393</v>
      </c>
      <c r="D454" s="1" t="s">
        <v>1290</v>
      </c>
      <c r="E454" s="1">
        <v>18245</v>
      </c>
      <c r="F454" s="1" t="s">
        <v>28</v>
      </c>
      <c r="G454" s="1">
        <v>1235</v>
      </c>
      <c r="H454" s="1">
        <v>2740</v>
      </c>
      <c r="I454" s="1">
        <v>285.11939999999998</v>
      </c>
      <c r="J454" s="1">
        <v>7017195</v>
      </c>
      <c r="K454" s="1" t="s">
        <v>1312</v>
      </c>
      <c r="L454" s="1"/>
      <c r="M454" s="1"/>
    </row>
    <row r="455" spans="1:13">
      <c r="A455" s="1">
        <v>554</v>
      </c>
      <c r="B455" s="1" t="s">
        <v>1313</v>
      </c>
      <c r="C455" s="1" t="s">
        <v>393</v>
      </c>
      <c r="D455" s="1" t="s">
        <v>1290</v>
      </c>
      <c r="E455" s="1">
        <v>34456</v>
      </c>
      <c r="F455" s="1" t="s">
        <v>28</v>
      </c>
      <c r="G455" s="1">
        <v>100001485</v>
      </c>
      <c r="H455" s="1">
        <v>2940</v>
      </c>
      <c r="I455" s="1">
        <v>261.14449999999999</v>
      </c>
      <c r="J455" s="1">
        <v>14253342</v>
      </c>
      <c r="K455" s="1"/>
      <c r="L455" s="1"/>
      <c r="M455" s="1" t="s">
        <v>1314</v>
      </c>
    </row>
    <row r="456" spans="1:13">
      <c r="A456" s="1">
        <v>555</v>
      </c>
      <c r="B456" s="1" t="s">
        <v>1315</v>
      </c>
      <c r="C456" s="1" t="s">
        <v>393</v>
      </c>
      <c r="D456" s="1" t="s">
        <v>1290</v>
      </c>
      <c r="E456" s="1">
        <v>18369</v>
      </c>
      <c r="F456" s="1" t="s">
        <v>28</v>
      </c>
      <c r="G456" s="1">
        <v>1268</v>
      </c>
      <c r="H456" s="1">
        <v>2991</v>
      </c>
      <c r="I456" s="1">
        <v>261.14449999999999</v>
      </c>
      <c r="J456" s="1">
        <v>151023</v>
      </c>
      <c r="K456" s="1" t="s">
        <v>1316</v>
      </c>
      <c r="L456" s="1"/>
      <c r="M456" s="1" t="s">
        <v>1317</v>
      </c>
    </row>
    <row r="457" spans="1:13">
      <c r="A457" s="1">
        <v>558</v>
      </c>
      <c r="B457" s="1" t="s">
        <v>1318</v>
      </c>
      <c r="C457" s="1" t="s">
        <v>393</v>
      </c>
      <c r="D457" s="1" t="s">
        <v>1290</v>
      </c>
      <c r="E457" s="1">
        <v>44872</v>
      </c>
      <c r="F457" s="1" t="s">
        <v>28</v>
      </c>
      <c r="G457" s="1">
        <v>100001313</v>
      </c>
      <c r="H457" s="1">
        <v>2640</v>
      </c>
      <c r="I457" s="1">
        <v>279.10090000000002</v>
      </c>
      <c r="J457" s="1">
        <v>7009567</v>
      </c>
      <c r="K457" s="1" t="s">
        <v>1319</v>
      </c>
      <c r="L457" s="1"/>
      <c r="M457" s="1" t="s">
        <v>1320</v>
      </c>
    </row>
    <row r="458" spans="1:13">
      <c r="A458" s="1">
        <v>559</v>
      </c>
      <c r="B458" s="1" t="s">
        <v>1321</v>
      </c>
      <c r="C458" s="1" t="s">
        <v>393</v>
      </c>
      <c r="D458" s="1" t="s">
        <v>1290</v>
      </c>
      <c r="E458" s="1">
        <v>33422</v>
      </c>
      <c r="F458" s="1" t="s">
        <v>28</v>
      </c>
      <c r="G458" s="1">
        <v>100000491</v>
      </c>
      <c r="H458" s="1">
        <v>2992</v>
      </c>
      <c r="I458" s="1">
        <v>295.12889999999999</v>
      </c>
      <c r="J458" s="1">
        <v>111299</v>
      </c>
      <c r="K458" s="1" t="s">
        <v>1322</v>
      </c>
      <c r="L458" s="1"/>
      <c r="M458" s="1" t="s">
        <v>1323</v>
      </c>
    </row>
    <row r="459" spans="1:13">
      <c r="A459" s="1">
        <v>560</v>
      </c>
      <c r="B459" s="1" t="s">
        <v>1324</v>
      </c>
      <c r="C459" s="1" t="s">
        <v>393</v>
      </c>
      <c r="D459" s="1" t="s">
        <v>1290</v>
      </c>
      <c r="E459" s="1">
        <v>33364</v>
      </c>
      <c r="F459" s="1" t="s">
        <v>28</v>
      </c>
      <c r="G459" s="1">
        <v>100001314</v>
      </c>
      <c r="H459" s="1">
        <v>1750</v>
      </c>
      <c r="I459" s="1">
        <v>249.10810000000001</v>
      </c>
      <c r="J459" s="1">
        <v>76078708</v>
      </c>
      <c r="K459" s="1" t="s">
        <v>1325</v>
      </c>
      <c r="L459" s="1"/>
      <c r="M459" s="1" t="s">
        <v>1326</v>
      </c>
    </row>
    <row r="460" spans="1:13">
      <c r="A460" s="1">
        <v>561</v>
      </c>
      <c r="B460" s="1" t="s">
        <v>1327</v>
      </c>
      <c r="C460" s="1" t="s">
        <v>393</v>
      </c>
      <c r="D460" s="1" t="s">
        <v>1290</v>
      </c>
      <c r="E460" s="1">
        <v>33947</v>
      </c>
      <c r="F460" s="1" t="s">
        <v>16</v>
      </c>
      <c r="G460" s="1">
        <v>100001295</v>
      </c>
      <c r="H460" s="1">
        <v>1960</v>
      </c>
      <c r="I460" s="1">
        <v>332.12520000000001</v>
      </c>
      <c r="J460" s="1">
        <v>3989307</v>
      </c>
      <c r="K460" s="1" t="s">
        <v>1328</v>
      </c>
      <c r="L460" s="1"/>
      <c r="M460" s="1" t="s">
        <v>1329</v>
      </c>
    </row>
    <row r="461" spans="1:13">
      <c r="A461" s="1">
        <v>562</v>
      </c>
      <c r="B461" s="1" t="s">
        <v>1330</v>
      </c>
      <c r="C461" s="1" t="s">
        <v>393</v>
      </c>
      <c r="D461" s="1" t="s">
        <v>1290</v>
      </c>
      <c r="E461" s="1">
        <v>2734</v>
      </c>
      <c r="F461" s="1" t="s">
        <v>16</v>
      </c>
      <c r="G461" s="1">
        <v>1102</v>
      </c>
      <c r="H461" s="1">
        <v>1240</v>
      </c>
      <c r="I461" s="1">
        <v>309.10919999999999</v>
      </c>
      <c r="J461" s="1">
        <v>94340</v>
      </c>
      <c r="K461" s="1" t="s">
        <v>1331</v>
      </c>
      <c r="L461" s="1"/>
      <c r="M461" s="1" t="s">
        <v>1332</v>
      </c>
    </row>
    <row r="462" spans="1:13">
      <c r="A462" s="1">
        <v>563</v>
      </c>
      <c r="B462" s="1" t="s">
        <v>1333</v>
      </c>
      <c r="C462" s="1" t="s">
        <v>393</v>
      </c>
      <c r="D462" s="1" t="s">
        <v>1290</v>
      </c>
      <c r="E462" s="1">
        <v>43829</v>
      </c>
      <c r="F462" s="1" t="s">
        <v>28</v>
      </c>
      <c r="G462" s="1">
        <v>100001126</v>
      </c>
      <c r="H462" s="1">
        <v>2700</v>
      </c>
      <c r="I462" s="1">
        <v>247.12889999999999</v>
      </c>
      <c r="J462" s="1">
        <v>7015683</v>
      </c>
      <c r="K462" s="1" t="s">
        <v>1334</v>
      </c>
      <c r="L462" s="1"/>
      <c r="M462" s="1" t="s">
        <v>1335</v>
      </c>
    </row>
    <row r="463" spans="1:13">
      <c r="A463" s="1">
        <v>3989</v>
      </c>
      <c r="B463" s="1" t="s">
        <v>1336</v>
      </c>
      <c r="C463" s="1" t="s">
        <v>88</v>
      </c>
      <c r="D463" s="1" t="s">
        <v>717</v>
      </c>
      <c r="E463" s="1">
        <v>52473</v>
      </c>
      <c r="F463" s="1" t="s">
        <v>121</v>
      </c>
      <c r="G463" s="1">
        <v>100008998</v>
      </c>
      <c r="H463" s="1">
        <v>2384</v>
      </c>
      <c r="I463" s="1">
        <v>416.36430000000001</v>
      </c>
      <c r="J463" s="1"/>
      <c r="K463" s="1"/>
      <c r="L463" s="1"/>
      <c r="M463" s="1"/>
    </row>
    <row r="464" spans="1:13">
      <c r="A464" s="1">
        <v>4378</v>
      </c>
      <c r="B464" s="1" t="s">
        <v>1337</v>
      </c>
      <c r="C464" s="1" t="s">
        <v>23</v>
      </c>
      <c r="D464" s="1" t="s">
        <v>24</v>
      </c>
      <c r="E464" s="1">
        <v>62061</v>
      </c>
      <c r="F464" s="1" t="s">
        <v>16</v>
      </c>
      <c r="G464" s="1">
        <v>100020207</v>
      </c>
      <c r="H464" s="1">
        <v>3616</v>
      </c>
      <c r="I464" s="1">
        <v>349.00240000000002</v>
      </c>
      <c r="J464" s="1"/>
      <c r="K464" s="1"/>
      <c r="L464" s="1"/>
      <c r="M464" s="1"/>
    </row>
    <row r="465" spans="1:13">
      <c r="A465" s="1">
        <v>201</v>
      </c>
      <c r="B465" s="1" t="s">
        <v>1338</v>
      </c>
      <c r="C465" s="1" t="s">
        <v>26</v>
      </c>
      <c r="D465" s="1" t="s">
        <v>66</v>
      </c>
      <c r="E465" s="1">
        <v>18280</v>
      </c>
      <c r="F465" s="1" t="s">
        <v>16</v>
      </c>
      <c r="G465" s="1">
        <v>100000447</v>
      </c>
      <c r="H465" s="1">
        <v>1459.8</v>
      </c>
      <c r="I465" s="1">
        <v>153.01929999999999</v>
      </c>
      <c r="J465" s="1">
        <v>3469</v>
      </c>
      <c r="K465" s="1" t="s">
        <v>1339</v>
      </c>
      <c r="L465" s="1" t="s">
        <v>1340</v>
      </c>
      <c r="M465" s="1" t="s">
        <v>1341</v>
      </c>
    </row>
    <row r="466" spans="1:13">
      <c r="A466" s="1">
        <v>4310</v>
      </c>
      <c r="B466" s="1" t="s">
        <v>1342</v>
      </c>
      <c r="C466" s="1" t="s">
        <v>23</v>
      </c>
      <c r="D466" s="1" t="s">
        <v>24</v>
      </c>
      <c r="E466" s="1">
        <v>587</v>
      </c>
      <c r="F466" s="1" t="s">
        <v>50</v>
      </c>
      <c r="G466" s="1">
        <v>338</v>
      </c>
      <c r="H466" s="1">
        <v>2922</v>
      </c>
      <c r="I466" s="1">
        <v>195.05099999999999</v>
      </c>
      <c r="J466" s="1">
        <v>10690</v>
      </c>
      <c r="K466" s="1" t="s">
        <v>1343</v>
      </c>
      <c r="L466" s="1" t="s">
        <v>1344</v>
      </c>
      <c r="M466" s="1" t="s">
        <v>1345</v>
      </c>
    </row>
    <row r="467" spans="1:13">
      <c r="A467" s="1">
        <v>1073</v>
      </c>
      <c r="B467" s="1" t="s">
        <v>1346</v>
      </c>
      <c r="C467" s="1" t="s">
        <v>44</v>
      </c>
      <c r="D467" s="1" t="s">
        <v>45</v>
      </c>
      <c r="E467" s="1">
        <v>48152</v>
      </c>
      <c r="F467" s="1" t="s">
        <v>50</v>
      </c>
      <c r="G467" s="1">
        <v>572</v>
      </c>
      <c r="H467" s="1">
        <v>2342</v>
      </c>
      <c r="I467" s="1">
        <v>225.0616</v>
      </c>
      <c r="J467" s="1">
        <v>5793</v>
      </c>
      <c r="K467" s="1" t="s">
        <v>1347</v>
      </c>
      <c r="L467" s="1" t="s">
        <v>1348</v>
      </c>
      <c r="M467" s="1" t="s">
        <v>1349</v>
      </c>
    </row>
    <row r="468" spans="1:13">
      <c r="A468" s="1">
        <v>1251</v>
      </c>
      <c r="B468" s="1" t="s">
        <v>1350</v>
      </c>
      <c r="C468" s="1" t="s">
        <v>44</v>
      </c>
      <c r="D468" s="1" t="s">
        <v>1214</v>
      </c>
      <c r="E468" s="1">
        <v>15443</v>
      </c>
      <c r="F468" s="1" t="s">
        <v>50</v>
      </c>
      <c r="G468" s="1">
        <v>100000257</v>
      </c>
      <c r="H468" s="1">
        <v>3233.3</v>
      </c>
      <c r="I468" s="1">
        <v>193.03540000000001</v>
      </c>
      <c r="J468" s="1">
        <v>444791</v>
      </c>
      <c r="K468" s="1" t="s">
        <v>1351</v>
      </c>
      <c r="L468" s="1" t="s">
        <v>1352</v>
      </c>
      <c r="M468" s="1" t="s">
        <v>1353</v>
      </c>
    </row>
    <row r="469" spans="1:13">
      <c r="A469" s="1">
        <v>5412</v>
      </c>
      <c r="B469" s="1" t="s">
        <v>1354</v>
      </c>
      <c r="C469" s="1" t="s">
        <v>881</v>
      </c>
      <c r="D469" s="1" t="s">
        <v>881</v>
      </c>
      <c r="E469" s="1">
        <v>61881</v>
      </c>
      <c r="F469" s="1" t="s">
        <v>16</v>
      </c>
      <c r="G469" s="1">
        <v>100019990</v>
      </c>
      <c r="H469" s="1">
        <v>2728</v>
      </c>
      <c r="I469" s="1">
        <v>345.15550000000002</v>
      </c>
      <c r="J469" s="1"/>
      <c r="K469" s="1"/>
      <c r="L469" s="1"/>
      <c r="M469" s="1"/>
    </row>
    <row r="470" spans="1:13">
      <c r="A470" s="1">
        <v>5418</v>
      </c>
      <c r="B470" s="1" t="s">
        <v>1355</v>
      </c>
      <c r="C470" s="1" t="s">
        <v>881</v>
      </c>
      <c r="D470" s="1" t="s">
        <v>881</v>
      </c>
      <c r="E470" s="1">
        <v>61887</v>
      </c>
      <c r="F470" s="1" t="s">
        <v>16</v>
      </c>
      <c r="G470" s="1">
        <v>100020014</v>
      </c>
      <c r="H470" s="1">
        <v>3790</v>
      </c>
      <c r="I470" s="1">
        <v>345.15550000000002</v>
      </c>
      <c r="J470" s="1"/>
      <c r="K470" s="1"/>
      <c r="L470" s="1"/>
      <c r="M470" s="1"/>
    </row>
    <row r="471" spans="1:13">
      <c r="A471" s="1">
        <v>5419</v>
      </c>
      <c r="B471" s="1" t="s">
        <v>1356</v>
      </c>
      <c r="C471" s="1" t="s">
        <v>881</v>
      </c>
      <c r="D471" s="1" t="s">
        <v>881</v>
      </c>
      <c r="E471" s="1">
        <v>61888</v>
      </c>
      <c r="F471" s="1" t="s">
        <v>16</v>
      </c>
      <c r="G471" s="1">
        <v>100020015</v>
      </c>
      <c r="H471" s="1">
        <v>3865</v>
      </c>
      <c r="I471" s="1">
        <v>345.15550000000002</v>
      </c>
      <c r="J471" s="1"/>
      <c r="K471" s="1"/>
      <c r="L471" s="1"/>
      <c r="M471" s="1"/>
    </row>
    <row r="472" spans="1:13">
      <c r="A472" s="1">
        <v>5430</v>
      </c>
      <c r="B472" s="1" t="s">
        <v>1357</v>
      </c>
      <c r="C472" s="1" t="s">
        <v>881</v>
      </c>
      <c r="D472" s="1" t="s">
        <v>881</v>
      </c>
      <c r="E472" s="1">
        <v>61874</v>
      </c>
      <c r="F472" s="1" t="s">
        <v>16</v>
      </c>
      <c r="G472" s="1">
        <v>100019984</v>
      </c>
      <c r="H472" s="1">
        <v>2590</v>
      </c>
      <c r="I472" s="1">
        <v>405.17660000000001</v>
      </c>
      <c r="J472" s="1"/>
      <c r="K472" s="1"/>
      <c r="L472" s="1"/>
      <c r="M472" s="1"/>
    </row>
    <row r="473" spans="1:13">
      <c r="A473" s="1">
        <v>4496</v>
      </c>
      <c r="B473" s="1" t="s">
        <v>1358</v>
      </c>
      <c r="C473" s="1" t="s">
        <v>23</v>
      </c>
      <c r="D473" s="1" t="s">
        <v>24</v>
      </c>
      <c r="E473" s="1">
        <v>62290</v>
      </c>
      <c r="F473" s="1" t="s">
        <v>16</v>
      </c>
      <c r="G473" s="1">
        <v>100020491</v>
      </c>
      <c r="H473" s="1">
        <v>3951</v>
      </c>
      <c r="I473" s="1">
        <v>462.17700000000002</v>
      </c>
      <c r="J473" s="1"/>
      <c r="K473" s="1"/>
      <c r="L473" s="1"/>
      <c r="M473" s="1"/>
    </row>
    <row r="474" spans="1:13">
      <c r="A474" s="1">
        <v>4497</v>
      </c>
      <c r="B474" s="1" t="s">
        <v>1359</v>
      </c>
      <c r="C474" s="1" t="s">
        <v>23</v>
      </c>
      <c r="D474" s="1" t="s">
        <v>24</v>
      </c>
      <c r="E474" s="1">
        <v>62291</v>
      </c>
      <c r="F474" s="1" t="s">
        <v>16</v>
      </c>
      <c r="G474" s="1">
        <v>100020492</v>
      </c>
      <c r="H474" s="1">
        <v>3992</v>
      </c>
      <c r="I474" s="1">
        <v>462.17700000000002</v>
      </c>
      <c r="J474" s="1"/>
      <c r="K474" s="1"/>
      <c r="L474" s="1"/>
      <c r="M474" s="1"/>
    </row>
    <row r="475" spans="1:13">
      <c r="A475" s="1">
        <v>4498</v>
      </c>
      <c r="B475" s="1" t="s">
        <v>1360</v>
      </c>
      <c r="C475" s="1" t="s">
        <v>23</v>
      </c>
      <c r="D475" s="1" t="s">
        <v>24</v>
      </c>
      <c r="E475" s="1">
        <v>62292</v>
      </c>
      <c r="F475" s="1" t="s">
        <v>16</v>
      </c>
      <c r="G475" s="1">
        <v>100020493</v>
      </c>
      <c r="H475" s="1">
        <v>4039</v>
      </c>
      <c r="I475" s="1">
        <v>462.17700000000002</v>
      </c>
      <c r="J475" s="1"/>
      <c r="K475" s="1"/>
      <c r="L475" s="1"/>
      <c r="M475" s="1"/>
    </row>
    <row r="476" spans="1:13">
      <c r="A476" s="1">
        <v>42</v>
      </c>
      <c r="B476" s="1" t="s">
        <v>1361</v>
      </c>
      <c r="C476" s="1" t="s">
        <v>26</v>
      </c>
      <c r="D476" s="1" t="s">
        <v>509</v>
      </c>
      <c r="E476" s="1">
        <v>57</v>
      </c>
      <c r="F476" s="1" t="s">
        <v>28</v>
      </c>
      <c r="G476" s="1">
        <v>561</v>
      </c>
      <c r="H476" s="1">
        <v>1500</v>
      </c>
      <c r="I476" s="1">
        <v>148.06039999999999</v>
      </c>
      <c r="J476" s="1">
        <v>611</v>
      </c>
      <c r="K476" s="1" t="s">
        <v>1362</v>
      </c>
      <c r="L476" s="1" t="s">
        <v>1363</v>
      </c>
      <c r="M476" s="1" t="s">
        <v>1364</v>
      </c>
    </row>
    <row r="477" spans="1:13">
      <c r="A477" s="1">
        <v>43</v>
      </c>
      <c r="B477" s="1" t="s">
        <v>1365</v>
      </c>
      <c r="C477" s="1" t="s">
        <v>26</v>
      </c>
      <c r="D477" s="1" t="s">
        <v>509</v>
      </c>
      <c r="E477" s="1">
        <v>53</v>
      </c>
      <c r="F477" s="1" t="s">
        <v>28</v>
      </c>
      <c r="G477" s="1">
        <v>563</v>
      </c>
      <c r="H477" s="1">
        <v>1291</v>
      </c>
      <c r="I477" s="1">
        <v>147.07640000000001</v>
      </c>
      <c r="J477" s="1">
        <v>5961</v>
      </c>
      <c r="K477" s="1" t="s">
        <v>1366</v>
      </c>
      <c r="L477" s="1" t="s">
        <v>1367</v>
      </c>
      <c r="M477" s="1" t="s">
        <v>1368</v>
      </c>
    </row>
    <row r="478" spans="1:13">
      <c r="A478" s="1">
        <v>5440</v>
      </c>
      <c r="B478" s="1" t="s">
        <v>1369</v>
      </c>
      <c r="C478" s="1" t="s">
        <v>881</v>
      </c>
      <c r="D478" s="1" t="s">
        <v>881</v>
      </c>
      <c r="E478" s="1">
        <v>63657</v>
      </c>
      <c r="F478" s="1" t="s">
        <v>16</v>
      </c>
      <c r="G478" s="1">
        <v>100020261</v>
      </c>
      <c r="H478" s="1">
        <v>2404</v>
      </c>
      <c r="I478" s="1">
        <v>241.11940000000001</v>
      </c>
      <c r="J478" s="1"/>
      <c r="K478" s="1"/>
      <c r="L478" s="1"/>
      <c r="M478" s="1"/>
    </row>
    <row r="479" spans="1:13">
      <c r="A479" s="1">
        <v>5441</v>
      </c>
      <c r="B479" s="1" t="s">
        <v>1370</v>
      </c>
      <c r="C479" s="1" t="s">
        <v>881</v>
      </c>
      <c r="D479" s="1" t="s">
        <v>881</v>
      </c>
      <c r="E479" s="1">
        <v>63660</v>
      </c>
      <c r="F479" s="1" t="s">
        <v>16</v>
      </c>
      <c r="G479" s="1">
        <v>100020262</v>
      </c>
      <c r="H479" s="1">
        <v>2526</v>
      </c>
      <c r="I479" s="1">
        <v>241.11940000000001</v>
      </c>
      <c r="J479" s="1"/>
      <c r="K479" s="1"/>
      <c r="L479" s="1"/>
      <c r="M479" s="1"/>
    </row>
    <row r="480" spans="1:13">
      <c r="A480" s="1">
        <v>5442</v>
      </c>
      <c r="B480" s="1" t="s">
        <v>1371</v>
      </c>
      <c r="C480" s="1" t="s">
        <v>881</v>
      </c>
      <c r="D480" s="1" t="s">
        <v>881</v>
      </c>
      <c r="E480" s="1">
        <v>63658</v>
      </c>
      <c r="F480" s="1" t="s">
        <v>16</v>
      </c>
      <c r="G480" s="1">
        <v>100020259</v>
      </c>
      <c r="H480" s="1">
        <v>3053</v>
      </c>
      <c r="I480" s="1">
        <v>255.13499999999999</v>
      </c>
      <c r="J480" s="1"/>
      <c r="K480" s="1"/>
      <c r="L480" s="1"/>
      <c r="M480" s="1"/>
    </row>
    <row r="481" spans="1:13">
      <c r="A481" s="1">
        <v>1483</v>
      </c>
      <c r="B481" s="1" t="s">
        <v>1372</v>
      </c>
      <c r="C481" s="1" t="s">
        <v>14</v>
      </c>
      <c r="D481" s="1" t="s">
        <v>217</v>
      </c>
      <c r="E481" s="1">
        <v>396</v>
      </c>
      <c r="F481" s="1" t="s">
        <v>50</v>
      </c>
      <c r="G481" s="1">
        <v>339</v>
      </c>
      <c r="H481" s="1">
        <v>2900</v>
      </c>
      <c r="I481" s="1">
        <v>131.035</v>
      </c>
      <c r="J481" s="1">
        <v>743</v>
      </c>
      <c r="K481" s="1" t="s">
        <v>1373</v>
      </c>
      <c r="L481" s="1" t="s">
        <v>1374</v>
      </c>
      <c r="M481" s="1" t="s">
        <v>1375</v>
      </c>
    </row>
    <row r="482" spans="1:13">
      <c r="A482" s="1">
        <v>119</v>
      </c>
      <c r="B482" s="1" t="s">
        <v>1376</v>
      </c>
      <c r="C482" s="1" t="s">
        <v>26</v>
      </c>
      <c r="D482" s="1" t="s">
        <v>185</v>
      </c>
      <c r="E482" s="1">
        <v>44664</v>
      </c>
      <c r="F482" s="1" t="s">
        <v>28</v>
      </c>
      <c r="G482" s="1">
        <v>100001593</v>
      </c>
      <c r="H482" s="1">
        <v>2393</v>
      </c>
      <c r="I482" s="1">
        <v>276.14420000000001</v>
      </c>
      <c r="J482" s="1">
        <v>71464488</v>
      </c>
      <c r="K482" s="1" t="s">
        <v>1377</v>
      </c>
      <c r="L482" s="1"/>
      <c r="M482" s="1" t="s">
        <v>1378</v>
      </c>
    </row>
    <row r="483" spans="1:13">
      <c r="A483" s="1">
        <v>1093</v>
      </c>
      <c r="B483" s="1" t="s">
        <v>1379</v>
      </c>
      <c r="C483" s="1" t="s">
        <v>44</v>
      </c>
      <c r="D483" s="1" t="s">
        <v>45</v>
      </c>
      <c r="E483" s="1">
        <v>1572</v>
      </c>
      <c r="F483" s="1" t="s">
        <v>50</v>
      </c>
      <c r="G483" s="1">
        <v>1052</v>
      </c>
      <c r="H483" s="1">
        <v>2070.4</v>
      </c>
      <c r="I483" s="1">
        <v>105.0193</v>
      </c>
      <c r="J483" s="1">
        <v>752</v>
      </c>
      <c r="K483" s="1" t="s">
        <v>1380</v>
      </c>
      <c r="L483" s="1" t="s">
        <v>1381</v>
      </c>
      <c r="M483" s="1" t="s">
        <v>1382</v>
      </c>
    </row>
    <row r="484" spans="1:13">
      <c r="A484" s="1">
        <v>2542</v>
      </c>
      <c r="B484" s="1" t="s">
        <v>1383</v>
      </c>
      <c r="C484" s="1" t="s">
        <v>14</v>
      </c>
      <c r="D484" s="1" t="s">
        <v>1384</v>
      </c>
      <c r="E484" s="1">
        <v>15122</v>
      </c>
      <c r="F484" s="1" t="s">
        <v>16</v>
      </c>
      <c r="G484" s="1">
        <v>1254</v>
      </c>
      <c r="H484" s="1">
        <v>758</v>
      </c>
      <c r="I484" s="1">
        <v>91.040099999999995</v>
      </c>
      <c r="J484" s="1">
        <v>753</v>
      </c>
      <c r="K484" s="1" t="s">
        <v>1385</v>
      </c>
      <c r="L484" s="1" t="s">
        <v>1386</v>
      </c>
      <c r="M484" s="1" t="s">
        <v>1387</v>
      </c>
    </row>
    <row r="485" spans="1:13">
      <c r="A485" s="1">
        <v>2543</v>
      </c>
      <c r="B485" s="1" t="s">
        <v>1388</v>
      </c>
      <c r="C485" s="1" t="s">
        <v>14</v>
      </c>
      <c r="D485" s="1" t="s">
        <v>1384</v>
      </c>
      <c r="E485" s="1">
        <v>43847</v>
      </c>
      <c r="F485" s="1" t="s">
        <v>16</v>
      </c>
      <c r="G485" s="1">
        <v>100000258</v>
      </c>
      <c r="H485" s="1">
        <v>613.20000000000005</v>
      </c>
      <c r="I485" s="1">
        <v>171.00640000000001</v>
      </c>
      <c r="J485" s="1">
        <v>754</v>
      </c>
      <c r="K485" s="1" t="s">
        <v>1389</v>
      </c>
      <c r="L485" s="1" t="s">
        <v>1390</v>
      </c>
      <c r="M485" s="1" t="s">
        <v>1391</v>
      </c>
    </row>
    <row r="486" spans="1:13">
      <c r="A486" s="1">
        <v>1981</v>
      </c>
      <c r="B486" s="1" t="s">
        <v>1392</v>
      </c>
      <c r="C486" s="1" t="s">
        <v>14</v>
      </c>
      <c r="D486" s="1" t="s">
        <v>970</v>
      </c>
      <c r="E486" s="1">
        <v>37455</v>
      </c>
      <c r="F486" s="1" t="s">
        <v>28</v>
      </c>
      <c r="G486" s="1">
        <v>100001620</v>
      </c>
      <c r="H486" s="1">
        <v>659</v>
      </c>
      <c r="I486" s="1">
        <v>216.06319999999999</v>
      </c>
      <c r="J486" s="1">
        <v>123874</v>
      </c>
      <c r="K486" s="1" t="s">
        <v>1393</v>
      </c>
      <c r="L486" s="1" t="s">
        <v>1394</v>
      </c>
      <c r="M486" s="1" t="s">
        <v>1395</v>
      </c>
    </row>
    <row r="487" spans="1:13">
      <c r="A487" s="1">
        <v>1977</v>
      </c>
      <c r="B487" s="1" t="s">
        <v>1396</v>
      </c>
      <c r="C487" s="1" t="s">
        <v>14</v>
      </c>
      <c r="D487" s="1" t="s">
        <v>970</v>
      </c>
      <c r="E487" s="1">
        <v>15990</v>
      </c>
      <c r="F487" s="1" t="s">
        <v>28</v>
      </c>
      <c r="G487" s="1">
        <v>100000269</v>
      </c>
      <c r="H487" s="1">
        <v>672</v>
      </c>
      <c r="I487" s="1">
        <v>258.11009999999999</v>
      </c>
      <c r="J487" s="1">
        <v>71920</v>
      </c>
      <c r="K487" s="1" t="s">
        <v>1397</v>
      </c>
      <c r="L487" s="1" t="s">
        <v>1398</v>
      </c>
      <c r="M487" s="1" t="s">
        <v>1399</v>
      </c>
    </row>
    <row r="488" spans="1:13">
      <c r="A488" s="1">
        <v>1</v>
      </c>
      <c r="B488" s="1" t="s">
        <v>1400</v>
      </c>
      <c r="C488" s="1" t="s">
        <v>26</v>
      </c>
      <c r="D488" s="1" t="s">
        <v>277</v>
      </c>
      <c r="E488" s="1">
        <v>58</v>
      </c>
      <c r="F488" s="1" t="s">
        <v>28</v>
      </c>
      <c r="G488" s="1">
        <v>340</v>
      </c>
      <c r="H488" s="1">
        <v>1375</v>
      </c>
      <c r="I488" s="1">
        <v>76.039299999999997</v>
      </c>
      <c r="J488" s="1">
        <v>750</v>
      </c>
      <c r="K488" s="1" t="s">
        <v>1401</v>
      </c>
      <c r="L488" s="1" t="s">
        <v>1402</v>
      </c>
      <c r="M488" s="1" t="s">
        <v>1403</v>
      </c>
    </row>
    <row r="489" spans="1:13">
      <c r="A489" s="1">
        <v>5457</v>
      </c>
      <c r="B489" s="1" t="s">
        <v>1404</v>
      </c>
      <c r="C489" s="1" t="s">
        <v>881</v>
      </c>
      <c r="D489" s="1" t="s">
        <v>881</v>
      </c>
      <c r="E489" s="1">
        <v>62145</v>
      </c>
      <c r="F489" s="1" t="s">
        <v>16</v>
      </c>
      <c r="G489" s="1">
        <v>100020253</v>
      </c>
      <c r="H489" s="1">
        <v>4005</v>
      </c>
      <c r="I489" s="1">
        <v>220.09790000000001</v>
      </c>
      <c r="J489" s="1"/>
      <c r="K489" s="1"/>
      <c r="L489" s="1"/>
      <c r="M489" s="1"/>
    </row>
    <row r="490" spans="1:13">
      <c r="A490" s="1">
        <v>5458</v>
      </c>
      <c r="B490" s="1" t="s">
        <v>1405</v>
      </c>
      <c r="C490" s="1" t="s">
        <v>881</v>
      </c>
      <c r="D490" s="1" t="s">
        <v>881</v>
      </c>
      <c r="E490" s="1">
        <v>62146</v>
      </c>
      <c r="F490" s="1" t="s">
        <v>16</v>
      </c>
      <c r="G490" s="1">
        <v>100020254</v>
      </c>
      <c r="H490" s="1">
        <v>4335</v>
      </c>
      <c r="I490" s="1">
        <v>222.11359999999999</v>
      </c>
      <c r="J490" s="1"/>
      <c r="K490" s="1"/>
      <c r="L490" s="1"/>
      <c r="M490" s="1"/>
    </row>
    <row r="491" spans="1:13">
      <c r="A491" s="1">
        <v>3102</v>
      </c>
      <c r="B491" s="1" t="s">
        <v>1406</v>
      </c>
      <c r="C491" s="1" t="s">
        <v>14</v>
      </c>
      <c r="D491" s="1" t="s">
        <v>947</v>
      </c>
      <c r="E491" s="1">
        <v>62066</v>
      </c>
      <c r="F491" s="1" t="s">
        <v>16</v>
      </c>
      <c r="G491" s="1">
        <v>100020214</v>
      </c>
      <c r="H491" s="1">
        <v>4762</v>
      </c>
      <c r="I491" s="1">
        <v>464.30180000000001</v>
      </c>
      <c r="J491" s="1"/>
      <c r="K491" s="1"/>
      <c r="L491" s="1"/>
      <c r="M491" s="1"/>
    </row>
    <row r="492" spans="1:13">
      <c r="A492" s="1">
        <v>3094</v>
      </c>
      <c r="B492" s="1" t="s">
        <v>1407</v>
      </c>
      <c r="C492" s="1" t="s">
        <v>14</v>
      </c>
      <c r="D492" s="1" t="s">
        <v>947</v>
      </c>
      <c r="E492" s="1">
        <v>32346</v>
      </c>
      <c r="F492" s="1" t="s">
        <v>16</v>
      </c>
      <c r="G492" s="1">
        <v>1628</v>
      </c>
      <c r="H492" s="1">
        <v>5236.1000000000004</v>
      </c>
      <c r="I492" s="1">
        <v>448.30680000000001</v>
      </c>
      <c r="J492" s="1">
        <v>12544</v>
      </c>
      <c r="K492" s="1" t="s">
        <v>1408</v>
      </c>
      <c r="L492" s="1" t="s">
        <v>1409</v>
      </c>
      <c r="M492" s="1" t="s">
        <v>1410</v>
      </c>
    </row>
    <row r="493" spans="1:13">
      <c r="A493" s="1">
        <v>3107</v>
      </c>
      <c r="B493" s="1" t="s">
        <v>1411</v>
      </c>
      <c r="C493" s="1" t="s">
        <v>14</v>
      </c>
      <c r="D493" s="1" t="s">
        <v>947</v>
      </c>
      <c r="E493" s="1">
        <v>52974</v>
      </c>
      <c r="F493" s="1" t="s">
        <v>16</v>
      </c>
      <c r="G493" s="1">
        <v>100006641</v>
      </c>
      <c r="H493" s="1">
        <v>4820</v>
      </c>
      <c r="I493" s="1">
        <v>263.62819999999999</v>
      </c>
      <c r="J493" s="1"/>
      <c r="K493" s="1"/>
      <c r="L493" s="1"/>
      <c r="M493" s="1"/>
    </row>
    <row r="494" spans="1:13">
      <c r="A494" s="1">
        <v>3105</v>
      </c>
      <c r="B494" s="1" t="s">
        <v>1412</v>
      </c>
      <c r="C494" s="1" t="s">
        <v>14</v>
      </c>
      <c r="D494" s="1" t="s">
        <v>947</v>
      </c>
      <c r="E494" s="1">
        <v>52983</v>
      </c>
      <c r="F494" s="1" t="s">
        <v>16</v>
      </c>
      <c r="G494" s="1">
        <v>100009264</v>
      </c>
      <c r="H494" s="1">
        <v>4806</v>
      </c>
      <c r="I494" s="1">
        <v>311.66579999999999</v>
      </c>
      <c r="J494" s="1"/>
      <c r="K494" s="1"/>
      <c r="L494" s="1"/>
      <c r="M494" s="1"/>
    </row>
    <row r="495" spans="1:13">
      <c r="A495" s="1">
        <v>3087</v>
      </c>
      <c r="B495" s="1" t="s">
        <v>1413</v>
      </c>
      <c r="C495" s="1" t="s">
        <v>14</v>
      </c>
      <c r="D495" s="1" t="s">
        <v>947</v>
      </c>
      <c r="E495" s="1">
        <v>18476</v>
      </c>
      <c r="F495" s="1" t="s">
        <v>16</v>
      </c>
      <c r="G495" s="1">
        <v>342</v>
      </c>
      <c r="H495" s="1">
        <v>5163</v>
      </c>
      <c r="I495" s="1">
        <v>464.30180000000001</v>
      </c>
      <c r="J495" s="1">
        <v>10140</v>
      </c>
      <c r="K495" s="1" t="s">
        <v>1414</v>
      </c>
      <c r="L495" s="1" t="s">
        <v>1415</v>
      </c>
      <c r="M495" s="1" t="s">
        <v>1416</v>
      </c>
    </row>
    <row r="496" spans="1:13">
      <c r="A496" s="1">
        <v>3108</v>
      </c>
      <c r="B496" s="1" t="s">
        <v>1417</v>
      </c>
      <c r="C496" s="1" t="s">
        <v>14</v>
      </c>
      <c r="D496" s="1" t="s">
        <v>947</v>
      </c>
      <c r="E496" s="1">
        <v>52977</v>
      </c>
      <c r="F496" s="1" t="s">
        <v>16</v>
      </c>
      <c r="G496" s="1">
        <v>100009259</v>
      </c>
      <c r="H496" s="1">
        <v>4533</v>
      </c>
      <c r="I496" s="1">
        <v>640.33389999999997</v>
      </c>
      <c r="J496" s="1"/>
      <c r="K496" s="1"/>
      <c r="L496" s="1"/>
      <c r="M496" s="1"/>
    </row>
    <row r="497" spans="1:13">
      <c r="A497" s="1">
        <v>3161</v>
      </c>
      <c r="B497" s="1" t="s">
        <v>1418</v>
      </c>
      <c r="C497" s="1" t="s">
        <v>14</v>
      </c>
      <c r="D497" s="1" t="s">
        <v>454</v>
      </c>
      <c r="E497" s="1">
        <v>32599</v>
      </c>
      <c r="F497" s="1" t="s">
        <v>16</v>
      </c>
      <c r="G497" s="1">
        <v>100001989</v>
      </c>
      <c r="H497" s="1">
        <v>4750</v>
      </c>
      <c r="I497" s="1">
        <v>254.62289999999999</v>
      </c>
      <c r="J497" s="1"/>
      <c r="K497" s="1"/>
      <c r="L497" s="1"/>
      <c r="M497" s="1"/>
    </row>
    <row r="498" spans="1:13">
      <c r="A498" s="1">
        <v>3117</v>
      </c>
      <c r="B498" s="1" t="s">
        <v>1419</v>
      </c>
      <c r="C498" s="1" t="s">
        <v>14</v>
      </c>
      <c r="D498" s="1" t="s">
        <v>454</v>
      </c>
      <c r="E498" s="1">
        <v>18477</v>
      </c>
      <c r="F498" s="1" t="s">
        <v>16</v>
      </c>
      <c r="G498" s="1">
        <v>100000436</v>
      </c>
      <c r="H498" s="1">
        <v>5281</v>
      </c>
      <c r="I498" s="1">
        <v>448.30680000000001</v>
      </c>
      <c r="J498" s="1">
        <v>3035026</v>
      </c>
      <c r="K498" s="1" t="s">
        <v>1420</v>
      </c>
      <c r="L498" s="1" t="s">
        <v>1421</v>
      </c>
      <c r="M498" s="1" t="s">
        <v>1422</v>
      </c>
    </row>
    <row r="499" spans="1:13">
      <c r="A499" s="1">
        <v>3166</v>
      </c>
      <c r="B499" s="1" t="s">
        <v>1423</v>
      </c>
      <c r="C499" s="1" t="s">
        <v>14</v>
      </c>
      <c r="D499" s="1" t="s">
        <v>454</v>
      </c>
      <c r="E499" s="1">
        <v>52975</v>
      </c>
      <c r="F499" s="1" t="s">
        <v>16</v>
      </c>
      <c r="G499" s="1">
        <v>100006642</v>
      </c>
      <c r="H499" s="1">
        <v>4875</v>
      </c>
      <c r="I499" s="1">
        <v>263.62819999999999</v>
      </c>
      <c r="J499" s="1"/>
      <c r="K499" s="1"/>
      <c r="L499" s="1"/>
      <c r="M499" s="1"/>
    </row>
    <row r="500" spans="1:13">
      <c r="A500" s="1">
        <v>3152</v>
      </c>
      <c r="B500" s="1" t="s">
        <v>1424</v>
      </c>
      <c r="C500" s="1" t="s">
        <v>14</v>
      </c>
      <c r="D500" s="1" t="s">
        <v>454</v>
      </c>
      <c r="E500" s="1">
        <v>42574</v>
      </c>
      <c r="F500" s="1" t="s">
        <v>16</v>
      </c>
      <c r="G500" s="1">
        <v>100004083</v>
      </c>
      <c r="H500" s="1">
        <v>5020</v>
      </c>
      <c r="I500" s="1">
        <v>464.30180000000001</v>
      </c>
      <c r="J500" s="1"/>
      <c r="K500" s="1"/>
      <c r="L500" s="1"/>
      <c r="M500" s="1"/>
    </row>
    <row r="501" spans="1:13">
      <c r="A501" s="1">
        <v>3127</v>
      </c>
      <c r="B501" s="1" t="s">
        <v>1425</v>
      </c>
      <c r="C501" s="1" t="s">
        <v>14</v>
      </c>
      <c r="D501" s="1" t="s">
        <v>454</v>
      </c>
      <c r="E501" s="1">
        <v>31912</v>
      </c>
      <c r="F501" s="1" t="s">
        <v>16</v>
      </c>
      <c r="G501" s="1">
        <v>100001064</v>
      </c>
      <c r="H501" s="1">
        <v>5357.1</v>
      </c>
      <c r="I501" s="1">
        <v>432.31189999999998</v>
      </c>
      <c r="J501" s="1">
        <v>115245</v>
      </c>
      <c r="K501" s="1" t="s">
        <v>1426</v>
      </c>
      <c r="L501" s="1" t="s">
        <v>1427</v>
      </c>
      <c r="M501" s="1" t="s">
        <v>1428</v>
      </c>
    </row>
    <row r="502" spans="1:13">
      <c r="A502" s="1">
        <v>3128</v>
      </c>
      <c r="B502" s="1" t="s">
        <v>1429</v>
      </c>
      <c r="C502" s="1" t="s">
        <v>14</v>
      </c>
      <c r="D502" s="1" t="s">
        <v>454</v>
      </c>
      <c r="E502" s="1">
        <v>32620</v>
      </c>
      <c r="F502" s="1" t="s">
        <v>16</v>
      </c>
      <c r="G502" s="1">
        <v>100001657</v>
      </c>
      <c r="H502" s="1">
        <v>5011</v>
      </c>
      <c r="I502" s="1">
        <v>255.63069999999999</v>
      </c>
      <c r="J502" s="1">
        <v>72222</v>
      </c>
      <c r="K502" s="1" t="s">
        <v>1430</v>
      </c>
      <c r="L502" s="1" t="s">
        <v>1431</v>
      </c>
      <c r="M502" s="1" t="s">
        <v>1432</v>
      </c>
    </row>
    <row r="503" spans="1:13">
      <c r="A503" s="1">
        <v>3141</v>
      </c>
      <c r="B503" s="1" t="s">
        <v>1433</v>
      </c>
      <c r="C503" s="1" t="s">
        <v>14</v>
      </c>
      <c r="D503" s="1" t="s">
        <v>454</v>
      </c>
      <c r="E503" s="1">
        <v>39379</v>
      </c>
      <c r="F503" s="1" t="s">
        <v>16</v>
      </c>
      <c r="G503" s="1">
        <v>100002911</v>
      </c>
      <c r="H503" s="1">
        <v>5033</v>
      </c>
      <c r="I503" s="1">
        <v>448.30680000000001</v>
      </c>
      <c r="J503" s="1">
        <v>12310288</v>
      </c>
      <c r="K503" s="1" t="s">
        <v>1434</v>
      </c>
      <c r="L503" s="1"/>
      <c r="M503" s="1" t="s">
        <v>1435</v>
      </c>
    </row>
    <row r="504" spans="1:13">
      <c r="A504" s="1">
        <v>3143</v>
      </c>
      <c r="B504" s="1" t="s">
        <v>1436</v>
      </c>
      <c r="C504" s="1" t="s">
        <v>14</v>
      </c>
      <c r="D504" s="1" t="s">
        <v>454</v>
      </c>
      <c r="E504" s="1">
        <v>63731</v>
      </c>
      <c r="F504" s="1" t="s">
        <v>16</v>
      </c>
      <c r="G504" s="1">
        <v>100020819</v>
      </c>
      <c r="H504" s="1">
        <v>4309</v>
      </c>
      <c r="I504" s="1">
        <v>263.62819999999999</v>
      </c>
      <c r="J504" s="1"/>
      <c r="K504" s="1"/>
      <c r="L504" s="1"/>
      <c r="M504" s="1"/>
    </row>
    <row r="505" spans="1:13">
      <c r="A505" s="1">
        <v>4089</v>
      </c>
      <c r="B505" s="1" t="s">
        <v>1437</v>
      </c>
      <c r="C505" s="1" t="s">
        <v>23</v>
      </c>
      <c r="D505" s="1" t="s">
        <v>222</v>
      </c>
      <c r="E505" s="1">
        <v>46111</v>
      </c>
      <c r="F505" s="1" t="s">
        <v>16</v>
      </c>
      <c r="G505" s="1">
        <v>100004208</v>
      </c>
      <c r="H505" s="1">
        <v>2344</v>
      </c>
      <c r="I505" s="1">
        <v>203.00200000000001</v>
      </c>
      <c r="J505" s="1">
        <v>22473</v>
      </c>
      <c r="K505" s="1"/>
      <c r="L505" s="1"/>
      <c r="M505" s="1" t="s">
        <v>1438</v>
      </c>
    </row>
    <row r="506" spans="1:13">
      <c r="A506" s="1">
        <v>455</v>
      </c>
      <c r="B506" s="1" t="s">
        <v>1439</v>
      </c>
      <c r="C506" s="1" t="s">
        <v>26</v>
      </c>
      <c r="D506" s="1" t="s">
        <v>1014</v>
      </c>
      <c r="E506" s="1">
        <v>43802</v>
      </c>
      <c r="F506" s="1" t="s">
        <v>50</v>
      </c>
      <c r="G506" s="1">
        <v>344</v>
      </c>
      <c r="H506" s="1">
        <v>2884</v>
      </c>
      <c r="I506" s="1">
        <v>116.0466</v>
      </c>
      <c r="J506" s="1">
        <v>763</v>
      </c>
      <c r="K506" s="1" t="s">
        <v>1440</v>
      </c>
      <c r="L506" s="1" t="s">
        <v>1441</v>
      </c>
      <c r="M506" s="1" t="s">
        <v>1442</v>
      </c>
    </row>
    <row r="507" spans="1:13">
      <c r="A507" s="1">
        <v>487</v>
      </c>
      <c r="B507" s="1" t="s">
        <v>1443</v>
      </c>
      <c r="C507" s="1" t="s">
        <v>26</v>
      </c>
      <c r="D507" s="1" t="s">
        <v>492</v>
      </c>
      <c r="E507" s="1">
        <v>32446</v>
      </c>
      <c r="F507" s="1" t="s">
        <v>50</v>
      </c>
      <c r="G507" s="1">
        <v>100001212</v>
      </c>
      <c r="H507" s="1">
        <v>3550</v>
      </c>
      <c r="I507" s="1">
        <v>174.05199999999999</v>
      </c>
      <c r="J507" s="1">
        <v>97856</v>
      </c>
      <c r="K507" s="1" t="s">
        <v>1444</v>
      </c>
      <c r="L507" s="1" t="s">
        <v>1445</v>
      </c>
      <c r="M507" s="1" t="s">
        <v>1446</v>
      </c>
    </row>
    <row r="508" spans="1:13">
      <c r="A508" s="1">
        <v>3964</v>
      </c>
      <c r="B508" s="1" t="s">
        <v>1447</v>
      </c>
      <c r="C508" s="1" t="s">
        <v>88</v>
      </c>
      <c r="D508" s="1" t="s">
        <v>799</v>
      </c>
      <c r="E508" s="1">
        <v>46957</v>
      </c>
      <c r="F508" s="1" t="s">
        <v>50</v>
      </c>
      <c r="G508" s="1">
        <v>100001586</v>
      </c>
      <c r="H508" s="1">
        <v>2750</v>
      </c>
      <c r="I508" s="1">
        <v>195.05099999999999</v>
      </c>
      <c r="J508" s="1">
        <v>152304</v>
      </c>
      <c r="K508" s="1" t="s">
        <v>1448</v>
      </c>
      <c r="L508" s="1" t="s">
        <v>1344</v>
      </c>
      <c r="M508" s="1" t="s">
        <v>1449</v>
      </c>
    </row>
    <row r="509" spans="1:13">
      <c r="A509" s="1">
        <v>4011</v>
      </c>
      <c r="B509" s="1" t="s">
        <v>1450</v>
      </c>
      <c r="C509" s="1" t="s">
        <v>88</v>
      </c>
      <c r="D509" s="1" t="s">
        <v>856</v>
      </c>
      <c r="E509" s="1">
        <v>41754</v>
      </c>
      <c r="F509" s="1" t="s">
        <v>121</v>
      </c>
      <c r="G509" s="1">
        <v>100001386</v>
      </c>
      <c r="H509" s="1">
        <v>1124</v>
      </c>
      <c r="I509" s="1">
        <v>616.17619999999999</v>
      </c>
      <c r="J509" s="1">
        <v>26945</v>
      </c>
      <c r="K509" s="1" t="s">
        <v>1451</v>
      </c>
      <c r="L509" s="1" t="s">
        <v>1452</v>
      </c>
      <c r="M509" s="1" t="s">
        <v>1453</v>
      </c>
    </row>
    <row r="510" spans="1:13">
      <c r="A510" s="1">
        <v>1388</v>
      </c>
      <c r="B510" s="1" t="s">
        <v>1454</v>
      </c>
      <c r="C510" s="1" t="s">
        <v>14</v>
      </c>
      <c r="D510" s="1" t="s">
        <v>691</v>
      </c>
      <c r="E510" s="1">
        <v>57658</v>
      </c>
      <c r="F510" s="1" t="s">
        <v>16</v>
      </c>
      <c r="G510" s="1">
        <v>100015797</v>
      </c>
      <c r="H510" s="1">
        <v>5514</v>
      </c>
      <c r="I510" s="1">
        <v>315.233</v>
      </c>
      <c r="J510" s="1">
        <v>11998573</v>
      </c>
      <c r="K510" s="1" t="s">
        <v>1455</v>
      </c>
      <c r="L510" s="1"/>
      <c r="M510" s="1"/>
    </row>
    <row r="511" spans="1:13">
      <c r="A511" s="1">
        <v>1498</v>
      </c>
      <c r="B511" s="1" t="s">
        <v>1456</v>
      </c>
      <c r="C511" s="1" t="s">
        <v>14</v>
      </c>
      <c r="D511" s="1" t="s">
        <v>217</v>
      </c>
      <c r="E511" s="1">
        <v>61866</v>
      </c>
      <c r="F511" s="1" t="s">
        <v>50</v>
      </c>
      <c r="G511" s="1">
        <v>100019981</v>
      </c>
      <c r="H511" s="1">
        <v>2816</v>
      </c>
      <c r="I511" s="1">
        <v>157.0506</v>
      </c>
      <c r="J511" s="1"/>
      <c r="K511" s="1"/>
      <c r="L511" s="1"/>
      <c r="M511" s="1"/>
    </row>
    <row r="512" spans="1:13">
      <c r="A512" s="1">
        <v>1393</v>
      </c>
      <c r="B512" s="1" t="s">
        <v>1457</v>
      </c>
      <c r="C512" s="1" t="s">
        <v>14</v>
      </c>
      <c r="D512" s="1" t="s">
        <v>691</v>
      </c>
      <c r="E512" s="1">
        <v>57652</v>
      </c>
      <c r="F512" s="1" t="s">
        <v>16</v>
      </c>
      <c r="G512" s="1">
        <v>100009394</v>
      </c>
      <c r="H512" s="1">
        <v>5398</v>
      </c>
      <c r="I512" s="1">
        <v>251.20169999999999</v>
      </c>
      <c r="J512" s="1"/>
      <c r="K512" s="1" t="s">
        <v>1458</v>
      </c>
      <c r="L512" s="1"/>
      <c r="M512" s="1" t="s">
        <v>1459</v>
      </c>
    </row>
    <row r="513" spans="1:13">
      <c r="A513" s="1">
        <v>1519</v>
      </c>
      <c r="B513" s="1" t="s">
        <v>1460</v>
      </c>
      <c r="C513" s="1" t="s">
        <v>14</v>
      </c>
      <c r="D513" s="1" t="s">
        <v>217</v>
      </c>
      <c r="E513" s="1">
        <v>35678</v>
      </c>
      <c r="F513" s="1" t="s">
        <v>16</v>
      </c>
      <c r="G513" s="1">
        <v>100001614</v>
      </c>
      <c r="H513" s="1">
        <v>4615</v>
      </c>
      <c r="I513" s="1">
        <v>285.20710000000003</v>
      </c>
      <c r="J513" s="1">
        <v>10459</v>
      </c>
      <c r="K513" s="1" t="s">
        <v>1461</v>
      </c>
      <c r="L513" s="1" t="s">
        <v>1462</v>
      </c>
      <c r="M513" s="1" t="s">
        <v>1463</v>
      </c>
    </row>
    <row r="514" spans="1:13">
      <c r="A514" s="1">
        <v>2854</v>
      </c>
      <c r="B514" s="1" t="s">
        <v>1464</v>
      </c>
      <c r="C514" s="1" t="s">
        <v>14</v>
      </c>
      <c r="D514" s="1" t="s">
        <v>1465</v>
      </c>
      <c r="E514" s="1">
        <v>57428</v>
      </c>
      <c r="F514" s="1" t="s">
        <v>121</v>
      </c>
      <c r="G514" s="1">
        <v>100015723</v>
      </c>
      <c r="H514" s="1">
        <v>1289</v>
      </c>
      <c r="I514" s="1">
        <v>272.25839999999999</v>
      </c>
      <c r="J514" s="1"/>
      <c r="K514" s="1"/>
      <c r="L514" s="1"/>
      <c r="M514" s="1"/>
    </row>
    <row r="515" spans="1:13">
      <c r="A515" s="1">
        <v>1520</v>
      </c>
      <c r="B515" s="1" t="s">
        <v>1466</v>
      </c>
      <c r="C515" s="1" t="s">
        <v>14</v>
      </c>
      <c r="D515" s="1" t="s">
        <v>217</v>
      </c>
      <c r="E515" s="1">
        <v>61862</v>
      </c>
      <c r="F515" s="1" t="s">
        <v>16</v>
      </c>
      <c r="G515" s="1">
        <v>100019975</v>
      </c>
      <c r="H515" s="1">
        <v>4380</v>
      </c>
      <c r="I515" s="1">
        <v>283.19150000000002</v>
      </c>
      <c r="J515" s="1"/>
      <c r="K515" s="1"/>
      <c r="L515" s="1"/>
      <c r="M515" s="1"/>
    </row>
    <row r="516" spans="1:13">
      <c r="A516" s="1">
        <v>1638</v>
      </c>
      <c r="B516" s="1" t="s">
        <v>1467</v>
      </c>
      <c r="C516" s="1" t="s">
        <v>14</v>
      </c>
      <c r="D516" s="1" t="s">
        <v>1064</v>
      </c>
      <c r="E516" s="1">
        <v>32328</v>
      </c>
      <c r="F516" s="1" t="s">
        <v>121</v>
      </c>
      <c r="G516" s="1">
        <v>100000781</v>
      </c>
      <c r="H516" s="1">
        <v>800</v>
      </c>
      <c r="I516" s="1">
        <v>260.18560000000002</v>
      </c>
      <c r="J516" s="1">
        <v>6426853</v>
      </c>
      <c r="K516" s="1" t="s">
        <v>1468</v>
      </c>
      <c r="L516" s="1"/>
      <c r="M516" s="1" t="s">
        <v>1469</v>
      </c>
    </row>
    <row r="517" spans="1:13">
      <c r="A517" s="1">
        <v>1600</v>
      </c>
      <c r="B517" s="1" t="s">
        <v>1470</v>
      </c>
      <c r="C517" s="1" t="s">
        <v>14</v>
      </c>
      <c r="D517" s="1" t="s">
        <v>540</v>
      </c>
      <c r="E517" s="1">
        <v>54907</v>
      </c>
      <c r="F517" s="1" t="s">
        <v>16</v>
      </c>
      <c r="G517" s="1">
        <v>100001733</v>
      </c>
      <c r="H517" s="1">
        <v>2780</v>
      </c>
      <c r="I517" s="1">
        <v>243.13499999999999</v>
      </c>
      <c r="J517" s="1"/>
      <c r="K517" s="1"/>
      <c r="L517" s="1"/>
      <c r="M517" s="1"/>
    </row>
    <row r="518" spans="1:13">
      <c r="A518" s="1">
        <v>1613</v>
      </c>
      <c r="B518" s="1" t="s">
        <v>1471</v>
      </c>
      <c r="C518" s="1" t="s">
        <v>14</v>
      </c>
      <c r="D518" s="1" t="s">
        <v>203</v>
      </c>
      <c r="E518" s="1">
        <v>35436</v>
      </c>
      <c r="F518" s="1" t="s">
        <v>16</v>
      </c>
      <c r="G518" s="1">
        <v>100001527</v>
      </c>
      <c r="H518" s="1">
        <v>2900</v>
      </c>
      <c r="I518" s="1">
        <v>172.09790000000001</v>
      </c>
      <c r="J518" s="1">
        <v>99463</v>
      </c>
      <c r="K518" s="1" t="s">
        <v>1472</v>
      </c>
      <c r="L518" s="1"/>
      <c r="M518" s="1" t="s">
        <v>1473</v>
      </c>
    </row>
    <row r="519" spans="1:13">
      <c r="A519" s="1">
        <v>4054</v>
      </c>
      <c r="B519" s="1" t="s">
        <v>1474</v>
      </c>
      <c r="C519" s="1" t="s">
        <v>23</v>
      </c>
      <c r="D519" s="1" t="s">
        <v>222</v>
      </c>
      <c r="E519" s="1">
        <v>15753</v>
      </c>
      <c r="F519" s="1" t="s">
        <v>16</v>
      </c>
      <c r="G519" s="1">
        <v>100000014</v>
      </c>
      <c r="H519" s="1">
        <v>2106.9</v>
      </c>
      <c r="I519" s="1">
        <v>178.05099999999999</v>
      </c>
      <c r="J519" s="1">
        <v>464</v>
      </c>
      <c r="K519" s="1" t="s">
        <v>1475</v>
      </c>
      <c r="L519" s="1" t="s">
        <v>1476</v>
      </c>
      <c r="M519" s="1" t="s">
        <v>1477</v>
      </c>
    </row>
    <row r="520" spans="1:13">
      <c r="A520" s="1">
        <v>67</v>
      </c>
      <c r="B520" s="1" t="s">
        <v>1478</v>
      </c>
      <c r="C520" s="1" t="s">
        <v>26</v>
      </c>
      <c r="D520" s="1" t="s">
        <v>76</v>
      </c>
      <c r="E520" s="1">
        <v>59</v>
      </c>
      <c r="F520" s="1" t="s">
        <v>16</v>
      </c>
      <c r="G520" s="1">
        <v>355</v>
      </c>
      <c r="H520" s="1">
        <v>755.9</v>
      </c>
      <c r="I520" s="1">
        <v>154.06219999999999</v>
      </c>
      <c r="J520" s="1">
        <v>6274</v>
      </c>
      <c r="K520" s="1" t="s">
        <v>1479</v>
      </c>
      <c r="L520" s="1" t="s">
        <v>1480</v>
      </c>
      <c r="M520" s="1" t="s">
        <v>1481</v>
      </c>
    </row>
    <row r="521" spans="1:13">
      <c r="A521" s="1">
        <v>424</v>
      </c>
      <c r="B521" s="1" t="s">
        <v>1482</v>
      </c>
      <c r="C521" s="1" t="s">
        <v>26</v>
      </c>
      <c r="D521" s="1" t="s">
        <v>284</v>
      </c>
      <c r="E521" s="1">
        <v>22137</v>
      </c>
      <c r="F521" s="1" t="s">
        <v>28</v>
      </c>
      <c r="G521" s="1">
        <v>100000961</v>
      </c>
      <c r="H521" s="1">
        <v>2882</v>
      </c>
      <c r="I521" s="1">
        <v>189.13460000000001</v>
      </c>
      <c r="J521" s="1">
        <v>9085</v>
      </c>
      <c r="K521" s="1" t="s">
        <v>1483</v>
      </c>
      <c r="L521" s="1" t="s">
        <v>1484</v>
      </c>
      <c r="M521" s="1" t="s">
        <v>1485</v>
      </c>
    </row>
    <row r="522" spans="1:13">
      <c r="A522" s="1">
        <v>425</v>
      </c>
      <c r="B522" s="1" t="s">
        <v>1486</v>
      </c>
      <c r="C522" s="1" t="s">
        <v>26</v>
      </c>
      <c r="D522" s="1" t="s">
        <v>284</v>
      </c>
      <c r="E522" s="1">
        <v>22138</v>
      </c>
      <c r="F522" s="1" t="s">
        <v>50</v>
      </c>
      <c r="G522" s="1">
        <v>100000963</v>
      </c>
      <c r="H522" s="1">
        <v>3006.8</v>
      </c>
      <c r="I522" s="1">
        <v>188.10409999999999</v>
      </c>
      <c r="J522" s="1">
        <v>65072</v>
      </c>
      <c r="K522" s="1" t="s">
        <v>1487</v>
      </c>
      <c r="L522" s="1" t="s">
        <v>1488</v>
      </c>
      <c r="M522" s="1" t="s">
        <v>1489</v>
      </c>
    </row>
    <row r="523" spans="1:13">
      <c r="A523" s="1">
        <v>4434</v>
      </c>
      <c r="B523" s="1" t="s">
        <v>1490</v>
      </c>
      <c r="C523" s="1" t="s">
        <v>23</v>
      </c>
      <c r="D523" s="1" t="s">
        <v>24</v>
      </c>
      <c r="E523" s="1">
        <v>33009</v>
      </c>
      <c r="F523" s="1" t="s">
        <v>28</v>
      </c>
      <c r="G523" s="1">
        <v>100001550</v>
      </c>
      <c r="H523" s="1">
        <v>1750</v>
      </c>
      <c r="I523" s="1">
        <v>158.11760000000001</v>
      </c>
      <c r="J523" s="1">
        <v>441447</v>
      </c>
      <c r="K523" s="1" t="s">
        <v>1491</v>
      </c>
      <c r="L523" s="1" t="s">
        <v>1492</v>
      </c>
      <c r="M523" s="1" t="s">
        <v>1493</v>
      </c>
    </row>
    <row r="524" spans="1:13">
      <c r="A524" s="1">
        <v>192</v>
      </c>
      <c r="B524" s="1" t="s">
        <v>1494</v>
      </c>
      <c r="C524" s="1" t="s">
        <v>26</v>
      </c>
      <c r="D524" s="1" t="s">
        <v>66</v>
      </c>
      <c r="E524" s="1">
        <v>1101</v>
      </c>
      <c r="F524" s="1" t="s">
        <v>16</v>
      </c>
      <c r="G524" s="1">
        <v>117</v>
      </c>
      <c r="H524" s="1">
        <v>1649</v>
      </c>
      <c r="I524" s="1">
        <v>181.0506</v>
      </c>
      <c r="J524" s="1">
        <v>1738</v>
      </c>
      <c r="K524" s="1" t="s">
        <v>1495</v>
      </c>
      <c r="L524" s="1" t="s">
        <v>1496</v>
      </c>
      <c r="M524" s="1" t="s">
        <v>1497</v>
      </c>
    </row>
    <row r="525" spans="1:13">
      <c r="A525" s="1">
        <v>73</v>
      </c>
      <c r="B525" s="1" t="s">
        <v>1498</v>
      </c>
      <c r="C525" s="1" t="s">
        <v>26</v>
      </c>
      <c r="D525" s="1" t="s">
        <v>76</v>
      </c>
      <c r="E525" s="1">
        <v>40473</v>
      </c>
      <c r="F525" s="1" t="s">
        <v>50</v>
      </c>
      <c r="G525" s="1">
        <v>100002514</v>
      </c>
      <c r="H525" s="1">
        <v>2080</v>
      </c>
      <c r="I525" s="1">
        <v>171.0411</v>
      </c>
      <c r="J525" s="1">
        <v>782</v>
      </c>
      <c r="K525" s="1" t="s">
        <v>1499</v>
      </c>
      <c r="L525" s="1" t="s">
        <v>1500</v>
      </c>
      <c r="M525" s="1" t="s">
        <v>1501</v>
      </c>
    </row>
    <row r="526" spans="1:13">
      <c r="A526" s="1">
        <v>4977</v>
      </c>
      <c r="B526" s="1" t="s">
        <v>1502</v>
      </c>
      <c r="C526" s="1" t="s">
        <v>23</v>
      </c>
      <c r="D526" s="1" t="s">
        <v>130</v>
      </c>
      <c r="E526" s="1">
        <v>39625</v>
      </c>
      <c r="F526" s="1" t="s">
        <v>16</v>
      </c>
      <c r="G526" s="1">
        <v>100002734</v>
      </c>
      <c r="H526" s="1">
        <v>2046</v>
      </c>
      <c r="I526" s="1">
        <v>295.9572</v>
      </c>
      <c r="J526" s="1">
        <v>3639</v>
      </c>
      <c r="K526" s="1" t="s">
        <v>1503</v>
      </c>
      <c r="L526" s="1" t="s">
        <v>1504</v>
      </c>
      <c r="M526" s="1" t="s">
        <v>1505</v>
      </c>
    </row>
    <row r="527" spans="1:13">
      <c r="A527" s="1">
        <v>5147</v>
      </c>
      <c r="B527" s="1" t="s">
        <v>1506</v>
      </c>
      <c r="C527" s="1" t="s">
        <v>23</v>
      </c>
      <c r="D527" s="1" t="s">
        <v>178</v>
      </c>
      <c r="E527" s="1">
        <v>35322</v>
      </c>
      <c r="F527" s="1" t="s">
        <v>16</v>
      </c>
      <c r="G527" s="1">
        <v>100001604</v>
      </c>
      <c r="H527" s="1">
        <v>1395</v>
      </c>
      <c r="I527" s="1">
        <v>188.9863</v>
      </c>
      <c r="J527" s="1">
        <v>161220</v>
      </c>
      <c r="K527" s="1" t="s">
        <v>1507</v>
      </c>
      <c r="L527" s="1" t="s">
        <v>1508</v>
      </c>
      <c r="M527" s="1" t="s">
        <v>1509</v>
      </c>
    </row>
    <row r="528" spans="1:13">
      <c r="A528" s="1">
        <v>1530</v>
      </c>
      <c r="B528" s="1" t="s">
        <v>1510</v>
      </c>
      <c r="C528" s="1" t="s">
        <v>14</v>
      </c>
      <c r="D528" s="1" t="s">
        <v>217</v>
      </c>
      <c r="E528" s="1">
        <v>62277</v>
      </c>
      <c r="F528" s="1" t="s">
        <v>50</v>
      </c>
      <c r="G528" s="1">
        <v>100019794</v>
      </c>
      <c r="H528" s="1">
        <v>2153</v>
      </c>
      <c r="I528" s="1">
        <v>255.0874</v>
      </c>
      <c r="J528" s="1"/>
      <c r="K528" s="1"/>
      <c r="L528" s="1"/>
      <c r="M528" s="1"/>
    </row>
    <row r="529" spans="1:13">
      <c r="A529" s="1">
        <v>110</v>
      </c>
      <c r="B529" s="1" t="s">
        <v>1511</v>
      </c>
      <c r="C529" s="1" t="s">
        <v>26</v>
      </c>
      <c r="D529" s="1" t="s">
        <v>185</v>
      </c>
      <c r="E529" s="1">
        <v>62959</v>
      </c>
      <c r="F529" s="1" t="s">
        <v>28</v>
      </c>
      <c r="G529" s="1">
        <v>100021123</v>
      </c>
      <c r="H529" s="1">
        <v>2759</v>
      </c>
      <c r="I529" s="1">
        <v>205.15469999999999</v>
      </c>
      <c r="J529" s="1"/>
      <c r="K529" s="1"/>
      <c r="L529" s="1"/>
      <c r="M529" s="1"/>
    </row>
    <row r="530" spans="1:13">
      <c r="A530" s="1">
        <v>41</v>
      </c>
      <c r="B530" s="1" t="s">
        <v>1512</v>
      </c>
      <c r="C530" s="1" t="s">
        <v>26</v>
      </c>
      <c r="D530" s="1" t="s">
        <v>698</v>
      </c>
      <c r="E530" s="1">
        <v>62060</v>
      </c>
      <c r="F530" s="1" t="s">
        <v>28</v>
      </c>
      <c r="G530" s="1">
        <v>100020205</v>
      </c>
      <c r="H530" s="1">
        <v>1149</v>
      </c>
      <c r="I530" s="1">
        <v>149.0557</v>
      </c>
      <c r="J530" s="1">
        <v>97663</v>
      </c>
      <c r="K530" s="1"/>
      <c r="L530" s="1" t="s">
        <v>1513</v>
      </c>
      <c r="M530" s="1" t="s">
        <v>1514</v>
      </c>
    </row>
    <row r="531" spans="1:13">
      <c r="A531" s="1">
        <v>5086</v>
      </c>
      <c r="B531" s="1" t="s">
        <v>1515</v>
      </c>
      <c r="C531" s="1" t="s">
        <v>23</v>
      </c>
      <c r="D531" s="1" t="s">
        <v>497</v>
      </c>
      <c r="E531" s="1">
        <v>32882</v>
      </c>
      <c r="F531" s="1" t="s">
        <v>121</v>
      </c>
      <c r="G531" s="1">
        <v>100001309</v>
      </c>
      <c r="H531" s="1">
        <v>750</v>
      </c>
      <c r="I531" s="1">
        <v>256.10989999999998</v>
      </c>
      <c r="J531" s="1">
        <v>446</v>
      </c>
      <c r="K531" s="1"/>
      <c r="L531" s="1"/>
      <c r="M531" s="1" t="s">
        <v>1516</v>
      </c>
    </row>
    <row r="532" spans="1:13">
      <c r="A532" s="1">
        <v>4166</v>
      </c>
      <c r="B532" s="1" t="s">
        <v>1517</v>
      </c>
      <c r="C532" s="1" t="s">
        <v>23</v>
      </c>
      <c r="D532" s="1" t="s">
        <v>1010</v>
      </c>
      <c r="E532" s="1">
        <v>38661</v>
      </c>
      <c r="F532" s="1" t="s">
        <v>28</v>
      </c>
      <c r="G532" s="1">
        <v>100002717</v>
      </c>
      <c r="H532" s="1">
        <v>2030</v>
      </c>
      <c r="I532" s="1">
        <v>193.09719999999999</v>
      </c>
      <c r="J532" s="1">
        <v>10219774</v>
      </c>
      <c r="K532" s="1" t="s">
        <v>1518</v>
      </c>
      <c r="L532" s="1"/>
      <c r="M532" s="1" t="s">
        <v>1519</v>
      </c>
    </row>
    <row r="533" spans="1:13">
      <c r="A533" s="1">
        <v>3151</v>
      </c>
      <c r="B533" s="1" t="s">
        <v>1520</v>
      </c>
      <c r="C533" s="1" t="s">
        <v>14</v>
      </c>
      <c r="D533" s="1" t="s">
        <v>454</v>
      </c>
      <c r="E533" s="1">
        <v>34093</v>
      </c>
      <c r="F533" s="1" t="s">
        <v>16</v>
      </c>
      <c r="G533" s="1">
        <v>100001279</v>
      </c>
      <c r="H533" s="1">
        <v>5046</v>
      </c>
      <c r="I533" s="1">
        <v>407.28030000000001</v>
      </c>
      <c r="J533" s="1">
        <v>92805</v>
      </c>
      <c r="K533" s="1" t="s">
        <v>1521</v>
      </c>
      <c r="L533" s="1" t="s">
        <v>1522</v>
      </c>
      <c r="M533" s="1" t="s">
        <v>1523</v>
      </c>
    </row>
    <row r="534" spans="1:13">
      <c r="A534" s="1">
        <v>405</v>
      </c>
      <c r="B534" s="1" t="s">
        <v>1524</v>
      </c>
      <c r="C534" s="1" t="s">
        <v>26</v>
      </c>
      <c r="D534" s="1" t="s">
        <v>172</v>
      </c>
      <c r="E534" s="1">
        <v>590</v>
      </c>
      <c r="F534" s="1" t="s">
        <v>28</v>
      </c>
      <c r="G534" s="1">
        <v>358</v>
      </c>
      <c r="H534" s="1">
        <v>724</v>
      </c>
      <c r="I534" s="1">
        <v>110.027</v>
      </c>
      <c r="J534" s="1">
        <v>107812</v>
      </c>
      <c r="K534" s="1" t="s">
        <v>1525</v>
      </c>
      <c r="L534" s="1" t="s">
        <v>1526</v>
      </c>
      <c r="M534" s="1" t="s">
        <v>1527</v>
      </c>
    </row>
    <row r="535" spans="1:13">
      <c r="A535" s="1">
        <v>3743</v>
      </c>
      <c r="B535" s="1" t="s">
        <v>1528</v>
      </c>
      <c r="C535" s="1" t="s">
        <v>158</v>
      </c>
      <c r="D535" s="1" t="s">
        <v>703</v>
      </c>
      <c r="E535" s="1">
        <v>3127</v>
      </c>
      <c r="F535" s="1" t="s">
        <v>28</v>
      </c>
      <c r="G535" s="1">
        <v>171</v>
      </c>
      <c r="H535" s="1">
        <v>1295</v>
      </c>
      <c r="I535" s="1">
        <v>137.04580000000001</v>
      </c>
      <c r="J535" s="1">
        <v>790</v>
      </c>
      <c r="K535" s="1" t="s">
        <v>1529</v>
      </c>
      <c r="L535" s="1" t="s">
        <v>1530</v>
      </c>
      <c r="M535" s="1" t="s">
        <v>1531</v>
      </c>
    </row>
    <row r="536" spans="1:13">
      <c r="A536" s="1">
        <v>4016</v>
      </c>
      <c r="B536" s="1" t="s">
        <v>1532</v>
      </c>
      <c r="C536" s="1" t="s">
        <v>88</v>
      </c>
      <c r="D536" s="1" t="s">
        <v>856</v>
      </c>
      <c r="E536" s="1">
        <v>32426</v>
      </c>
      <c r="F536" s="1" t="s">
        <v>16</v>
      </c>
      <c r="G536" s="1">
        <v>100001226</v>
      </c>
      <c r="H536" s="1">
        <v>4190</v>
      </c>
      <c r="I536" s="1">
        <v>591.31880000000001</v>
      </c>
      <c r="J536" s="1">
        <v>26818</v>
      </c>
      <c r="K536" s="1" t="s">
        <v>1533</v>
      </c>
      <c r="L536" s="1" t="s">
        <v>1534</v>
      </c>
      <c r="M536" s="1" t="s">
        <v>1535</v>
      </c>
    </row>
    <row r="537" spans="1:13">
      <c r="A537" s="1">
        <v>4786</v>
      </c>
      <c r="B537" s="1" t="s">
        <v>1536</v>
      </c>
      <c r="C537" s="1" t="s">
        <v>23</v>
      </c>
      <c r="D537" s="1" t="s">
        <v>182</v>
      </c>
      <c r="E537" s="1">
        <v>17799</v>
      </c>
      <c r="F537" s="1" t="s">
        <v>16</v>
      </c>
      <c r="G537" s="1">
        <v>1487</v>
      </c>
      <c r="H537" s="1">
        <v>4925</v>
      </c>
      <c r="I537" s="1">
        <v>205.1234</v>
      </c>
      <c r="J537" s="1">
        <v>3672</v>
      </c>
      <c r="K537" s="1" t="s">
        <v>1537</v>
      </c>
      <c r="L537" s="1" t="s">
        <v>1538</v>
      </c>
      <c r="M537" s="1" t="s">
        <v>1539</v>
      </c>
    </row>
    <row r="538" spans="1:13">
      <c r="A538" s="1">
        <v>4791</v>
      </c>
      <c r="B538" s="1" t="s">
        <v>1540</v>
      </c>
      <c r="C538" s="1" t="s">
        <v>23</v>
      </c>
      <c r="D538" s="1" t="s">
        <v>182</v>
      </c>
      <c r="E538" s="1">
        <v>38366</v>
      </c>
      <c r="F538" s="1" t="s">
        <v>16</v>
      </c>
      <c r="G538" s="1">
        <v>100002406</v>
      </c>
      <c r="H538" s="1">
        <v>4976</v>
      </c>
      <c r="I538" s="1">
        <v>381.15550000000002</v>
      </c>
      <c r="J538" s="1">
        <v>163959</v>
      </c>
      <c r="K538" s="1" t="s">
        <v>1541</v>
      </c>
      <c r="L538" s="1"/>
      <c r="M538" s="1"/>
    </row>
    <row r="539" spans="1:13">
      <c r="A539" s="1">
        <v>78</v>
      </c>
      <c r="B539" s="1" t="s">
        <v>1542</v>
      </c>
      <c r="C539" s="1" t="s">
        <v>26</v>
      </c>
      <c r="D539" s="1" t="s">
        <v>76</v>
      </c>
      <c r="E539" s="1">
        <v>15716</v>
      </c>
      <c r="F539" s="1" t="s">
        <v>28</v>
      </c>
      <c r="G539" s="1">
        <v>100000263</v>
      </c>
      <c r="H539" s="1">
        <v>2040</v>
      </c>
      <c r="I539" s="1">
        <v>157.0608</v>
      </c>
      <c r="J539" s="1">
        <v>793</v>
      </c>
      <c r="K539" s="1" t="s">
        <v>1543</v>
      </c>
      <c r="L539" s="1" t="s">
        <v>1544</v>
      </c>
      <c r="M539" s="1" t="s">
        <v>1545</v>
      </c>
    </row>
    <row r="540" spans="1:13">
      <c r="A540" s="1">
        <v>76</v>
      </c>
      <c r="B540" s="1" t="s">
        <v>1546</v>
      </c>
      <c r="C540" s="1" t="s">
        <v>26</v>
      </c>
      <c r="D540" s="1" t="s">
        <v>76</v>
      </c>
      <c r="E540" s="1">
        <v>40730</v>
      </c>
      <c r="F540" s="1" t="s">
        <v>28</v>
      </c>
      <c r="G540" s="1">
        <v>100003434</v>
      </c>
      <c r="H540" s="1">
        <v>2263</v>
      </c>
      <c r="I540" s="1">
        <v>141.0659</v>
      </c>
      <c r="J540" s="1">
        <v>70630</v>
      </c>
      <c r="K540" s="1" t="s">
        <v>1547</v>
      </c>
      <c r="L540" s="1"/>
      <c r="M540" s="1" t="s">
        <v>1548</v>
      </c>
    </row>
    <row r="541" spans="1:13">
      <c r="A541" s="1">
        <v>5301</v>
      </c>
      <c r="B541" s="1" t="s">
        <v>1549</v>
      </c>
      <c r="C541" s="1" t="s">
        <v>23</v>
      </c>
      <c r="D541" s="1" t="s">
        <v>34</v>
      </c>
      <c r="E541" s="1">
        <v>21025</v>
      </c>
      <c r="F541" s="1" t="s">
        <v>28</v>
      </c>
      <c r="G541" s="1">
        <v>100000900</v>
      </c>
      <c r="H541" s="1">
        <v>830</v>
      </c>
      <c r="I541" s="1">
        <v>134.04480000000001</v>
      </c>
      <c r="J541" s="1">
        <v>8897</v>
      </c>
      <c r="K541" s="1" t="s">
        <v>1550</v>
      </c>
      <c r="L541" s="1" t="s">
        <v>1551</v>
      </c>
      <c r="M541" s="1" t="s">
        <v>1552</v>
      </c>
    </row>
    <row r="542" spans="1:13">
      <c r="A542" s="1">
        <v>275</v>
      </c>
      <c r="B542" s="1" t="s">
        <v>1553</v>
      </c>
      <c r="C542" s="1" t="s">
        <v>26</v>
      </c>
      <c r="D542" s="1" t="s">
        <v>406</v>
      </c>
      <c r="E542" s="1">
        <v>38116</v>
      </c>
      <c r="F542" s="1" t="s">
        <v>16</v>
      </c>
      <c r="G542" s="1">
        <v>100002185</v>
      </c>
      <c r="H542" s="1">
        <v>1710</v>
      </c>
      <c r="I542" s="1">
        <v>160.04040000000001</v>
      </c>
      <c r="J542" s="1">
        <v>69867</v>
      </c>
      <c r="K542" s="1" t="s">
        <v>1554</v>
      </c>
      <c r="L542" s="1" t="s">
        <v>1555</v>
      </c>
      <c r="M542" s="1" t="s">
        <v>1556</v>
      </c>
    </row>
    <row r="543" spans="1:13">
      <c r="A543" s="1">
        <v>267</v>
      </c>
      <c r="B543" s="1" t="s">
        <v>1557</v>
      </c>
      <c r="C543" s="1" t="s">
        <v>26</v>
      </c>
      <c r="D543" s="1" t="s">
        <v>406</v>
      </c>
      <c r="E543" s="1">
        <v>27513</v>
      </c>
      <c r="F543" s="1" t="s">
        <v>16</v>
      </c>
      <c r="G543" s="1">
        <v>100001034</v>
      </c>
      <c r="H543" s="1">
        <v>2200</v>
      </c>
      <c r="I543" s="1">
        <v>174.05609999999999</v>
      </c>
      <c r="J543" s="1">
        <v>802</v>
      </c>
      <c r="K543" s="1" t="s">
        <v>1558</v>
      </c>
      <c r="L543" s="1" t="s">
        <v>1559</v>
      </c>
      <c r="M543" s="1" t="s">
        <v>1560</v>
      </c>
    </row>
    <row r="544" spans="1:13">
      <c r="A544" s="1">
        <v>278</v>
      </c>
      <c r="B544" s="1" t="s">
        <v>1561</v>
      </c>
      <c r="C544" s="1" t="s">
        <v>26</v>
      </c>
      <c r="D544" s="1" t="s">
        <v>406</v>
      </c>
      <c r="E544" s="1">
        <v>62279</v>
      </c>
      <c r="F544" s="1" t="s">
        <v>28</v>
      </c>
      <c r="G544" s="1">
        <v>100020479</v>
      </c>
      <c r="H544" s="1">
        <v>3114</v>
      </c>
      <c r="I544" s="1">
        <v>319.16520000000003</v>
      </c>
      <c r="J544" s="1"/>
      <c r="K544" s="1"/>
      <c r="L544" s="1"/>
      <c r="M544" s="1"/>
    </row>
    <row r="545" spans="1:13">
      <c r="A545" s="1">
        <v>272</v>
      </c>
      <c r="B545" s="1" t="s">
        <v>1562</v>
      </c>
      <c r="C545" s="1" t="s">
        <v>26</v>
      </c>
      <c r="D545" s="1" t="s">
        <v>406</v>
      </c>
      <c r="E545" s="1">
        <v>42087</v>
      </c>
      <c r="F545" s="1" t="s">
        <v>16</v>
      </c>
      <c r="G545" s="1">
        <v>100001731</v>
      </c>
      <c r="H545" s="1">
        <v>2535</v>
      </c>
      <c r="I545" s="1">
        <v>302.1146</v>
      </c>
      <c r="J545" s="1">
        <v>25200879</v>
      </c>
      <c r="K545" s="1"/>
      <c r="L545" s="1"/>
      <c r="M545" s="1" t="s">
        <v>1563</v>
      </c>
    </row>
    <row r="546" spans="1:13">
      <c r="A546" s="1">
        <v>276</v>
      </c>
      <c r="B546" s="1" t="s">
        <v>1564</v>
      </c>
      <c r="C546" s="1" t="s">
        <v>26</v>
      </c>
      <c r="D546" s="1" t="s">
        <v>406</v>
      </c>
      <c r="E546" s="1">
        <v>34402</v>
      </c>
      <c r="F546" s="1" t="s">
        <v>16</v>
      </c>
      <c r="G546" s="1">
        <v>100001404</v>
      </c>
      <c r="H546" s="1">
        <v>3308</v>
      </c>
      <c r="I546" s="1">
        <v>202.0874</v>
      </c>
      <c r="J546" s="1">
        <v>8617</v>
      </c>
      <c r="K546" s="1" t="s">
        <v>1565</v>
      </c>
      <c r="L546" s="1" t="s">
        <v>1566</v>
      </c>
      <c r="M546" s="1" t="s">
        <v>1567</v>
      </c>
    </row>
    <row r="547" spans="1:13">
      <c r="A547" s="1">
        <v>266</v>
      </c>
      <c r="B547" s="1" t="s">
        <v>1568</v>
      </c>
      <c r="C547" s="1" t="s">
        <v>26</v>
      </c>
      <c r="D547" s="1" t="s">
        <v>406</v>
      </c>
      <c r="E547" s="1">
        <v>18349</v>
      </c>
      <c r="F547" s="1" t="s">
        <v>16</v>
      </c>
      <c r="G547" s="1">
        <v>100000463</v>
      </c>
      <c r="H547" s="1">
        <v>2286</v>
      </c>
      <c r="I547" s="1">
        <v>204.06659999999999</v>
      </c>
      <c r="J547" s="1">
        <v>92904</v>
      </c>
      <c r="K547" s="1" t="s">
        <v>1569</v>
      </c>
      <c r="L547" s="1" t="s">
        <v>1570</v>
      </c>
      <c r="M547" s="1" t="s">
        <v>1571</v>
      </c>
    </row>
    <row r="548" spans="1:13">
      <c r="A548" s="1">
        <v>270</v>
      </c>
      <c r="B548" s="1" t="s">
        <v>1572</v>
      </c>
      <c r="C548" s="1" t="s">
        <v>26</v>
      </c>
      <c r="D548" s="1" t="s">
        <v>406</v>
      </c>
      <c r="E548" s="1">
        <v>32405</v>
      </c>
      <c r="F548" s="1" t="s">
        <v>16</v>
      </c>
      <c r="G548" s="1">
        <v>100001083</v>
      </c>
      <c r="H548" s="1">
        <v>2795</v>
      </c>
      <c r="I548" s="1">
        <v>188.07169999999999</v>
      </c>
      <c r="J548" s="1">
        <v>3744</v>
      </c>
      <c r="K548" s="1" t="s">
        <v>1573</v>
      </c>
      <c r="L548" s="1"/>
      <c r="M548" s="1" t="s">
        <v>1574</v>
      </c>
    </row>
    <row r="549" spans="1:13">
      <c r="A549" s="1">
        <v>4438</v>
      </c>
      <c r="B549" s="1" t="s">
        <v>1575</v>
      </c>
      <c r="C549" s="1" t="s">
        <v>23</v>
      </c>
      <c r="D549" s="1" t="s">
        <v>24</v>
      </c>
      <c r="E549" s="1">
        <v>43374</v>
      </c>
      <c r="F549" s="1" t="s">
        <v>28</v>
      </c>
      <c r="G549" s="1">
        <v>100004318</v>
      </c>
      <c r="H549" s="1">
        <v>2575</v>
      </c>
      <c r="I549" s="1">
        <v>134.06</v>
      </c>
      <c r="J549" s="1">
        <v>321710</v>
      </c>
      <c r="K549" s="1" t="s">
        <v>1576</v>
      </c>
      <c r="L549" s="1" t="s">
        <v>1577</v>
      </c>
      <c r="M549" s="1"/>
    </row>
    <row r="550" spans="1:13">
      <c r="A550" s="1">
        <v>3742</v>
      </c>
      <c r="B550" s="1" t="s">
        <v>1578</v>
      </c>
      <c r="C550" s="1" t="s">
        <v>158</v>
      </c>
      <c r="D550" s="1" t="s">
        <v>703</v>
      </c>
      <c r="E550" s="1">
        <v>1123</v>
      </c>
      <c r="F550" s="1" t="s">
        <v>16</v>
      </c>
      <c r="G550" s="1">
        <v>361</v>
      </c>
      <c r="H550" s="1">
        <v>1602.1</v>
      </c>
      <c r="I550" s="1">
        <v>267.07350000000002</v>
      </c>
      <c r="J550" s="1">
        <v>6021</v>
      </c>
      <c r="K550" s="1" t="s">
        <v>1579</v>
      </c>
      <c r="L550" s="1" t="s">
        <v>1580</v>
      </c>
      <c r="M550" s="1" t="s">
        <v>1581</v>
      </c>
    </row>
    <row r="551" spans="1:13">
      <c r="A551" s="1">
        <v>3741</v>
      </c>
      <c r="B551" s="1" t="s">
        <v>1582</v>
      </c>
      <c r="C551" s="1" t="s">
        <v>158</v>
      </c>
      <c r="D551" s="1" t="s">
        <v>703</v>
      </c>
      <c r="E551" s="1">
        <v>2133</v>
      </c>
      <c r="F551" s="1" t="s">
        <v>28</v>
      </c>
      <c r="G551" s="1">
        <v>362</v>
      </c>
      <c r="H551" s="1">
        <v>650</v>
      </c>
      <c r="I551" s="1">
        <v>349.05439999999999</v>
      </c>
      <c r="J551" s="1">
        <v>8582</v>
      </c>
      <c r="K551" s="1" t="s">
        <v>1583</v>
      </c>
      <c r="L551" s="1" t="s">
        <v>1584</v>
      </c>
      <c r="M551" s="1" t="s">
        <v>1585</v>
      </c>
    </row>
    <row r="552" spans="1:13">
      <c r="A552" s="1">
        <v>363</v>
      </c>
      <c r="B552" s="1" t="s">
        <v>1586</v>
      </c>
      <c r="C552" s="1" t="s">
        <v>26</v>
      </c>
      <c r="D552" s="1" t="s">
        <v>61</v>
      </c>
      <c r="E552" s="1">
        <v>33441</v>
      </c>
      <c r="F552" s="1" t="s">
        <v>28</v>
      </c>
      <c r="G552" s="1">
        <v>100001055</v>
      </c>
      <c r="H552" s="1">
        <v>2810</v>
      </c>
      <c r="I552" s="1">
        <v>232.15430000000001</v>
      </c>
      <c r="J552" s="1">
        <v>168379</v>
      </c>
      <c r="K552" s="1" t="s">
        <v>1587</v>
      </c>
      <c r="L552" s="1"/>
      <c r="M552" s="1" t="s">
        <v>1588</v>
      </c>
    </row>
    <row r="553" spans="1:13">
      <c r="A553" s="1">
        <v>364</v>
      </c>
      <c r="B553" s="1" t="s">
        <v>1589</v>
      </c>
      <c r="C553" s="1" t="s">
        <v>26</v>
      </c>
      <c r="D553" s="1" t="s">
        <v>61</v>
      </c>
      <c r="E553" s="1">
        <v>35437</v>
      </c>
      <c r="F553" s="1" t="s">
        <v>16</v>
      </c>
      <c r="G553" s="1">
        <v>100001590</v>
      </c>
      <c r="H553" s="1">
        <v>1420</v>
      </c>
      <c r="I553" s="1">
        <v>144.06659999999999</v>
      </c>
      <c r="J553" s="1">
        <v>10855600</v>
      </c>
      <c r="K553" s="1" t="s">
        <v>1590</v>
      </c>
      <c r="L553" s="1"/>
      <c r="M553" s="1" t="s">
        <v>1591</v>
      </c>
    </row>
    <row r="554" spans="1:13">
      <c r="A554" s="1">
        <v>1287</v>
      </c>
      <c r="B554" s="1" t="s">
        <v>1592</v>
      </c>
      <c r="C554" s="1" t="s">
        <v>270</v>
      </c>
      <c r="D554" s="1" t="s">
        <v>271</v>
      </c>
      <c r="E554" s="1">
        <v>12110</v>
      </c>
      <c r="F554" s="1" t="s">
        <v>28</v>
      </c>
      <c r="G554" s="1">
        <v>1206</v>
      </c>
      <c r="H554" s="1">
        <v>773</v>
      </c>
      <c r="I554" s="1">
        <v>210.0608</v>
      </c>
      <c r="J554" s="1">
        <v>1198</v>
      </c>
      <c r="K554" s="1" t="s">
        <v>1593</v>
      </c>
      <c r="L554" s="1" t="s">
        <v>1594</v>
      </c>
      <c r="M554" s="1" t="s">
        <v>1595</v>
      </c>
    </row>
    <row r="555" spans="1:13">
      <c r="A555" s="1">
        <v>1288</v>
      </c>
      <c r="B555" s="1" t="s">
        <v>1596</v>
      </c>
      <c r="C555" s="1" t="s">
        <v>270</v>
      </c>
      <c r="D555" s="1" t="s">
        <v>271</v>
      </c>
      <c r="E555" s="1">
        <v>54724</v>
      </c>
      <c r="F555" s="1" t="s">
        <v>50</v>
      </c>
      <c r="G555" s="1">
        <v>100009239</v>
      </c>
      <c r="H555" s="1">
        <v>2970</v>
      </c>
      <c r="I555" s="1">
        <v>173.00919999999999</v>
      </c>
      <c r="J555" s="1">
        <v>98259</v>
      </c>
      <c r="K555" s="1" t="s">
        <v>1597</v>
      </c>
      <c r="L555" s="1"/>
      <c r="M555" s="1"/>
    </row>
    <row r="556" spans="1:13">
      <c r="A556" s="1">
        <v>329</v>
      </c>
      <c r="B556" s="1" t="s">
        <v>1598</v>
      </c>
      <c r="C556" s="1" t="s">
        <v>26</v>
      </c>
      <c r="D556" s="1" t="s">
        <v>61</v>
      </c>
      <c r="E556" s="1">
        <v>1125</v>
      </c>
      <c r="F556" s="1" t="s">
        <v>28</v>
      </c>
      <c r="G556" s="1">
        <v>376</v>
      </c>
      <c r="H556" s="1">
        <v>2800</v>
      </c>
      <c r="I556" s="1">
        <v>132.1019</v>
      </c>
      <c r="J556" s="1">
        <v>6306</v>
      </c>
      <c r="K556" s="1" t="s">
        <v>1599</v>
      </c>
      <c r="L556" s="1" t="s">
        <v>1600</v>
      </c>
      <c r="M556" s="1" t="s">
        <v>1601</v>
      </c>
    </row>
    <row r="557" spans="1:13">
      <c r="A557" s="1">
        <v>763</v>
      </c>
      <c r="B557" s="1" t="s">
        <v>1602</v>
      </c>
      <c r="C557" s="1" t="s">
        <v>393</v>
      </c>
      <c r="D557" s="1" t="s">
        <v>1603</v>
      </c>
      <c r="E557" s="1">
        <v>40008</v>
      </c>
      <c r="F557" s="1" t="s">
        <v>16</v>
      </c>
      <c r="G557" s="1">
        <v>100003169</v>
      </c>
      <c r="H557" s="1">
        <v>1992</v>
      </c>
      <c r="I557" s="1">
        <v>187.1088</v>
      </c>
      <c r="J557" s="1">
        <v>342532</v>
      </c>
      <c r="K557" s="1" t="s">
        <v>1604</v>
      </c>
      <c r="L557" s="1"/>
      <c r="M557" s="1" t="s">
        <v>1605</v>
      </c>
    </row>
    <row r="558" spans="1:13">
      <c r="A558" s="1">
        <v>3136</v>
      </c>
      <c r="B558" s="1" t="s">
        <v>1606</v>
      </c>
      <c r="C558" s="1" t="s">
        <v>14</v>
      </c>
      <c r="D558" s="1" t="s">
        <v>454</v>
      </c>
      <c r="E558" s="1">
        <v>57577</v>
      </c>
      <c r="F558" s="1" t="s">
        <v>16</v>
      </c>
      <c r="G558" s="1">
        <v>100002488</v>
      </c>
      <c r="H558" s="1">
        <v>4809</v>
      </c>
      <c r="I558" s="1">
        <v>391.28539999999998</v>
      </c>
      <c r="J558" s="1">
        <v>127601</v>
      </c>
      <c r="K558" s="1" t="s">
        <v>1607</v>
      </c>
      <c r="L558" s="1" t="s">
        <v>1608</v>
      </c>
      <c r="M558" s="1" t="s">
        <v>1609</v>
      </c>
    </row>
    <row r="559" spans="1:13">
      <c r="A559" s="1">
        <v>3137</v>
      </c>
      <c r="B559" s="1" t="s">
        <v>1610</v>
      </c>
      <c r="C559" s="1" t="s">
        <v>14</v>
      </c>
      <c r="D559" s="1" t="s">
        <v>454</v>
      </c>
      <c r="E559" s="1">
        <v>63602</v>
      </c>
      <c r="F559" s="1" t="s">
        <v>16</v>
      </c>
      <c r="G559" s="1">
        <v>100021647</v>
      </c>
      <c r="H559" s="1">
        <v>4082</v>
      </c>
      <c r="I559" s="1">
        <v>235.11750000000001</v>
      </c>
      <c r="J559" s="1"/>
      <c r="K559" s="1"/>
      <c r="L559" s="1"/>
      <c r="M559" s="1"/>
    </row>
    <row r="560" spans="1:13">
      <c r="A560" s="1">
        <v>304</v>
      </c>
      <c r="B560" s="1" t="s">
        <v>1611</v>
      </c>
      <c r="C560" s="1" t="s">
        <v>26</v>
      </c>
      <c r="D560" s="1" t="s">
        <v>61</v>
      </c>
      <c r="E560" s="1">
        <v>44656</v>
      </c>
      <c r="F560" s="1" t="s">
        <v>16</v>
      </c>
      <c r="G560" s="1">
        <v>100000708</v>
      </c>
      <c r="H560" s="1">
        <v>1564</v>
      </c>
      <c r="I560" s="1">
        <v>101.0608</v>
      </c>
      <c r="J560" s="1">
        <v>10430</v>
      </c>
      <c r="K560" s="1" t="s">
        <v>1612</v>
      </c>
      <c r="L560" s="1" t="s">
        <v>1613</v>
      </c>
      <c r="M560" s="1" t="s">
        <v>1614</v>
      </c>
    </row>
    <row r="561" spans="1:13">
      <c r="A561" s="1">
        <v>306</v>
      </c>
      <c r="B561" s="1" t="s">
        <v>1615</v>
      </c>
      <c r="C561" s="1" t="s">
        <v>26</v>
      </c>
      <c r="D561" s="1" t="s">
        <v>61</v>
      </c>
      <c r="E561" s="1">
        <v>34407</v>
      </c>
      <c r="F561" s="1" t="s">
        <v>28</v>
      </c>
      <c r="G561" s="1">
        <v>100001393</v>
      </c>
      <c r="H561" s="1">
        <v>3085</v>
      </c>
      <c r="I561" s="1">
        <v>246.17</v>
      </c>
      <c r="J561" s="1">
        <v>6426851</v>
      </c>
      <c r="K561" s="1" t="s">
        <v>1616</v>
      </c>
      <c r="L561" s="1"/>
      <c r="M561" s="1" t="s">
        <v>1617</v>
      </c>
    </row>
    <row r="562" spans="1:13">
      <c r="A562" s="1">
        <v>305</v>
      </c>
      <c r="B562" s="1" t="s">
        <v>1618</v>
      </c>
      <c r="C562" s="1" t="s">
        <v>26</v>
      </c>
      <c r="D562" s="1" t="s">
        <v>61</v>
      </c>
      <c r="E562" s="1">
        <v>35107</v>
      </c>
      <c r="F562" s="1" t="s">
        <v>16</v>
      </c>
      <c r="G562" s="1">
        <v>100001452</v>
      </c>
      <c r="H562" s="1">
        <v>1950</v>
      </c>
      <c r="I562" s="1">
        <v>158.0823</v>
      </c>
      <c r="J562" s="1">
        <v>546304</v>
      </c>
      <c r="K562" s="1" t="s">
        <v>1619</v>
      </c>
      <c r="L562" s="1"/>
      <c r="M562" s="1" t="s">
        <v>1620</v>
      </c>
    </row>
    <row r="563" spans="1:13">
      <c r="A563" s="1">
        <v>244</v>
      </c>
      <c r="B563" s="1" t="s">
        <v>1621</v>
      </c>
      <c r="C563" s="1" t="s">
        <v>26</v>
      </c>
      <c r="D563" s="1" t="s">
        <v>406</v>
      </c>
      <c r="E563" s="1">
        <v>1417</v>
      </c>
      <c r="F563" s="1" t="s">
        <v>16</v>
      </c>
      <c r="G563" s="1">
        <v>98</v>
      </c>
      <c r="H563" s="1">
        <v>2224</v>
      </c>
      <c r="I563" s="1">
        <v>188.03530000000001</v>
      </c>
      <c r="J563" s="1">
        <v>3845</v>
      </c>
      <c r="K563" s="1" t="s">
        <v>1622</v>
      </c>
      <c r="L563" s="1" t="s">
        <v>1623</v>
      </c>
      <c r="M563" s="1" t="s">
        <v>1624</v>
      </c>
    </row>
    <row r="564" spans="1:13">
      <c r="A564" s="1">
        <v>240</v>
      </c>
      <c r="B564" s="1" t="s">
        <v>1625</v>
      </c>
      <c r="C564" s="1" t="s">
        <v>26</v>
      </c>
      <c r="D564" s="1" t="s">
        <v>406</v>
      </c>
      <c r="E564" s="1">
        <v>15140</v>
      </c>
      <c r="F564" s="1" t="s">
        <v>28</v>
      </c>
      <c r="G564" s="1">
        <v>100000265</v>
      </c>
      <c r="H564" s="1">
        <v>2739</v>
      </c>
      <c r="I564" s="1">
        <v>209.09209999999999</v>
      </c>
      <c r="J564" s="1">
        <v>161166</v>
      </c>
      <c r="K564" s="1" t="s">
        <v>1626</v>
      </c>
      <c r="L564" s="1" t="s">
        <v>1627</v>
      </c>
      <c r="M564" s="1" t="s">
        <v>1628</v>
      </c>
    </row>
    <row r="565" spans="1:13">
      <c r="A565" s="1">
        <v>4018</v>
      </c>
      <c r="B565" s="1" t="s">
        <v>1629</v>
      </c>
      <c r="C565" s="1" t="s">
        <v>88</v>
      </c>
      <c r="D565" s="1" t="s">
        <v>856</v>
      </c>
      <c r="E565" s="1">
        <v>40173</v>
      </c>
      <c r="F565" s="1" t="s">
        <v>121</v>
      </c>
      <c r="G565" s="1">
        <v>100002568</v>
      </c>
      <c r="H565" s="1">
        <v>901</v>
      </c>
      <c r="I565" s="1">
        <v>595.34900000000005</v>
      </c>
      <c r="J565" s="1">
        <v>5280818</v>
      </c>
      <c r="K565" s="1" t="s">
        <v>1630</v>
      </c>
      <c r="L565" s="1" t="s">
        <v>1631</v>
      </c>
      <c r="M565" s="1" t="s">
        <v>1632</v>
      </c>
    </row>
    <row r="566" spans="1:13">
      <c r="A566" s="1">
        <v>1090</v>
      </c>
      <c r="B566" s="1" t="s">
        <v>1633</v>
      </c>
      <c r="C566" s="1" t="s">
        <v>44</v>
      </c>
      <c r="D566" s="1" t="s">
        <v>45</v>
      </c>
      <c r="E566" s="1">
        <v>527</v>
      </c>
      <c r="F566" s="1" t="s">
        <v>50</v>
      </c>
      <c r="G566" s="1">
        <v>482</v>
      </c>
      <c r="H566" s="1">
        <v>1469</v>
      </c>
      <c r="I566" s="1">
        <v>89.0244</v>
      </c>
      <c r="J566" s="1">
        <v>612</v>
      </c>
      <c r="K566" s="1" t="s">
        <v>1634</v>
      </c>
      <c r="L566" s="1" t="s">
        <v>1635</v>
      </c>
      <c r="M566" s="1" t="s">
        <v>1636</v>
      </c>
    </row>
    <row r="567" spans="1:13">
      <c r="A567" s="1">
        <v>401</v>
      </c>
      <c r="B567" s="1" t="s">
        <v>1637</v>
      </c>
      <c r="C567" s="1" t="s">
        <v>26</v>
      </c>
      <c r="D567" s="1" t="s">
        <v>172</v>
      </c>
      <c r="E567" s="1">
        <v>42002</v>
      </c>
      <c r="F567" s="1" t="s">
        <v>28</v>
      </c>
      <c r="G567" s="1">
        <v>100003892</v>
      </c>
      <c r="H567" s="1">
        <v>1730</v>
      </c>
      <c r="I567" s="1">
        <v>209.0591</v>
      </c>
      <c r="J567" s="1">
        <v>98504</v>
      </c>
      <c r="K567" s="1" t="s">
        <v>1638</v>
      </c>
      <c r="L567" s="1"/>
      <c r="M567" s="1"/>
    </row>
    <row r="568" spans="1:13">
      <c r="A568" s="1">
        <v>1337</v>
      </c>
      <c r="B568" s="1" t="s">
        <v>1639</v>
      </c>
      <c r="C568" s="1" t="s">
        <v>14</v>
      </c>
      <c r="D568" s="1" t="s">
        <v>21</v>
      </c>
      <c r="E568" s="1">
        <v>1645</v>
      </c>
      <c r="F568" s="1" t="s">
        <v>16</v>
      </c>
      <c r="G568" s="1">
        <v>181</v>
      </c>
      <c r="H568" s="1">
        <v>5300</v>
      </c>
      <c r="I568" s="1">
        <v>199.1704</v>
      </c>
      <c r="J568" s="1">
        <v>3893</v>
      </c>
      <c r="K568" s="1" t="s">
        <v>1640</v>
      </c>
      <c r="L568" s="1" t="s">
        <v>1641</v>
      </c>
      <c r="M568" s="1" t="s">
        <v>1642</v>
      </c>
    </row>
    <row r="569" spans="1:13">
      <c r="A569" s="1">
        <v>1645</v>
      </c>
      <c r="B569" s="1" t="s">
        <v>1643</v>
      </c>
      <c r="C569" s="1" t="s">
        <v>14</v>
      </c>
      <c r="D569" s="1" t="s">
        <v>1064</v>
      </c>
      <c r="E569" s="1">
        <v>34534</v>
      </c>
      <c r="F569" s="1" t="s">
        <v>121</v>
      </c>
      <c r="G569" s="1">
        <v>100001392</v>
      </c>
      <c r="H569" s="1">
        <v>1235</v>
      </c>
      <c r="I569" s="1">
        <v>344.27949999999998</v>
      </c>
      <c r="J569" s="1">
        <v>10427569</v>
      </c>
      <c r="K569" s="1" t="s">
        <v>1644</v>
      </c>
      <c r="L569" s="1"/>
      <c r="M569" s="1" t="s">
        <v>1645</v>
      </c>
    </row>
    <row r="570" spans="1:13">
      <c r="A570" s="1">
        <v>289</v>
      </c>
      <c r="B570" s="1" t="s">
        <v>1646</v>
      </c>
      <c r="C570" s="1" t="s">
        <v>26</v>
      </c>
      <c r="D570" s="1" t="s">
        <v>61</v>
      </c>
      <c r="E570" s="1">
        <v>60</v>
      </c>
      <c r="F570" s="1" t="s">
        <v>28</v>
      </c>
      <c r="G570" s="1">
        <v>397</v>
      </c>
      <c r="H570" s="1">
        <v>2864</v>
      </c>
      <c r="I570" s="1">
        <v>132.1019</v>
      </c>
      <c r="J570" s="1"/>
      <c r="K570" s="1" t="s">
        <v>1647</v>
      </c>
      <c r="L570" s="1"/>
      <c r="M570" s="1"/>
    </row>
    <row r="571" spans="1:13">
      <c r="A571" s="1">
        <v>777</v>
      </c>
      <c r="B571" s="1" t="s">
        <v>1648</v>
      </c>
      <c r="C571" s="1" t="s">
        <v>393</v>
      </c>
      <c r="D571" s="1" t="s">
        <v>1603</v>
      </c>
      <c r="E571" s="1">
        <v>40010</v>
      </c>
      <c r="F571" s="1" t="s">
        <v>28</v>
      </c>
      <c r="G571" s="1">
        <v>100003179</v>
      </c>
      <c r="H571" s="1">
        <v>2801</v>
      </c>
      <c r="I571" s="1">
        <v>203.13900000000001</v>
      </c>
      <c r="J571" s="1">
        <v>259321</v>
      </c>
      <c r="K571" s="1" t="s">
        <v>1649</v>
      </c>
      <c r="L571" s="1"/>
      <c r="M571" s="1" t="s">
        <v>1650</v>
      </c>
    </row>
    <row r="572" spans="1:13">
      <c r="A572" s="1">
        <v>782</v>
      </c>
      <c r="B572" s="1" t="s">
        <v>1651</v>
      </c>
      <c r="C572" s="1" t="s">
        <v>393</v>
      </c>
      <c r="D572" s="1" t="s">
        <v>1603</v>
      </c>
      <c r="E572" s="1">
        <v>40045</v>
      </c>
      <c r="F572" s="1" t="s">
        <v>16</v>
      </c>
      <c r="G572" s="1">
        <v>100003185</v>
      </c>
      <c r="H572" s="1">
        <v>2050</v>
      </c>
      <c r="I572" s="1">
        <v>187.1088</v>
      </c>
      <c r="J572" s="1">
        <v>79070</v>
      </c>
      <c r="K572" s="1" t="s">
        <v>1652</v>
      </c>
      <c r="L572" s="1"/>
      <c r="M572" s="1" t="s">
        <v>1653</v>
      </c>
    </row>
    <row r="573" spans="1:13">
      <c r="A573" s="1">
        <v>954</v>
      </c>
      <c r="B573" s="1" t="s">
        <v>1654</v>
      </c>
      <c r="C573" s="1" t="s">
        <v>393</v>
      </c>
      <c r="D573" s="1" t="s">
        <v>1603</v>
      </c>
      <c r="E573" s="1">
        <v>52415</v>
      </c>
      <c r="F573" s="1" t="s">
        <v>16</v>
      </c>
      <c r="G573" s="1">
        <v>100008951</v>
      </c>
      <c r="H573" s="1">
        <v>4073</v>
      </c>
      <c r="I573" s="1">
        <v>277.1558</v>
      </c>
      <c r="J573" s="1"/>
      <c r="K573" s="1"/>
      <c r="L573" s="1"/>
      <c r="M573" s="1"/>
    </row>
    <row r="574" spans="1:13">
      <c r="A574" s="1">
        <v>4262</v>
      </c>
      <c r="B574" s="1" t="s">
        <v>1655</v>
      </c>
      <c r="C574" s="1" t="s">
        <v>23</v>
      </c>
      <c r="D574" s="1" t="s">
        <v>24</v>
      </c>
      <c r="E574" s="1">
        <v>22177</v>
      </c>
      <c r="F574" s="1" t="s">
        <v>16</v>
      </c>
      <c r="G574" s="1">
        <v>100000765</v>
      </c>
      <c r="H574" s="1">
        <v>934.6</v>
      </c>
      <c r="I574" s="1">
        <v>115.0401</v>
      </c>
      <c r="J574" s="1">
        <v>11579</v>
      </c>
      <c r="K574" s="1" t="s">
        <v>1656</v>
      </c>
      <c r="L574" s="1"/>
      <c r="M574" s="1" t="s">
        <v>1657</v>
      </c>
    </row>
    <row r="575" spans="1:13">
      <c r="A575" s="1">
        <v>4809</v>
      </c>
      <c r="B575" s="1" t="s">
        <v>1658</v>
      </c>
      <c r="C575" s="1" t="s">
        <v>23</v>
      </c>
      <c r="D575" s="1" t="s">
        <v>182</v>
      </c>
      <c r="E575" s="1">
        <v>35661</v>
      </c>
      <c r="F575" s="1" t="s">
        <v>28</v>
      </c>
      <c r="G575" s="1">
        <v>100001538</v>
      </c>
      <c r="H575" s="1">
        <v>3250</v>
      </c>
      <c r="I575" s="1">
        <v>235.18049999999999</v>
      </c>
      <c r="J575" s="1">
        <v>3676</v>
      </c>
      <c r="K575" s="1" t="s">
        <v>1659</v>
      </c>
      <c r="L575" s="1" t="s">
        <v>1660</v>
      </c>
      <c r="M575" s="1" t="s">
        <v>1661</v>
      </c>
    </row>
    <row r="576" spans="1:13">
      <c r="A576" s="1">
        <v>1653</v>
      </c>
      <c r="B576" s="1" t="s">
        <v>1662</v>
      </c>
      <c r="C576" s="1" t="s">
        <v>14</v>
      </c>
      <c r="D576" s="1" t="s">
        <v>789</v>
      </c>
      <c r="E576" s="1">
        <v>57515</v>
      </c>
      <c r="F576" s="1" t="s">
        <v>121</v>
      </c>
      <c r="G576" s="1">
        <v>100015834</v>
      </c>
      <c r="H576" s="1">
        <v>1603</v>
      </c>
      <c r="I576" s="1">
        <v>512.46730000000002</v>
      </c>
      <c r="J576" s="1"/>
      <c r="K576" s="1"/>
      <c r="L576" s="1"/>
      <c r="M576" s="1"/>
    </row>
    <row r="577" spans="1:13">
      <c r="A577" s="1">
        <v>4873</v>
      </c>
      <c r="B577" s="1" t="s">
        <v>1663</v>
      </c>
      <c r="C577" s="1" t="s">
        <v>23</v>
      </c>
      <c r="D577" s="1" t="s">
        <v>818</v>
      </c>
      <c r="E577" s="1">
        <v>57688</v>
      </c>
      <c r="F577" s="1" t="s">
        <v>28</v>
      </c>
      <c r="G577" s="1">
        <v>100015879</v>
      </c>
      <c r="H577" s="1">
        <v>2732</v>
      </c>
      <c r="I577" s="1">
        <v>338.15109999999999</v>
      </c>
      <c r="J577" s="1">
        <v>441401</v>
      </c>
      <c r="K577" s="1" t="s">
        <v>1664</v>
      </c>
      <c r="L577" s="1" t="s">
        <v>1665</v>
      </c>
      <c r="M577" s="1" t="s">
        <v>1666</v>
      </c>
    </row>
    <row r="578" spans="1:13">
      <c r="A578" s="1">
        <v>1394</v>
      </c>
      <c r="B578" s="1" t="s">
        <v>1667</v>
      </c>
      <c r="C578" s="1" t="s">
        <v>14</v>
      </c>
      <c r="D578" s="1" t="s">
        <v>691</v>
      </c>
      <c r="E578" s="1">
        <v>1105</v>
      </c>
      <c r="F578" s="1" t="s">
        <v>16</v>
      </c>
      <c r="G578" s="1">
        <v>180</v>
      </c>
      <c r="H578" s="1">
        <v>5535</v>
      </c>
      <c r="I578" s="1">
        <v>279.233</v>
      </c>
      <c r="J578" s="1">
        <v>5280450</v>
      </c>
      <c r="K578" s="1" t="s">
        <v>1668</v>
      </c>
      <c r="L578" s="1" t="s">
        <v>1669</v>
      </c>
      <c r="M578" s="1" t="s">
        <v>1670</v>
      </c>
    </row>
    <row r="579" spans="1:13">
      <c r="A579" s="1">
        <v>1396</v>
      </c>
      <c r="B579" s="1" t="s">
        <v>1671</v>
      </c>
      <c r="C579" s="1" t="s">
        <v>14</v>
      </c>
      <c r="D579" s="1" t="s">
        <v>691</v>
      </c>
      <c r="E579" s="1">
        <v>34035</v>
      </c>
      <c r="F579" s="1" t="s">
        <v>16</v>
      </c>
      <c r="G579" s="1">
        <v>100001337</v>
      </c>
      <c r="H579" s="1">
        <v>5450</v>
      </c>
      <c r="I579" s="1">
        <v>277.21730000000002</v>
      </c>
      <c r="J579" s="1">
        <v>5280934</v>
      </c>
      <c r="K579" s="1"/>
      <c r="L579" s="1" t="s">
        <v>1672</v>
      </c>
      <c r="M579" s="1" t="s">
        <v>1673</v>
      </c>
    </row>
    <row r="580" spans="1:13">
      <c r="A580" s="1">
        <v>1673</v>
      </c>
      <c r="B580" s="1" t="s">
        <v>1674</v>
      </c>
      <c r="C580" s="1" t="s">
        <v>14</v>
      </c>
      <c r="D580" s="1" t="s">
        <v>696</v>
      </c>
      <c r="E580" s="1">
        <v>57511</v>
      </c>
      <c r="F580" s="1" t="s">
        <v>121</v>
      </c>
      <c r="G580" s="1">
        <v>100015831</v>
      </c>
      <c r="H580" s="1">
        <v>1310</v>
      </c>
      <c r="I580" s="1">
        <v>422.32650000000001</v>
      </c>
      <c r="J580" s="1"/>
      <c r="K580" s="1"/>
      <c r="L580" s="1"/>
      <c r="M580" s="1"/>
    </row>
    <row r="581" spans="1:13">
      <c r="A581" s="1">
        <v>1926</v>
      </c>
      <c r="B581" s="1" t="s">
        <v>1675</v>
      </c>
      <c r="C581" s="1" t="s">
        <v>14</v>
      </c>
      <c r="D581" s="1" t="s">
        <v>781</v>
      </c>
      <c r="E581" s="1">
        <v>52608</v>
      </c>
      <c r="F581" s="1" t="s">
        <v>16</v>
      </c>
      <c r="G581" s="1">
        <v>100006726</v>
      </c>
      <c r="H581" s="1">
        <v>6150</v>
      </c>
      <c r="I581" s="1">
        <v>322.27519999999998</v>
      </c>
      <c r="J581" s="1">
        <v>5283446</v>
      </c>
      <c r="K581" s="1" t="s">
        <v>1676</v>
      </c>
      <c r="L581" s="1"/>
      <c r="M581" s="1" t="s">
        <v>1677</v>
      </c>
    </row>
    <row r="582" spans="1:13">
      <c r="A582" s="1">
        <v>1672</v>
      </c>
      <c r="B582" s="1" t="s">
        <v>1678</v>
      </c>
      <c r="C582" s="1" t="s">
        <v>14</v>
      </c>
      <c r="D582" s="1" t="s">
        <v>696</v>
      </c>
      <c r="E582" s="1">
        <v>46223</v>
      </c>
      <c r="F582" s="1" t="s">
        <v>121</v>
      </c>
      <c r="G582" s="1">
        <v>100003151</v>
      </c>
      <c r="H582" s="1">
        <v>1430</v>
      </c>
      <c r="I582" s="1">
        <v>424.34210000000002</v>
      </c>
      <c r="J582" s="1">
        <v>6450015</v>
      </c>
      <c r="K582" s="1" t="s">
        <v>1679</v>
      </c>
      <c r="L582" s="1"/>
      <c r="M582" s="1" t="s">
        <v>1680</v>
      </c>
    </row>
    <row r="583" spans="1:13">
      <c r="A583" s="1">
        <v>1719</v>
      </c>
      <c r="B583" s="1" t="s">
        <v>1681</v>
      </c>
      <c r="C583" s="1" t="s">
        <v>14</v>
      </c>
      <c r="D583" s="1" t="s">
        <v>787</v>
      </c>
      <c r="E583" s="1">
        <v>57463</v>
      </c>
      <c r="F583" s="1" t="s">
        <v>121</v>
      </c>
      <c r="G583" s="1">
        <v>100015760</v>
      </c>
      <c r="H583" s="1">
        <v>1388</v>
      </c>
      <c r="I583" s="1">
        <v>366.33670000000001</v>
      </c>
      <c r="J583" s="1"/>
      <c r="K583" s="1"/>
      <c r="L583" s="1"/>
      <c r="M583" s="1"/>
    </row>
    <row r="584" spans="1:13">
      <c r="A584" s="1">
        <v>4986</v>
      </c>
      <c r="B584" s="1" t="s">
        <v>1682</v>
      </c>
      <c r="C584" s="1" t="s">
        <v>23</v>
      </c>
      <c r="D584" s="1" t="s">
        <v>130</v>
      </c>
      <c r="E584" s="1">
        <v>54787</v>
      </c>
      <c r="F584" s="1" t="s">
        <v>16</v>
      </c>
      <c r="G584" s="1">
        <v>100009389</v>
      </c>
      <c r="H584" s="1">
        <v>2617</v>
      </c>
      <c r="I584" s="1">
        <v>404.21910000000003</v>
      </c>
      <c r="J584" s="1">
        <v>3937</v>
      </c>
      <c r="K584" s="1" t="s">
        <v>1683</v>
      </c>
      <c r="L584" s="1"/>
      <c r="M584" s="1"/>
    </row>
    <row r="585" spans="1:13">
      <c r="A585" s="1">
        <v>3125</v>
      </c>
      <c r="B585" s="1" t="s">
        <v>1684</v>
      </c>
      <c r="C585" s="1" t="s">
        <v>14</v>
      </c>
      <c r="D585" s="1" t="s">
        <v>454</v>
      </c>
      <c r="E585" s="1">
        <v>62526</v>
      </c>
      <c r="F585" s="1" t="s">
        <v>16</v>
      </c>
      <c r="G585" s="1">
        <v>100020823</v>
      </c>
      <c r="H585" s="1">
        <v>4811</v>
      </c>
      <c r="I585" s="1">
        <v>227.12</v>
      </c>
      <c r="J585" s="1"/>
      <c r="K585" s="1"/>
      <c r="L585" s="1"/>
      <c r="M585" s="1"/>
    </row>
    <row r="586" spans="1:13">
      <c r="A586" s="1">
        <v>3126</v>
      </c>
      <c r="B586" s="1" t="s">
        <v>1685</v>
      </c>
      <c r="C586" s="1" t="s">
        <v>14</v>
      </c>
      <c r="D586" s="1" t="s">
        <v>454</v>
      </c>
      <c r="E586" s="1">
        <v>62527</v>
      </c>
      <c r="F586" s="1" t="s">
        <v>16</v>
      </c>
      <c r="G586" s="1">
        <v>100020824</v>
      </c>
      <c r="H586" s="1">
        <v>5028</v>
      </c>
      <c r="I586" s="1">
        <v>227.12</v>
      </c>
      <c r="J586" s="1"/>
      <c r="K586" s="1"/>
      <c r="L586" s="1"/>
      <c r="M586" s="1"/>
    </row>
    <row r="587" spans="1:13">
      <c r="A587" s="1">
        <v>98</v>
      </c>
      <c r="B587" s="1" t="s">
        <v>1686</v>
      </c>
      <c r="C587" s="1" t="s">
        <v>26</v>
      </c>
      <c r="D587" s="1" t="s">
        <v>185</v>
      </c>
      <c r="E587" s="1">
        <v>1301</v>
      </c>
      <c r="F587" s="1" t="s">
        <v>28</v>
      </c>
      <c r="G587" s="1">
        <v>407</v>
      </c>
      <c r="H587" s="1">
        <v>2850</v>
      </c>
      <c r="I587" s="1">
        <v>147.11279999999999</v>
      </c>
      <c r="J587" s="1">
        <v>5962</v>
      </c>
      <c r="K587" s="1" t="s">
        <v>1687</v>
      </c>
      <c r="L587" s="1" t="s">
        <v>1688</v>
      </c>
      <c r="M587" s="1" t="s">
        <v>1689</v>
      </c>
    </row>
    <row r="588" spans="1:13">
      <c r="A588" s="1">
        <v>1295</v>
      </c>
      <c r="B588" s="1" t="s">
        <v>1690</v>
      </c>
      <c r="C588" s="1" t="s">
        <v>270</v>
      </c>
      <c r="D588" s="1" t="s">
        <v>271</v>
      </c>
      <c r="E588" s="1">
        <v>1303</v>
      </c>
      <c r="F588" s="1" t="s">
        <v>16</v>
      </c>
      <c r="G588" s="1">
        <v>409</v>
      </c>
      <c r="H588" s="1">
        <v>615.6</v>
      </c>
      <c r="I588" s="1">
        <v>133.01429999999999</v>
      </c>
      <c r="J588" s="1">
        <v>525</v>
      </c>
      <c r="K588" s="1" t="s">
        <v>1691</v>
      </c>
      <c r="L588" s="1" t="s">
        <v>1692</v>
      </c>
      <c r="M588" s="1" t="s">
        <v>1693</v>
      </c>
    </row>
    <row r="589" spans="1:13">
      <c r="A589" s="1">
        <v>1495</v>
      </c>
      <c r="B589" s="1" t="s">
        <v>1694</v>
      </c>
      <c r="C589" s="1" t="s">
        <v>14</v>
      </c>
      <c r="D589" s="1" t="s">
        <v>217</v>
      </c>
      <c r="E589" s="1">
        <v>20676</v>
      </c>
      <c r="F589" s="1" t="s">
        <v>50</v>
      </c>
      <c r="G589" s="1">
        <v>100000707</v>
      </c>
      <c r="H589" s="1">
        <v>2640</v>
      </c>
      <c r="I589" s="1">
        <v>115.00369999999999</v>
      </c>
      <c r="J589" s="1">
        <v>444266</v>
      </c>
      <c r="K589" s="1" t="s">
        <v>1695</v>
      </c>
      <c r="L589" s="1" t="s">
        <v>1696</v>
      </c>
      <c r="M589" s="1" t="s">
        <v>1697</v>
      </c>
    </row>
    <row r="590" spans="1:13">
      <c r="A590" s="1">
        <v>1313</v>
      </c>
      <c r="B590" s="1" t="s">
        <v>1698</v>
      </c>
      <c r="C590" s="1" t="s">
        <v>14</v>
      </c>
      <c r="D590" s="1" t="s">
        <v>1699</v>
      </c>
      <c r="E590" s="1">
        <v>15872</v>
      </c>
      <c r="F590" s="1" t="s">
        <v>50</v>
      </c>
      <c r="G590" s="1">
        <v>818</v>
      </c>
      <c r="H590" s="1">
        <v>3447</v>
      </c>
      <c r="I590" s="1">
        <v>103.00369999999999</v>
      </c>
      <c r="J590" s="1">
        <v>867</v>
      </c>
      <c r="K590" s="1" t="s">
        <v>1700</v>
      </c>
      <c r="L590" s="1" t="s">
        <v>1701</v>
      </c>
      <c r="M590" s="1" t="s">
        <v>1702</v>
      </c>
    </row>
    <row r="591" spans="1:13">
      <c r="A591" s="1">
        <v>1312</v>
      </c>
      <c r="B591" s="1" t="s">
        <v>1703</v>
      </c>
      <c r="C591" s="1" t="s">
        <v>14</v>
      </c>
      <c r="D591" s="1" t="s">
        <v>1699</v>
      </c>
      <c r="E591" s="1">
        <v>37059</v>
      </c>
      <c r="F591" s="1" t="s">
        <v>28</v>
      </c>
      <c r="G591" s="1">
        <v>100001526</v>
      </c>
      <c r="H591" s="1">
        <v>2086</v>
      </c>
      <c r="I591" s="1">
        <v>248.1129</v>
      </c>
      <c r="J591" s="1">
        <v>22833583</v>
      </c>
      <c r="K591" s="1" t="s">
        <v>1704</v>
      </c>
      <c r="L591" s="1"/>
      <c r="M591" s="1" t="s">
        <v>1705</v>
      </c>
    </row>
    <row r="592" spans="1:13">
      <c r="A592" s="1">
        <v>4180</v>
      </c>
      <c r="B592" s="1" t="s">
        <v>1706</v>
      </c>
      <c r="C592" s="1" t="s">
        <v>23</v>
      </c>
      <c r="D592" s="1" t="s">
        <v>24</v>
      </c>
      <c r="E592" s="1">
        <v>48696</v>
      </c>
      <c r="F592" s="1" t="s">
        <v>16</v>
      </c>
      <c r="G592" s="1">
        <v>100006106</v>
      </c>
      <c r="H592" s="1">
        <v>1503</v>
      </c>
      <c r="I592" s="1">
        <v>204.9812</v>
      </c>
      <c r="J592" s="1"/>
      <c r="K592" s="1"/>
      <c r="L592" s="1"/>
      <c r="M592" s="1"/>
    </row>
    <row r="593" spans="1:13">
      <c r="A593" s="1">
        <v>1146</v>
      </c>
      <c r="B593" s="1" t="s">
        <v>1707</v>
      </c>
      <c r="C593" s="1" t="s">
        <v>44</v>
      </c>
      <c r="D593" s="1" t="s">
        <v>1708</v>
      </c>
      <c r="E593" s="1">
        <v>15586</v>
      </c>
      <c r="F593" s="1" t="s">
        <v>16</v>
      </c>
      <c r="G593" s="1">
        <v>913</v>
      </c>
      <c r="H593" s="1">
        <v>765</v>
      </c>
      <c r="I593" s="1">
        <v>341.10890000000001</v>
      </c>
      <c r="J593" s="1">
        <v>10991489</v>
      </c>
      <c r="K593" s="1" t="s">
        <v>1709</v>
      </c>
      <c r="L593" s="1" t="s">
        <v>1710</v>
      </c>
      <c r="M593" s="1" t="s">
        <v>1711</v>
      </c>
    </row>
    <row r="594" spans="1:13">
      <c r="A594" s="1">
        <v>1198</v>
      </c>
      <c r="B594" s="1" t="s">
        <v>1712</v>
      </c>
      <c r="C594" s="1" t="s">
        <v>44</v>
      </c>
      <c r="D594" s="1" t="s">
        <v>1260</v>
      </c>
      <c r="E594" s="1">
        <v>46142</v>
      </c>
      <c r="F594" s="1" t="s">
        <v>50</v>
      </c>
      <c r="G594" s="1">
        <v>100001740</v>
      </c>
      <c r="H594" s="1">
        <v>2320</v>
      </c>
      <c r="I594" s="1">
        <v>181.0718</v>
      </c>
      <c r="J594" s="1">
        <v>5780</v>
      </c>
      <c r="K594" s="1"/>
      <c r="L594" s="1" t="s">
        <v>1713</v>
      </c>
      <c r="M594" s="1" t="s">
        <v>1714</v>
      </c>
    </row>
    <row r="595" spans="1:13">
      <c r="A595" s="1">
        <v>4457</v>
      </c>
      <c r="B595" s="1" t="s">
        <v>1715</v>
      </c>
      <c r="C595" s="1" t="s">
        <v>23</v>
      </c>
      <c r="D595" s="1" t="s">
        <v>24</v>
      </c>
      <c r="E595" s="1">
        <v>62864</v>
      </c>
      <c r="F595" s="1" t="s">
        <v>50</v>
      </c>
      <c r="G595" s="1">
        <v>100003695</v>
      </c>
      <c r="H595" s="1">
        <v>2736</v>
      </c>
      <c r="I595" s="1">
        <v>195.05099999999999</v>
      </c>
      <c r="J595" s="1">
        <v>3246006</v>
      </c>
      <c r="K595" s="1" t="s">
        <v>1716</v>
      </c>
      <c r="L595" s="1"/>
      <c r="M595" s="1"/>
    </row>
    <row r="596" spans="1:13">
      <c r="A596" s="1">
        <v>1199</v>
      </c>
      <c r="B596" s="1" t="s">
        <v>1717</v>
      </c>
      <c r="C596" s="1" t="s">
        <v>44</v>
      </c>
      <c r="D596" s="1" t="s">
        <v>1260</v>
      </c>
      <c r="E596" s="1">
        <v>48153</v>
      </c>
      <c r="F596" s="1" t="s">
        <v>50</v>
      </c>
      <c r="G596" s="1">
        <v>803</v>
      </c>
      <c r="H596" s="1">
        <v>2200</v>
      </c>
      <c r="I596" s="1">
        <v>225.0616</v>
      </c>
      <c r="J596" s="1">
        <v>18950</v>
      </c>
      <c r="K596" s="1" t="s">
        <v>1718</v>
      </c>
      <c r="L596" s="1" t="s">
        <v>1719</v>
      </c>
      <c r="M596" s="1" t="s">
        <v>1720</v>
      </c>
    </row>
    <row r="597" spans="1:13">
      <c r="A597" s="1">
        <v>1344</v>
      </c>
      <c r="B597" s="1" t="s">
        <v>1721</v>
      </c>
      <c r="C597" s="1" t="s">
        <v>14</v>
      </c>
      <c r="D597" s="1" t="s">
        <v>772</v>
      </c>
      <c r="E597" s="1">
        <v>1121</v>
      </c>
      <c r="F597" s="1" t="s">
        <v>16</v>
      </c>
      <c r="G597" s="1">
        <v>891</v>
      </c>
      <c r="H597" s="1">
        <v>5731</v>
      </c>
      <c r="I597" s="1">
        <v>269.24860000000001</v>
      </c>
      <c r="J597" s="1">
        <v>10465</v>
      </c>
      <c r="K597" s="1" t="s">
        <v>1722</v>
      </c>
      <c r="L597" s="1"/>
      <c r="M597" s="1" t="s">
        <v>1723</v>
      </c>
    </row>
    <row r="598" spans="1:13">
      <c r="A598" s="1">
        <v>1649</v>
      </c>
      <c r="B598" s="1" t="s">
        <v>1724</v>
      </c>
      <c r="C598" s="1" t="s">
        <v>14</v>
      </c>
      <c r="D598" s="1" t="s">
        <v>789</v>
      </c>
      <c r="E598" s="1">
        <v>57512</v>
      </c>
      <c r="F598" s="1" t="s">
        <v>121</v>
      </c>
      <c r="G598" s="1">
        <v>100004054</v>
      </c>
      <c r="H598" s="1">
        <v>1424</v>
      </c>
      <c r="I598" s="1">
        <v>414.3578</v>
      </c>
      <c r="J598" s="1"/>
      <c r="K598" s="1" t="s">
        <v>1725</v>
      </c>
      <c r="L598" s="1"/>
      <c r="M598" s="1" t="s">
        <v>1726</v>
      </c>
    </row>
    <row r="599" spans="1:13">
      <c r="A599" s="1">
        <v>5462</v>
      </c>
      <c r="B599" s="1" t="s">
        <v>1727</v>
      </c>
      <c r="C599" s="1" t="s">
        <v>881</v>
      </c>
      <c r="D599" s="1" t="s">
        <v>881</v>
      </c>
      <c r="E599" s="1">
        <v>63153</v>
      </c>
      <c r="F599" s="1" t="s">
        <v>16</v>
      </c>
      <c r="G599" s="1">
        <v>100021331</v>
      </c>
      <c r="H599" s="1">
        <v>4802</v>
      </c>
      <c r="I599" s="1">
        <v>427.21600000000001</v>
      </c>
      <c r="J599" s="1"/>
      <c r="K599" s="1"/>
      <c r="L599" s="1"/>
      <c r="M599" s="1"/>
    </row>
    <row r="600" spans="1:13">
      <c r="A600" s="1">
        <v>5012</v>
      </c>
      <c r="B600" s="1" t="s">
        <v>1728</v>
      </c>
      <c r="C600" s="1" t="s">
        <v>23</v>
      </c>
      <c r="D600" s="1" t="s">
        <v>712</v>
      </c>
      <c r="E600" s="1">
        <v>38306</v>
      </c>
      <c r="F600" s="1" t="s">
        <v>28</v>
      </c>
      <c r="G600" s="1">
        <v>100002405</v>
      </c>
      <c r="H600" s="1">
        <v>2817</v>
      </c>
      <c r="I600" s="1">
        <v>130.1087</v>
      </c>
      <c r="J600" s="1">
        <v>4091</v>
      </c>
      <c r="K600" s="1" t="s">
        <v>1729</v>
      </c>
      <c r="L600" s="1" t="s">
        <v>1730</v>
      </c>
      <c r="M600" s="1" t="s">
        <v>1731</v>
      </c>
    </row>
    <row r="601" spans="1:13">
      <c r="A601" s="1">
        <v>371</v>
      </c>
      <c r="B601" s="1" t="s">
        <v>1732</v>
      </c>
      <c r="C601" s="1" t="s">
        <v>26</v>
      </c>
      <c r="D601" s="1" t="s">
        <v>172</v>
      </c>
      <c r="E601" s="1">
        <v>1302</v>
      </c>
      <c r="F601" s="1" t="s">
        <v>28</v>
      </c>
      <c r="G601" s="1">
        <v>415</v>
      </c>
      <c r="H601" s="1">
        <v>2526</v>
      </c>
      <c r="I601" s="1">
        <v>150.0583</v>
      </c>
      <c r="J601" s="1">
        <v>6137</v>
      </c>
      <c r="K601" s="1" t="s">
        <v>1733</v>
      </c>
      <c r="L601" s="1" t="s">
        <v>1734</v>
      </c>
      <c r="M601" s="1" t="s">
        <v>1735</v>
      </c>
    </row>
    <row r="602" spans="1:13">
      <c r="A602" s="1">
        <v>375</v>
      </c>
      <c r="B602" s="1" t="s">
        <v>1736</v>
      </c>
      <c r="C602" s="1" t="s">
        <v>26</v>
      </c>
      <c r="D602" s="1" t="s">
        <v>172</v>
      </c>
      <c r="E602" s="1">
        <v>44878</v>
      </c>
      <c r="F602" s="1" t="s">
        <v>50</v>
      </c>
      <c r="G602" s="1">
        <v>100004635</v>
      </c>
      <c r="H602" s="1">
        <v>1880</v>
      </c>
      <c r="I602" s="1">
        <v>180.03360000000001</v>
      </c>
      <c r="J602" s="1">
        <v>69961</v>
      </c>
      <c r="K602" s="1" t="s">
        <v>1737</v>
      </c>
      <c r="L602" s="1"/>
      <c r="M602" s="1"/>
    </row>
    <row r="603" spans="1:13">
      <c r="A603" s="1">
        <v>376</v>
      </c>
      <c r="B603" s="1" t="s">
        <v>1738</v>
      </c>
      <c r="C603" s="1" t="s">
        <v>26</v>
      </c>
      <c r="D603" s="1" t="s">
        <v>172</v>
      </c>
      <c r="E603" s="1">
        <v>18374</v>
      </c>
      <c r="F603" s="1" t="s">
        <v>28</v>
      </c>
      <c r="G603" s="1">
        <v>100000039</v>
      </c>
      <c r="H603" s="1">
        <v>1272</v>
      </c>
      <c r="I603" s="1">
        <v>166.05330000000001</v>
      </c>
      <c r="J603" s="1">
        <v>158980</v>
      </c>
      <c r="K603" s="1" t="s">
        <v>1739</v>
      </c>
      <c r="L603" s="1" t="s">
        <v>1740</v>
      </c>
      <c r="M603" s="1" t="s">
        <v>1741</v>
      </c>
    </row>
    <row r="604" spans="1:13">
      <c r="A604" s="1">
        <v>4931</v>
      </c>
      <c r="B604" s="1" t="s">
        <v>1742</v>
      </c>
      <c r="C604" s="1" t="s">
        <v>23</v>
      </c>
      <c r="D604" s="1" t="s">
        <v>1743</v>
      </c>
      <c r="E604" s="1">
        <v>18486</v>
      </c>
      <c r="F604" s="1" t="s">
        <v>16</v>
      </c>
      <c r="G604" s="1">
        <v>100000081</v>
      </c>
      <c r="H604" s="1">
        <v>2310</v>
      </c>
      <c r="I604" s="1">
        <v>453.16399999999999</v>
      </c>
      <c r="J604" s="1">
        <v>126941</v>
      </c>
      <c r="K604" s="2">
        <v>21672</v>
      </c>
      <c r="L604" s="1" t="s">
        <v>1744</v>
      </c>
      <c r="M604" s="1" t="s">
        <v>1745</v>
      </c>
    </row>
    <row r="605" spans="1:13">
      <c r="A605" s="1">
        <v>4572</v>
      </c>
      <c r="B605" s="1" t="s">
        <v>1746</v>
      </c>
      <c r="C605" s="1" t="s">
        <v>23</v>
      </c>
      <c r="D605" s="1" t="s">
        <v>24</v>
      </c>
      <c r="E605" s="1">
        <v>46144</v>
      </c>
      <c r="F605" s="1" t="s">
        <v>16</v>
      </c>
      <c r="G605" s="1">
        <v>100005864</v>
      </c>
      <c r="H605" s="1">
        <v>1070</v>
      </c>
      <c r="I605" s="1">
        <v>193.0718</v>
      </c>
      <c r="J605" s="1"/>
      <c r="K605" s="1"/>
      <c r="L605" s="1"/>
      <c r="M605" s="1"/>
    </row>
    <row r="606" spans="1:13">
      <c r="A606" s="1">
        <v>4461</v>
      </c>
      <c r="B606" s="1" t="s">
        <v>1747</v>
      </c>
      <c r="C606" s="1" t="s">
        <v>23</v>
      </c>
      <c r="D606" s="1" t="s">
        <v>24</v>
      </c>
      <c r="E606" s="1">
        <v>1584</v>
      </c>
      <c r="F606" s="1" t="s">
        <v>16</v>
      </c>
      <c r="G606" s="1">
        <v>1104</v>
      </c>
      <c r="H606" s="1">
        <v>4548</v>
      </c>
      <c r="I606" s="1">
        <v>188.07169999999999</v>
      </c>
      <c r="J606" s="1">
        <v>74706</v>
      </c>
      <c r="K606" s="1" t="s">
        <v>1748</v>
      </c>
      <c r="L606" s="1"/>
      <c r="M606" s="1" t="s">
        <v>1749</v>
      </c>
    </row>
    <row r="607" spans="1:13">
      <c r="A607" s="1">
        <v>4124</v>
      </c>
      <c r="B607" s="1" t="s">
        <v>1750</v>
      </c>
      <c r="C607" s="1" t="s">
        <v>23</v>
      </c>
      <c r="D607" s="1" t="s">
        <v>222</v>
      </c>
      <c r="E607" s="1">
        <v>48429</v>
      </c>
      <c r="F607" s="1" t="s">
        <v>16</v>
      </c>
      <c r="G607" s="1">
        <v>100006116</v>
      </c>
      <c r="H607" s="1">
        <v>2873</v>
      </c>
      <c r="I607" s="1">
        <v>230.99690000000001</v>
      </c>
      <c r="J607" s="1"/>
      <c r="K607" s="1"/>
      <c r="L607" s="1"/>
      <c r="M607" s="1"/>
    </row>
    <row r="608" spans="1:13">
      <c r="A608" s="1">
        <v>1598</v>
      </c>
      <c r="B608" s="1" t="s">
        <v>1751</v>
      </c>
      <c r="C608" s="1" t="s">
        <v>14</v>
      </c>
      <c r="D608" s="1" t="s">
        <v>273</v>
      </c>
      <c r="E608" s="1">
        <v>1496</v>
      </c>
      <c r="F608" s="1" t="s">
        <v>50</v>
      </c>
      <c r="G608" s="1">
        <v>418</v>
      </c>
      <c r="H608" s="1">
        <v>3078.4</v>
      </c>
      <c r="I608" s="1">
        <v>117.0193</v>
      </c>
      <c r="J608" s="1">
        <v>487</v>
      </c>
      <c r="K608" s="1" t="s">
        <v>1752</v>
      </c>
      <c r="L608" s="1" t="s">
        <v>1753</v>
      </c>
      <c r="M608" s="1" t="s">
        <v>1754</v>
      </c>
    </row>
    <row r="609" spans="1:13">
      <c r="A609" s="1">
        <v>348</v>
      </c>
      <c r="B609" s="1" t="s">
        <v>1755</v>
      </c>
      <c r="C609" s="1" t="s">
        <v>26</v>
      </c>
      <c r="D609" s="1" t="s">
        <v>61</v>
      </c>
      <c r="E609" s="1">
        <v>15745</v>
      </c>
      <c r="F609" s="1" t="s">
        <v>50</v>
      </c>
      <c r="G609" s="1">
        <v>2051</v>
      </c>
      <c r="H609" s="1">
        <v>2800</v>
      </c>
      <c r="I609" s="1">
        <v>131.035</v>
      </c>
      <c r="J609" s="1">
        <v>10349</v>
      </c>
      <c r="K609" s="1" t="s">
        <v>1756</v>
      </c>
      <c r="L609" s="1"/>
      <c r="M609" s="1" t="s">
        <v>1757</v>
      </c>
    </row>
    <row r="610" spans="1:13">
      <c r="A610" s="1">
        <v>4956</v>
      </c>
      <c r="B610" s="1" t="s">
        <v>1758</v>
      </c>
      <c r="C610" s="1" t="s">
        <v>23</v>
      </c>
      <c r="D610" s="1" t="s">
        <v>130</v>
      </c>
      <c r="E610" s="1">
        <v>18037</v>
      </c>
      <c r="F610" s="1" t="s">
        <v>28</v>
      </c>
      <c r="G610" s="1">
        <v>2028</v>
      </c>
      <c r="H610" s="1">
        <v>3312</v>
      </c>
      <c r="I610" s="1">
        <v>268.19069999999999</v>
      </c>
      <c r="J610" s="1">
        <v>4171</v>
      </c>
      <c r="K610" s="1" t="s">
        <v>1759</v>
      </c>
      <c r="L610" s="1" t="s">
        <v>1760</v>
      </c>
      <c r="M610" s="1" t="s">
        <v>1761</v>
      </c>
    </row>
    <row r="611" spans="1:13">
      <c r="A611" s="1">
        <v>4957</v>
      </c>
      <c r="B611" s="1" t="s">
        <v>1762</v>
      </c>
      <c r="C611" s="1" t="s">
        <v>23</v>
      </c>
      <c r="D611" s="1" t="s">
        <v>130</v>
      </c>
      <c r="E611" s="1">
        <v>34109</v>
      </c>
      <c r="F611" s="1" t="s">
        <v>28</v>
      </c>
      <c r="G611" s="1">
        <v>100001385</v>
      </c>
      <c r="H611" s="1">
        <v>2950</v>
      </c>
      <c r="I611" s="1">
        <v>268.15429999999998</v>
      </c>
      <c r="J611" s="1">
        <v>62936</v>
      </c>
      <c r="K611" s="1" t="s">
        <v>1763</v>
      </c>
      <c r="L611" s="1"/>
      <c r="M611" s="1"/>
    </row>
    <row r="612" spans="1:13">
      <c r="A612" s="1">
        <v>1944</v>
      </c>
      <c r="B612" s="1" t="s">
        <v>1764</v>
      </c>
      <c r="C612" s="1" t="s">
        <v>14</v>
      </c>
      <c r="D612" s="1" t="s">
        <v>953</v>
      </c>
      <c r="E612" s="1">
        <v>1124</v>
      </c>
      <c r="F612" s="1" t="s">
        <v>50</v>
      </c>
      <c r="G612" s="1">
        <v>363</v>
      </c>
      <c r="H612" s="1">
        <v>3506.3</v>
      </c>
      <c r="I612" s="1">
        <v>225.0616</v>
      </c>
      <c r="J612" s="1">
        <v>892</v>
      </c>
      <c r="K612" s="1" t="s">
        <v>1765</v>
      </c>
      <c r="L612" s="1" t="s">
        <v>1766</v>
      </c>
      <c r="M612" s="1" t="s">
        <v>1767</v>
      </c>
    </row>
    <row r="613" spans="1:13">
      <c r="A613" s="1">
        <v>1341</v>
      </c>
      <c r="B613" s="1" t="s">
        <v>1768</v>
      </c>
      <c r="C613" s="1" t="s">
        <v>14</v>
      </c>
      <c r="D613" s="1" t="s">
        <v>772</v>
      </c>
      <c r="E613" s="1">
        <v>1365</v>
      </c>
      <c r="F613" s="1" t="s">
        <v>16</v>
      </c>
      <c r="G613" s="1">
        <v>519</v>
      </c>
      <c r="H613" s="1">
        <v>5440</v>
      </c>
      <c r="I613" s="1">
        <v>227.20169999999999</v>
      </c>
      <c r="J613" s="1">
        <v>11005</v>
      </c>
      <c r="K613" s="1" t="s">
        <v>1769</v>
      </c>
      <c r="L613" s="1" t="s">
        <v>1770</v>
      </c>
      <c r="M613" s="1" t="s">
        <v>1771</v>
      </c>
    </row>
    <row r="614" spans="1:13">
      <c r="A614" s="1">
        <v>1354</v>
      </c>
      <c r="B614" s="1" t="s">
        <v>1772</v>
      </c>
      <c r="C614" s="1" t="s">
        <v>14</v>
      </c>
      <c r="D614" s="1" t="s">
        <v>126</v>
      </c>
      <c r="E614" s="1">
        <v>32418</v>
      </c>
      <c r="F614" s="1" t="s">
        <v>16</v>
      </c>
      <c r="G614" s="1">
        <v>100001198</v>
      </c>
      <c r="H614" s="1">
        <v>5346.9</v>
      </c>
      <c r="I614" s="1">
        <v>225.18600000000001</v>
      </c>
      <c r="J614" s="1">
        <v>5281119</v>
      </c>
      <c r="K614" s="1" t="s">
        <v>1773</v>
      </c>
      <c r="L614" s="1" t="s">
        <v>1774</v>
      </c>
      <c r="M614" s="1" t="s">
        <v>1775</v>
      </c>
    </row>
    <row r="615" spans="1:13">
      <c r="A615" s="1">
        <v>1665</v>
      </c>
      <c r="B615" s="1" t="s">
        <v>1776</v>
      </c>
      <c r="C615" s="1" t="s">
        <v>14</v>
      </c>
      <c r="D615" s="1" t="s">
        <v>343</v>
      </c>
      <c r="E615" s="1">
        <v>48182</v>
      </c>
      <c r="F615" s="1" t="s">
        <v>121</v>
      </c>
      <c r="G615" s="1">
        <v>100006051</v>
      </c>
      <c r="H615" s="1">
        <v>1316</v>
      </c>
      <c r="I615" s="1">
        <v>370.29469999999998</v>
      </c>
      <c r="J615" s="1">
        <v>90659872</v>
      </c>
      <c r="K615" s="1" t="s">
        <v>1777</v>
      </c>
      <c r="L615" s="1"/>
      <c r="M615" s="1"/>
    </row>
    <row r="616" spans="1:13">
      <c r="A616" s="1">
        <v>1646</v>
      </c>
      <c r="B616" s="1" t="s">
        <v>1778</v>
      </c>
      <c r="C616" s="1" t="s">
        <v>14</v>
      </c>
      <c r="D616" s="1" t="s">
        <v>789</v>
      </c>
      <c r="E616" s="1">
        <v>33952</v>
      </c>
      <c r="F616" s="1" t="s">
        <v>121</v>
      </c>
      <c r="G616" s="1">
        <v>100001270</v>
      </c>
      <c r="H616" s="1">
        <v>1350</v>
      </c>
      <c r="I616" s="1">
        <v>372.31079999999997</v>
      </c>
      <c r="J616" s="1">
        <v>6426854</v>
      </c>
      <c r="K616" s="1" t="s">
        <v>1779</v>
      </c>
      <c r="L616" s="1"/>
      <c r="M616" s="1" t="s">
        <v>1780</v>
      </c>
    </row>
    <row r="617" spans="1:13">
      <c r="A617" s="1">
        <v>129</v>
      </c>
      <c r="B617" s="1" t="s">
        <v>1781</v>
      </c>
      <c r="C617" s="1" t="s">
        <v>26</v>
      </c>
      <c r="D617" s="1" t="s">
        <v>185</v>
      </c>
      <c r="E617" s="1">
        <v>57687</v>
      </c>
      <c r="F617" s="1" t="s">
        <v>28</v>
      </c>
      <c r="G617" s="1">
        <v>100015962</v>
      </c>
      <c r="H617" s="1">
        <v>2186</v>
      </c>
      <c r="I617" s="1">
        <v>160.13319999999999</v>
      </c>
      <c r="J617" s="1"/>
      <c r="K617" s="1"/>
      <c r="L617" s="1"/>
      <c r="M617" s="1"/>
    </row>
    <row r="618" spans="1:13">
      <c r="A618" s="1">
        <v>447</v>
      </c>
      <c r="B618" s="1" t="s">
        <v>1782</v>
      </c>
      <c r="C618" s="1" t="s">
        <v>26</v>
      </c>
      <c r="D618" s="1" t="s">
        <v>284</v>
      </c>
      <c r="E618" s="1">
        <v>62947</v>
      </c>
      <c r="F618" s="1" t="s">
        <v>28</v>
      </c>
      <c r="G618" s="1">
        <v>100020217</v>
      </c>
      <c r="H618" s="1">
        <v>2470</v>
      </c>
      <c r="I618" s="1">
        <v>229.15469999999999</v>
      </c>
      <c r="J618" s="1"/>
      <c r="K618" s="1"/>
      <c r="L618" s="1"/>
      <c r="M618" s="1"/>
    </row>
    <row r="619" spans="1:13">
      <c r="A619" s="1">
        <v>32</v>
      </c>
      <c r="B619" s="1" t="s">
        <v>1783</v>
      </c>
      <c r="C619" s="1" t="s">
        <v>26</v>
      </c>
      <c r="D619" s="1" t="s">
        <v>698</v>
      </c>
      <c r="E619" s="1">
        <v>63151</v>
      </c>
      <c r="F619" s="1" t="s">
        <v>28</v>
      </c>
      <c r="G619" s="1">
        <v>100020371</v>
      </c>
      <c r="H619" s="1">
        <v>1370</v>
      </c>
      <c r="I619" s="1">
        <v>118.08629999999999</v>
      </c>
      <c r="J619" s="1">
        <v>5488191</v>
      </c>
      <c r="K619" s="1" t="s">
        <v>1784</v>
      </c>
      <c r="L619" s="1"/>
      <c r="M619" s="1"/>
    </row>
    <row r="620" spans="1:13">
      <c r="A620" s="1">
        <v>5091</v>
      </c>
      <c r="B620" s="1" t="s">
        <v>1785</v>
      </c>
      <c r="C620" s="1" t="s">
        <v>23</v>
      </c>
      <c r="D620" s="1" t="s">
        <v>497</v>
      </c>
      <c r="E620" s="1">
        <v>52358</v>
      </c>
      <c r="F620" s="1" t="s">
        <v>28</v>
      </c>
      <c r="G620" s="1">
        <v>100006001</v>
      </c>
      <c r="H620" s="1">
        <v>2902</v>
      </c>
      <c r="I620" s="1">
        <v>426.21230000000003</v>
      </c>
      <c r="J620" s="1"/>
      <c r="K620" s="1" t="s">
        <v>1786</v>
      </c>
      <c r="L620" s="1"/>
      <c r="M620" s="1" t="s">
        <v>1787</v>
      </c>
    </row>
    <row r="621" spans="1:13">
      <c r="A621" s="1">
        <v>4464</v>
      </c>
      <c r="B621" s="1" t="s">
        <v>1788</v>
      </c>
      <c r="C621" s="1" t="s">
        <v>23</v>
      </c>
      <c r="D621" s="1" t="s">
        <v>24</v>
      </c>
      <c r="E621" s="1">
        <v>31536</v>
      </c>
      <c r="F621" s="1" t="s">
        <v>16</v>
      </c>
      <c r="G621" s="1">
        <v>100001086</v>
      </c>
      <c r="H621" s="1">
        <v>1525</v>
      </c>
      <c r="I621" s="1">
        <v>168.03020000000001</v>
      </c>
      <c r="J621" s="1">
        <v>21863</v>
      </c>
      <c r="K621" s="1" t="s">
        <v>1789</v>
      </c>
      <c r="L621" s="1"/>
      <c r="M621" s="1" t="s">
        <v>1790</v>
      </c>
    </row>
    <row r="622" spans="1:13">
      <c r="A622" s="1">
        <v>4859</v>
      </c>
      <c r="B622" s="1" t="s">
        <v>1791</v>
      </c>
      <c r="C622" s="1" t="s">
        <v>23</v>
      </c>
      <c r="D622" s="1" t="s">
        <v>818</v>
      </c>
      <c r="E622" s="1">
        <v>48680</v>
      </c>
      <c r="F622" s="1" t="s">
        <v>28</v>
      </c>
      <c r="G622" s="1">
        <v>100006229</v>
      </c>
      <c r="H622" s="1">
        <v>2146</v>
      </c>
      <c r="I622" s="1">
        <v>292.07499999999999</v>
      </c>
      <c r="J622" s="1">
        <v>58638</v>
      </c>
      <c r="K622" s="1" t="s">
        <v>1792</v>
      </c>
      <c r="L622" s="1"/>
      <c r="M622" s="1"/>
    </row>
    <row r="623" spans="1:13">
      <c r="A623" s="1">
        <v>72</v>
      </c>
      <c r="B623" s="1" t="s">
        <v>1793</v>
      </c>
      <c r="C623" s="1" t="s">
        <v>26</v>
      </c>
      <c r="D623" s="1" t="s">
        <v>76</v>
      </c>
      <c r="E623" s="1">
        <v>43255</v>
      </c>
      <c r="F623" s="1" t="s">
        <v>28</v>
      </c>
      <c r="G623" s="1">
        <v>100004299</v>
      </c>
      <c r="H623" s="1">
        <v>2100</v>
      </c>
      <c r="I623" s="1">
        <v>212.1028</v>
      </c>
      <c r="J623" s="1">
        <v>53859791</v>
      </c>
      <c r="K623" s="1"/>
      <c r="L623" s="1"/>
      <c r="M623" s="1"/>
    </row>
    <row r="624" spans="1:13">
      <c r="A624" s="1">
        <v>1580</v>
      </c>
      <c r="B624" s="1" t="s">
        <v>1794</v>
      </c>
      <c r="C624" s="1" t="s">
        <v>14</v>
      </c>
      <c r="D624" s="1" t="s">
        <v>195</v>
      </c>
      <c r="E624" s="1">
        <v>62059</v>
      </c>
      <c r="F624" s="1" t="s">
        <v>16</v>
      </c>
      <c r="G624" s="1">
        <v>100020204</v>
      </c>
      <c r="H624" s="1">
        <v>3943</v>
      </c>
      <c r="I624" s="1">
        <v>200.1292</v>
      </c>
      <c r="J624" s="1">
        <v>95555</v>
      </c>
      <c r="K624" s="1"/>
      <c r="L624" s="1"/>
      <c r="M624" s="1" t="s">
        <v>1795</v>
      </c>
    </row>
    <row r="625" spans="1:13">
      <c r="A625" s="1">
        <v>71</v>
      </c>
      <c r="B625" s="1" t="s">
        <v>1796</v>
      </c>
      <c r="C625" s="1" t="s">
        <v>26</v>
      </c>
      <c r="D625" s="1" t="s">
        <v>76</v>
      </c>
      <c r="E625" s="1">
        <v>43256</v>
      </c>
      <c r="F625" s="1" t="s">
        <v>16</v>
      </c>
      <c r="G625" s="1">
        <v>100002204</v>
      </c>
      <c r="H625" s="1">
        <v>1360</v>
      </c>
      <c r="I625" s="1">
        <v>210.08840000000001</v>
      </c>
      <c r="J625" s="1">
        <v>193270</v>
      </c>
      <c r="K625" s="1" t="s">
        <v>1797</v>
      </c>
      <c r="L625" s="1"/>
      <c r="M625" s="1"/>
    </row>
    <row r="626" spans="1:13">
      <c r="A626" s="1">
        <v>3857</v>
      </c>
      <c r="B626" s="1" t="s">
        <v>1798</v>
      </c>
      <c r="C626" s="1" t="s">
        <v>158</v>
      </c>
      <c r="D626" s="1" t="s">
        <v>159</v>
      </c>
      <c r="E626" s="1">
        <v>37432</v>
      </c>
      <c r="F626" s="1" t="s">
        <v>16</v>
      </c>
      <c r="G626" s="1">
        <v>100002102</v>
      </c>
      <c r="H626" s="1">
        <v>773</v>
      </c>
      <c r="I626" s="1">
        <v>130.05099999999999</v>
      </c>
      <c r="J626" s="1">
        <v>76406</v>
      </c>
      <c r="K626" s="1" t="s">
        <v>1799</v>
      </c>
      <c r="L626" s="1" t="s">
        <v>1800</v>
      </c>
      <c r="M626" s="1"/>
    </row>
    <row r="627" spans="1:13">
      <c r="A627" s="1">
        <v>126</v>
      </c>
      <c r="B627" s="1" t="s">
        <v>1801</v>
      </c>
      <c r="C627" s="1" t="s">
        <v>26</v>
      </c>
      <c r="D627" s="1" t="s">
        <v>185</v>
      </c>
      <c r="E627" s="1">
        <v>43530</v>
      </c>
      <c r="F627" s="1" t="s">
        <v>28</v>
      </c>
      <c r="G627" s="1">
        <v>100002249</v>
      </c>
      <c r="H627" s="1">
        <v>2385</v>
      </c>
      <c r="I627" s="1">
        <v>145.1335</v>
      </c>
      <c r="J627" s="1">
        <v>189087</v>
      </c>
      <c r="K627" s="1" t="s">
        <v>1802</v>
      </c>
      <c r="L627" s="1"/>
      <c r="M627" s="1" t="s">
        <v>1803</v>
      </c>
    </row>
    <row r="628" spans="1:13">
      <c r="A628" s="1">
        <v>469</v>
      </c>
      <c r="B628" s="1" t="s">
        <v>1804</v>
      </c>
      <c r="C628" s="1" t="s">
        <v>26</v>
      </c>
      <c r="D628" s="1" t="s">
        <v>27</v>
      </c>
      <c r="E628" s="1">
        <v>62309</v>
      </c>
      <c r="F628" s="1" t="s">
        <v>28</v>
      </c>
      <c r="G628" s="1">
        <v>100020487</v>
      </c>
      <c r="H628" s="1">
        <v>2305</v>
      </c>
      <c r="I628" s="1">
        <v>203.13900000000001</v>
      </c>
      <c r="J628" s="1">
        <v>131802901</v>
      </c>
      <c r="K628" s="1"/>
      <c r="L628" s="1"/>
      <c r="M628" s="1"/>
    </row>
    <row r="629" spans="1:13">
      <c r="A629" s="1">
        <v>30</v>
      </c>
      <c r="B629" s="1" t="s">
        <v>1805</v>
      </c>
      <c r="C629" s="1" t="s">
        <v>26</v>
      </c>
      <c r="D629" s="1" t="s">
        <v>698</v>
      </c>
      <c r="E629" s="1">
        <v>1585</v>
      </c>
      <c r="F629" s="1" t="s">
        <v>50</v>
      </c>
      <c r="G629" s="1">
        <v>1110</v>
      </c>
      <c r="H629" s="1">
        <v>1564.8</v>
      </c>
      <c r="I629" s="1">
        <v>130.05099999999999</v>
      </c>
      <c r="J629" s="1">
        <v>88064</v>
      </c>
      <c r="K629" s="1" t="s">
        <v>1806</v>
      </c>
      <c r="L629" s="1" t="s">
        <v>1807</v>
      </c>
      <c r="M629" s="1" t="s">
        <v>1808</v>
      </c>
    </row>
    <row r="630" spans="1:13">
      <c r="A630" s="1">
        <v>4322</v>
      </c>
      <c r="B630" s="1" t="s">
        <v>1809</v>
      </c>
      <c r="C630" s="1" t="s">
        <v>23</v>
      </c>
      <c r="D630" s="1" t="s">
        <v>24</v>
      </c>
      <c r="E630" s="1">
        <v>45404</v>
      </c>
      <c r="F630" s="1" t="s">
        <v>28</v>
      </c>
      <c r="G630" s="1">
        <v>100005367</v>
      </c>
      <c r="H630" s="1">
        <v>1348</v>
      </c>
      <c r="I630" s="1">
        <v>220.06379999999999</v>
      </c>
      <c r="J630" s="1"/>
      <c r="K630" s="1"/>
      <c r="L630" s="1"/>
      <c r="M630" s="1"/>
    </row>
    <row r="631" spans="1:13">
      <c r="A631" s="1">
        <v>430</v>
      </c>
      <c r="B631" s="1" t="s">
        <v>1810</v>
      </c>
      <c r="C631" s="1" t="s">
        <v>26</v>
      </c>
      <c r="D631" s="1" t="s">
        <v>284</v>
      </c>
      <c r="E631" s="1">
        <v>33953</v>
      </c>
      <c r="F631" s="1" t="s">
        <v>28</v>
      </c>
      <c r="G631" s="1">
        <v>100001266</v>
      </c>
      <c r="H631" s="1">
        <v>2245</v>
      </c>
      <c r="I631" s="1">
        <v>217.12950000000001</v>
      </c>
      <c r="J631" s="1">
        <v>67427</v>
      </c>
      <c r="K631" s="1" t="s">
        <v>1811</v>
      </c>
      <c r="L631" s="1" t="s">
        <v>1812</v>
      </c>
      <c r="M631" s="1" t="s">
        <v>1813</v>
      </c>
    </row>
    <row r="632" spans="1:13">
      <c r="A632" s="1">
        <v>40</v>
      </c>
      <c r="B632" s="1" t="s">
        <v>1814</v>
      </c>
      <c r="C632" s="1" t="s">
        <v>26</v>
      </c>
      <c r="D632" s="1" t="s">
        <v>698</v>
      </c>
      <c r="E632" s="1">
        <v>33942</v>
      </c>
      <c r="F632" s="1" t="s">
        <v>50</v>
      </c>
      <c r="G632" s="1">
        <v>100001257</v>
      </c>
      <c r="H632" s="1">
        <v>2250</v>
      </c>
      <c r="I632" s="1">
        <v>173.05680000000001</v>
      </c>
      <c r="J632" s="1">
        <v>99715</v>
      </c>
      <c r="K632" s="1" t="s">
        <v>1815</v>
      </c>
      <c r="L632" s="1"/>
      <c r="M632" s="1" t="s">
        <v>1816</v>
      </c>
    </row>
    <row r="633" spans="1:13">
      <c r="A633" s="1">
        <v>36</v>
      </c>
      <c r="B633" s="1" t="s">
        <v>1817</v>
      </c>
      <c r="C633" s="1" t="s">
        <v>26</v>
      </c>
      <c r="D633" s="1" t="s">
        <v>698</v>
      </c>
      <c r="E633" s="1">
        <v>22185</v>
      </c>
      <c r="F633" s="1" t="s">
        <v>50</v>
      </c>
      <c r="G633" s="1">
        <v>100000787</v>
      </c>
      <c r="H633" s="1">
        <v>3143</v>
      </c>
      <c r="I633" s="1">
        <v>174.04079999999999</v>
      </c>
      <c r="J633" s="1">
        <v>65065</v>
      </c>
      <c r="K633" s="1" t="s">
        <v>1818</v>
      </c>
      <c r="L633" s="1" t="s">
        <v>1819</v>
      </c>
      <c r="M633" s="1" t="s">
        <v>1820</v>
      </c>
    </row>
    <row r="634" spans="1:13">
      <c r="A634" s="1">
        <v>81</v>
      </c>
      <c r="B634" s="1" t="s">
        <v>1821</v>
      </c>
      <c r="C634" s="1" t="s">
        <v>26</v>
      </c>
      <c r="D634" s="1" t="s">
        <v>76</v>
      </c>
      <c r="E634" s="1">
        <v>43488</v>
      </c>
      <c r="F634" s="1" t="s">
        <v>50</v>
      </c>
      <c r="G634" s="1">
        <v>100004046</v>
      </c>
      <c r="H634" s="1">
        <v>2287</v>
      </c>
      <c r="I634" s="1">
        <v>267.10989999999998</v>
      </c>
      <c r="J634" s="1">
        <v>9903482</v>
      </c>
      <c r="K634" s="1" t="s">
        <v>1822</v>
      </c>
      <c r="L634" s="1"/>
      <c r="M634" s="1" t="s">
        <v>1823</v>
      </c>
    </row>
    <row r="635" spans="1:13">
      <c r="A635" s="1">
        <v>434</v>
      </c>
      <c r="B635" s="1" t="s">
        <v>1824</v>
      </c>
      <c r="C635" s="1" t="s">
        <v>26</v>
      </c>
      <c r="D635" s="1" t="s">
        <v>284</v>
      </c>
      <c r="E635" s="1">
        <v>48434</v>
      </c>
      <c r="F635" s="1" t="s">
        <v>16</v>
      </c>
      <c r="G635" s="1">
        <v>100001577</v>
      </c>
      <c r="H635" s="1">
        <v>940</v>
      </c>
      <c r="I635" s="1">
        <v>216.09899999999999</v>
      </c>
      <c r="J635" s="1">
        <v>656979</v>
      </c>
      <c r="K635" s="1" t="s">
        <v>1825</v>
      </c>
      <c r="L635" s="1" t="s">
        <v>1826</v>
      </c>
      <c r="M635" s="1" t="s">
        <v>1827</v>
      </c>
    </row>
    <row r="636" spans="1:13">
      <c r="A636" s="1">
        <v>1277</v>
      </c>
      <c r="B636" s="1" t="s">
        <v>1828</v>
      </c>
      <c r="C636" s="1" t="s">
        <v>44</v>
      </c>
      <c r="D636" s="1" t="s">
        <v>1214</v>
      </c>
      <c r="E636" s="1">
        <v>46539</v>
      </c>
      <c r="F636" s="1" t="s">
        <v>28</v>
      </c>
      <c r="G636" s="1">
        <v>100006435</v>
      </c>
      <c r="H636" s="1">
        <v>715</v>
      </c>
      <c r="I636" s="1">
        <v>222.09719999999999</v>
      </c>
      <c r="J636" s="1">
        <v>24139</v>
      </c>
      <c r="K636" s="1"/>
      <c r="L636" s="1"/>
      <c r="M636" s="1" t="s">
        <v>1829</v>
      </c>
    </row>
    <row r="637" spans="1:13">
      <c r="A637" s="1">
        <v>1274</v>
      </c>
      <c r="B637" s="1" t="s">
        <v>1830</v>
      </c>
      <c r="C637" s="1" t="s">
        <v>44</v>
      </c>
      <c r="D637" s="1" t="s">
        <v>1214</v>
      </c>
      <c r="E637" s="1">
        <v>48149</v>
      </c>
      <c r="F637" s="1" t="s">
        <v>28</v>
      </c>
      <c r="G637" s="1">
        <v>1215</v>
      </c>
      <c r="H637" s="1">
        <v>1212</v>
      </c>
      <c r="I637" s="1">
        <v>336.14019999999999</v>
      </c>
      <c r="J637" s="1">
        <v>123826</v>
      </c>
      <c r="K637" s="1" t="s">
        <v>1831</v>
      </c>
      <c r="L637" s="1" t="s">
        <v>1832</v>
      </c>
      <c r="M637" s="1" t="s">
        <v>1833</v>
      </c>
    </row>
    <row r="638" spans="1:13">
      <c r="A638" s="1">
        <v>45</v>
      </c>
      <c r="B638" s="1" t="s">
        <v>1834</v>
      </c>
      <c r="C638" s="1" t="s">
        <v>26</v>
      </c>
      <c r="D638" s="1" t="s">
        <v>509</v>
      </c>
      <c r="E638" s="1">
        <v>15720</v>
      </c>
      <c r="F638" s="1" t="s">
        <v>50</v>
      </c>
      <c r="G638" s="1">
        <v>100000282</v>
      </c>
      <c r="H638" s="1">
        <v>3106</v>
      </c>
      <c r="I638" s="1">
        <v>188.0564</v>
      </c>
      <c r="J638" s="1">
        <v>70914</v>
      </c>
      <c r="K638" s="1" t="s">
        <v>1835</v>
      </c>
      <c r="L638" s="1" t="s">
        <v>1836</v>
      </c>
      <c r="M638" s="1" t="s">
        <v>1837</v>
      </c>
    </row>
    <row r="639" spans="1:13">
      <c r="A639" s="1">
        <v>46</v>
      </c>
      <c r="B639" s="1" t="s">
        <v>1838</v>
      </c>
      <c r="C639" s="1" t="s">
        <v>26</v>
      </c>
      <c r="D639" s="1" t="s">
        <v>509</v>
      </c>
      <c r="E639" s="1">
        <v>33943</v>
      </c>
      <c r="F639" s="1" t="s">
        <v>50</v>
      </c>
      <c r="G639" s="1">
        <v>100001253</v>
      </c>
      <c r="H639" s="1">
        <v>2140</v>
      </c>
      <c r="I639" s="1">
        <v>187.07239999999999</v>
      </c>
      <c r="J639" s="1">
        <v>182230</v>
      </c>
      <c r="K639" s="1" t="s">
        <v>1839</v>
      </c>
      <c r="L639" s="1" t="s">
        <v>1840</v>
      </c>
      <c r="M639" s="1" t="s">
        <v>1841</v>
      </c>
    </row>
    <row r="640" spans="1:13">
      <c r="A640" s="1">
        <v>2</v>
      </c>
      <c r="B640" s="1" t="s">
        <v>1842</v>
      </c>
      <c r="C640" s="1" t="s">
        <v>26</v>
      </c>
      <c r="D640" s="1" t="s">
        <v>277</v>
      </c>
      <c r="E640" s="1">
        <v>27710</v>
      </c>
      <c r="F640" s="1" t="s">
        <v>28</v>
      </c>
      <c r="G640" s="1">
        <v>100001006</v>
      </c>
      <c r="H640" s="1">
        <v>826</v>
      </c>
      <c r="I640" s="1">
        <v>118.04989999999999</v>
      </c>
      <c r="J640" s="1">
        <v>10972</v>
      </c>
      <c r="K640" s="1" t="s">
        <v>1843</v>
      </c>
      <c r="L640" s="1"/>
      <c r="M640" s="1" t="s">
        <v>1844</v>
      </c>
    </row>
    <row r="641" spans="1:13">
      <c r="A641" s="1">
        <v>70</v>
      </c>
      <c r="B641" s="1" t="s">
        <v>1845</v>
      </c>
      <c r="C641" s="1" t="s">
        <v>26</v>
      </c>
      <c r="D641" s="1" t="s">
        <v>76</v>
      </c>
      <c r="E641" s="1">
        <v>33946</v>
      </c>
      <c r="F641" s="1" t="s">
        <v>16</v>
      </c>
      <c r="G641" s="1">
        <v>100001293</v>
      </c>
      <c r="H641" s="1">
        <v>900</v>
      </c>
      <c r="I641" s="1">
        <v>196.0728</v>
      </c>
      <c r="J641" s="1">
        <v>75619</v>
      </c>
      <c r="K641" s="1" t="s">
        <v>1846</v>
      </c>
      <c r="L641" s="1" t="s">
        <v>1847</v>
      </c>
      <c r="M641" s="1" t="s">
        <v>1848</v>
      </c>
    </row>
    <row r="642" spans="1:13">
      <c r="A642" s="1">
        <v>331</v>
      </c>
      <c r="B642" s="1" t="s">
        <v>1849</v>
      </c>
      <c r="C642" s="1" t="s">
        <v>26</v>
      </c>
      <c r="D642" s="1" t="s">
        <v>61</v>
      </c>
      <c r="E642" s="1">
        <v>33967</v>
      </c>
      <c r="F642" s="1" t="s">
        <v>16</v>
      </c>
      <c r="G642" s="1">
        <v>100001276</v>
      </c>
      <c r="H642" s="1">
        <v>2325</v>
      </c>
      <c r="I642" s="1">
        <v>172.09790000000001</v>
      </c>
      <c r="J642" s="1">
        <v>306109</v>
      </c>
      <c r="K642" s="1" t="s">
        <v>1850</v>
      </c>
      <c r="L642" s="1"/>
      <c r="M642" s="1" t="s">
        <v>1851</v>
      </c>
    </row>
    <row r="643" spans="1:13">
      <c r="A643" s="1">
        <v>242</v>
      </c>
      <c r="B643" s="1" t="s">
        <v>1852</v>
      </c>
      <c r="C643" s="1" t="s">
        <v>26</v>
      </c>
      <c r="D643" s="1" t="s">
        <v>406</v>
      </c>
      <c r="E643" s="1">
        <v>48757</v>
      </c>
      <c r="F643" s="1" t="s">
        <v>16</v>
      </c>
      <c r="G643" s="1">
        <v>100006378</v>
      </c>
      <c r="H643" s="1">
        <v>2378</v>
      </c>
      <c r="I643" s="1">
        <v>249.0881</v>
      </c>
      <c r="J643" s="1"/>
      <c r="K643" s="1"/>
      <c r="L643" s="1"/>
      <c r="M643" s="1"/>
    </row>
    <row r="644" spans="1:13">
      <c r="A644" s="1">
        <v>290</v>
      </c>
      <c r="B644" s="1" t="s">
        <v>1853</v>
      </c>
      <c r="C644" s="1" t="s">
        <v>26</v>
      </c>
      <c r="D644" s="1" t="s">
        <v>61</v>
      </c>
      <c r="E644" s="1">
        <v>1587</v>
      </c>
      <c r="F644" s="1" t="s">
        <v>16</v>
      </c>
      <c r="G644" s="1">
        <v>1082</v>
      </c>
      <c r="H644" s="1">
        <v>2400</v>
      </c>
      <c r="I644" s="1">
        <v>172.09790000000001</v>
      </c>
      <c r="J644" s="1">
        <v>70912</v>
      </c>
      <c r="K644" s="1" t="s">
        <v>1854</v>
      </c>
      <c r="L644" s="1" t="s">
        <v>1855</v>
      </c>
      <c r="M644" s="1" t="s">
        <v>1856</v>
      </c>
    </row>
    <row r="645" spans="1:13">
      <c r="A645" s="1">
        <v>372</v>
      </c>
      <c r="B645" s="1" t="s">
        <v>1857</v>
      </c>
      <c r="C645" s="1" t="s">
        <v>26</v>
      </c>
      <c r="D645" s="1" t="s">
        <v>172</v>
      </c>
      <c r="E645" s="1">
        <v>1589</v>
      </c>
      <c r="F645" s="1" t="s">
        <v>16</v>
      </c>
      <c r="G645" s="1">
        <v>1083</v>
      </c>
      <c r="H645" s="1">
        <v>1787</v>
      </c>
      <c r="I645" s="1">
        <v>190.05430000000001</v>
      </c>
      <c r="J645" s="1">
        <v>448580</v>
      </c>
      <c r="K645" s="1" t="s">
        <v>1858</v>
      </c>
      <c r="L645" s="1" t="s">
        <v>1859</v>
      </c>
      <c r="M645" s="1" t="s">
        <v>1860</v>
      </c>
    </row>
    <row r="646" spans="1:13">
      <c r="A646" s="1">
        <v>1263</v>
      </c>
      <c r="B646" s="1" t="s">
        <v>1861</v>
      </c>
      <c r="C646" s="1" t="s">
        <v>44</v>
      </c>
      <c r="D646" s="1" t="s">
        <v>1214</v>
      </c>
      <c r="E646" s="1">
        <v>32377</v>
      </c>
      <c r="F646" s="1" t="s">
        <v>28</v>
      </c>
      <c r="G646" s="1">
        <v>1162</v>
      </c>
      <c r="H646" s="1">
        <v>660</v>
      </c>
      <c r="I646" s="1">
        <v>310.11329999999998</v>
      </c>
      <c r="J646" s="1">
        <v>439197</v>
      </c>
      <c r="K646" s="1" t="s">
        <v>1862</v>
      </c>
      <c r="L646" s="1" t="s">
        <v>1863</v>
      </c>
      <c r="M646" s="1" t="s">
        <v>1864</v>
      </c>
    </row>
    <row r="647" spans="1:13">
      <c r="A647" s="1">
        <v>131</v>
      </c>
      <c r="B647" s="1" t="s">
        <v>1865</v>
      </c>
      <c r="C647" s="1" t="s">
        <v>26</v>
      </c>
      <c r="D647" s="1" t="s">
        <v>64</v>
      </c>
      <c r="E647" s="1">
        <v>33950</v>
      </c>
      <c r="F647" s="1" t="s">
        <v>16</v>
      </c>
      <c r="G647" s="1">
        <v>100001256</v>
      </c>
      <c r="H647" s="1">
        <v>2597</v>
      </c>
      <c r="I647" s="1">
        <v>206.0823</v>
      </c>
      <c r="J647" s="1">
        <v>74839</v>
      </c>
      <c r="K647" s="1" t="s">
        <v>1866</v>
      </c>
      <c r="L647" s="1" t="s">
        <v>1867</v>
      </c>
      <c r="M647" s="1" t="s">
        <v>1868</v>
      </c>
    </row>
    <row r="648" spans="1:13">
      <c r="A648" s="1">
        <v>435</v>
      </c>
      <c r="B648" s="1" t="s">
        <v>1869</v>
      </c>
      <c r="C648" s="1" t="s">
        <v>26</v>
      </c>
      <c r="D648" s="1" t="s">
        <v>284</v>
      </c>
      <c r="E648" s="1">
        <v>34387</v>
      </c>
      <c r="F648" s="1" t="s">
        <v>28</v>
      </c>
      <c r="G648" s="1">
        <v>100001334</v>
      </c>
      <c r="H648" s="1">
        <v>1695</v>
      </c>
      <c r="I648" s="1">
        <v>158.0812</v>
      </c>
      <c r="J648" s="1">
        <v>322640</v>
      </c>
      <c r="K648" s="1" t="s">
        <v>1870</v>
      </c>
      <c r="L648" s="1"/>
      <c r="M648" s="1"/>
    </row>
    <row r="649" spans="1:13">
      <c r="A649" s="1">
        <v>465</v>
      </c>
      <c r="B649" s="1" t="s">
        <v>1871</v>
      </c>
      <c r="C649" s="1" t="s">
        <v>26</v>
      </c>
      <c r="D649" s="1" t="s">
        <v>27</v>
      </c>
      <c r="E649" s="1">
        <v>37496</v>
      </c>
      <c r="F649" s="1" t="s">
        <v>28</v>
      </c>
      <c r="G649" s="1">
        <v>192</v>
      </c>
      <c r="H649" s="1">
        <v>2230</v>
      </c>
      <c r="I649" s="1">
        <v>131.11789999999999</v>
      </c>
      <c r="J649" s="1">
        <v>122356</v>
      </c>
      <c r="K649" s="1" t="s">
        <v>1872</v>
      </c>
      <c r="L649" s="1" t="s">
        <v>1873</v>
      </c>
      <c r="M649" s="1" t="s">
        <v>1874</v>
      </c>
    </row>
    <row r="650" spans="1:13">
      <c r="A650" s="1">
        <v>10</v>
      </c>
      <c r="B650" s="1" t="s">
        <v>1875</v>
      </c>
      <c r="C650" s="1" t="s">
        <v>26</v>
      </c>
      <c r="D650" s="1" t="s">
        <v>277</v>
      </c>
      <c r="E650" s="1">
        <v>37076</v>
      </c>
      <c r="F650" s="1" t="s">
        <v>50</v>
      </c>
      <c r="G650" s="1">
        <v>100001851</v>
      </c>
      <c r="H650" s="1">
        <v>2000</v>
      </c>
      <c r="I650" s="1">
        <v>146.04589999999999</v>
      </c>
      <c r="J650" s="1">
        <v>65249</v>
      </c>
      <c r="K650" s="1" t="s">
        <v>1876</v>
      </c>
      <c r="L650" s="1"/>
      <c r="M650" s="1" t="s">
        <v>1877</v>
      </c>
    </row>
    <row r="651" spans="1:13">
      <c r="A651" s="1">
        <v>408</v>
      </c>
      <c r="B651" s="1" t="s">
        <v>1878</v>
      </c>
      <c r="C651" s="1" t="s">
        <v>26</v>
      </c>
      <c r="D651" s="1" t="s">
        <v>172</v>
      </c>
      <c r="E651" s="1">
        <v>48187</v>
      </c>
      <c r="F651" s="1" t="s">
        <v>16</v>
      </c>
      <c r="G651" s="1">
        <v>100005466</v>
      </c>
      <c r="H651" s="1">
        <v>800</v>
      </c>
      <c r="I651" s="1">
        <v>166.018</v>
      </c>
      <c r="J651" s="1">
        <v>159864</v>
      </c>
      <c r="K651" s="1"/>
      <c r="L651" s="1"/>
      <c r="M651" s="1"/>
    </row>
    <row r="652" spans="1:13">
      <c r="A652" s="1">
        <v>17</v>
      </c>
      <c r="B652" s="1" t="s">
        <v>1879</v>
      </c>
      <c r="C652" s="1" t="s">
        <v>26</v>
      </c>
      <c r="D652" s="1" t="s">
        <v>277</v>
      </c>
      <c r="E652" s="1">
        <v>33939</v>
      </c>
      <c r="F652" s="1" t="s">
        <v>16</v>
      </c>
      <c r="G652" s="1">
        <v>100001274</v>
      </c>
      <c r="H652" s="1">
        <v>821.6</v>
      </c>
      <c r="I652" s="1">
        <v>160.0615</v>
      </c>
      <c r="J652" s="1">
        <v>152204</v>
      </c>
      <c r="K652" s="1" t="s">
        <v>1880</v>
      </c>
      <c r="L652" s="1"/>
      <c r="M652" s="1" t="s">
        <v>1881</v>
      </c>
    </row>
    <row r="653" spans="1:13">
      <c r="A653" s="1">
        <v>230</v>
      </c>
      <c r="B653" s="1" t="s">
        <v>1882</v>
      </c>
      <c r="C653" s="1" t="s">
        <v>26</v>
      </c>
      <c r="D653" s="1" t="s">
        <v>406</v>
      </c>
      <c r="E653" s="1">
        <v>33959</v>
      </c>
      <c r="F653" s="1" t="s">
        <v>16</v>
      </c>
      <c r="G653" s="1">
        <v>100001254</v>
      </c>
      <c r="H653" s="1">
        <v>2630</v>
      </c>
      <c r="I653" s="1">
        <v>245.0932</v>
      </c>
      <c r="J653" s="1">
        <v>700653</v>
      </c>
      <c r="K653" s="1" t="s">
        <v>1883</v>
      </c>
      <c r="L653" s="1" t="s">
        <v>1884</v>
      </c>
      <c r="M653" s="1" t="s">
        <v>1885</v>
      </c>
    </row>
    <row r="654" spans="1:13">
      <c r="A654" s="1">
        <v>153</v>
      </c>
      <c r="B654" s="1" t="s">
        <v>1886</v>
      </c>
      <c r="C654" s="1" t="s">
        <v>26</v>
      </c>
      <c r="D654" s="1" t="s">
        <v>66</v>
      </c>
      <c r="E654" s="1">
        <v>32390</v>
      </c>
      <c r="F654" s="1" t="s">
        <v>16</v>
      </c>
      <c r="G654" s="1">
        <v>100001104</v>
      </c>
      <c r="H654" s="1">
        <v>1680</v>
      </c>
      <c r="I654" s="1">
        <v>222.0772</v>
      </c>
      <c r="J654" s="1">
        <v>68310</v>
      </c>
      <c r="K654" s="1" t="s">
        <v>1887</v>
      </c>
      <c r="L654" s="1"/>
      <c r="M654" s="1" t="s">
        <v>1888</v>
      </c>
    </row>
    <row r="655" spans="1:13">
      <c r="A655" s="1">
        <v>355</v>
      </c>
      <c r="B655" s="1" t="s">
        <v>1889</v>
      </c>
      <c r="C655" s="1" t="s">
        <v>26</v>
      </c>
      <c r="D655" s="1" t="s">
        <v>61</v>
      </c>
      <c r="E655" s="1">
        <v>1591</v>
      </c>
      <c r="F655" s="1" t="s">
        <v>16</v>
      </c>
      <c r="G655" s="1">
        <v>1084</v>
      </c>
      <c r="H655" s="1">
        <v>1704</v>
      </c>
      <c r="I655" s="1">
        <v>158.0823</v>
      </c>
      <c r="J655" s="1">
        <v>66789</v>
      </c>
      <c r="K655" s="1" t="s">
        <v>1890</v>
      </c>
      <c r="L655" s="1"/>
      <c r="M655" s="1" t="s">
        <v>1891</v>
      </c>
    </row>
    <row r="656" spans="1:13">
      <c r="A656" s="1">
        <v>437</v>
      </c>
      <c r="B656" s="1" t="s">
        <v>1892</v>
      </c>
      <c r="C656" s="1" t="s">
        <v>26</v>
      </c>
      <c r="D656" s="1" t="s">
        <v>284</v>
      </c>
      <c r="E656" s="1">
        <v>32984</v>
      </c>
      <c r="F656" s="1" t="s">
        <v>28</v>
      </c>
      <c r="G656" s="1">
        <v>100000285</v>
      </c>
      <c r="H656" s="1">
        <v>2000</v>
      </c>
      <c r="I656" s="1">
        <v>175.10769999999999</v>
      </c>
      <c r="J656" s="1">
        <v>439232</v>
      </c>
      <c r="K656" s="1" t="s">
        <v>1893</v>
      </c>
      <c r="L656" s="1" t="s">
        <v>1894</v>
      </c>
      <c r="M656" s="1" t="s">
        <v>1895</v>
      </c>
    </row>
    <row r="657" spans="1:13">
      <c r="A657" s="1">
        <v>3822</v>
      </c>
      <c r="B657" s="1" t="s">
        <v>1896</v>
      </c>
      <c r="C657" s="1" t="s">
        <v>158</v>
      </c>
      <c r="D657" s="1" t="s">
        <v>1115</v>
      </c>
      <c r="E657" s="1">
        <v>1594</v>
      </c>
      <c r="F657" s="1" t="s">
        <v>50</v>
      </c>
      <c r="G657" s="1">
        <v>1108</v>
      </c>
      <c r="H657" s="1">
        <v>3800</v>
      </c>
      <c r="I657" s="1">
        <v>175.036</v>
      </c>
      <c r="J657" s="1">
        <v>93072</v>
      </c>
      <c r="K657" s="1" t="s">
        <v>1897</v>
      </c>
      <c r="L657" s="1" t="s">
        <v>1898</v>
      </c>
      <c r="M657" s="1" t="s">
        <v>1899</v>
      </c>
    </row>
    <row r="658" spans="1:13">
      <c r="A658" s="1">
        <v>436</v>
      </c>
      <c r="B658" s="1" t="s">
        <v>1900</v>
      </c>
      <c r="C658" s="1" t="s">
        <v>26</v>
      </c>
      <c r="D658" s="1" t="s">
        <v>284</v>
      </c>
      <c r="E658" s="1">
        <v>43249</v>
      </c>
      <c r="F658" s="1" t="s">
        <v>16</v>
      </c>
      <c r="G658" s="1">
        <v>100004523</v>
      </c>
      <c r="H658" s="1">
        <v>858</v>
      </c>
      <c r="I658" s="1">
        <v>173.0932</v>
      </c>
      <c r="J658" s="1">
        <v>9920500</v>
      </c>
      <c r="K658" s="1"/>
      <c r="L658" s="1"/>
      <c r="M658" s="1"/>
    </row>
    <row r="659" spans="1:13">
      <c r="A659" s="1">
        <v>4822</v>
      </c>
      <c r="B659" s="1" t="s">
        <v>1901</v>
      </c>
      <c r="C659" s="1" t="s">
        <v>23</v>
      </c>
      <c r="D659" s="1" t="s">
        <v>182</v>
      </c>
      <c r="E659" s="1">
        <v>52355</v>
      </c>
      <c r="F659" s="1" t="s">
        <v>121</v>
      </c>
      <c r="G659" s="1">
        <v>100006384</v>
      </c>
      <c r="H659" s="1">
        <v>775</v>
      </c>
      <c r="I659" s="1">
        <v>250.18020000000001</v>
      </c>
      <c r="J659" s="1">
        <v>10354700</v>
      </c>
      <c r="K659" s="1" t="s">
        <v>1902</v>
      </c>
      <c r="L659" s="1"/>
      <c r="M659" s="1" t="s">
        <v>1903</v>
      </c>
    </row>
    <row r="660" spans="1:13">
      <c r="A660" s="1">
        <v>4810</v>
      </c>
      <c r="B660" s="1" t="s">
        <v>1904</v>
      </c>
      <c r="C660" s="1" t="s">
        <v>23</v>
      </c>
      <c r="D660" s="1" t="s">
        <v>182</v>
      </c>
      <c r="E660" s="1">
        <v>33080</v>
      </c>
      <c r="F660" s="1" t="s">
        <v>28</v>
      </c>
      <c r="G660" s="1">
        <v>100001539</v>
      </c>
      <c r="H660" s="1">
        <v>3209</v>
      </c>
      <c r="I660" s="1">
        <v>207.14920000000001</v>
      </c>
      <c r="J660" s="1">
        <v>24415</v>
      </c>
      <c r="K660" s="1" t="s">
        <v>1905</v>
      </c>
      <c r="L660" s="1" t="s">
        <v>1906</v>
      </c>
      <c r="M660" s="1" t="s">
        <v>1907</v>
      </c>
    </row>
    <row r="661" spans="1:13">
      <c r="A661" s="1">
        <v>246</v>
      </c>
      <c r="B661" s="1" t="s">
        <v>1908</v>
      </c>
      <c r="C661" s="1" t="s">
        <v>26</v>
      </c>
      <c r="D661" s="1" t="s">
        <v>406</v>
      </c>
      <c r="E661" s="1">
        <v>43549</v>
      </c>
      <c r="F661" s="1" t="s">
        <v>16</v>
      </c>
      <c r="G661" s="1">
        <v>100004561</v>
      </c>
      <c r="H661" s="1">
        <v>2150</v>
      </c>
      <c r="I661" s="1">
        <v>164.03530000000001</v>
      </c>
      <c r="J661" s="1">
        <v>101399</v>
      </c>
      <c r="K661" s="1" t="s">
        <v>1909</v>
      </c>
      <c r="L661" s="1" t="s">
        <v>1910</v>
      </c>
      <c r="M661" s="1" t="s">
        <v>1911</v>
      </c>
    </row>
    <row r="662" spans="1:13">
      <c r="A662" s="1">
        <v>373</v>
      </c>
      <c r="B662" s="1" t="s">
        <v>1912</v>
      </c>
      <c r="C662" s="1" t="s">
        <v>26</v>
      </c>
      <c r="D662" s="1" t="s">
        <v>172</v>
      </c>
      <c r="E662" s="1">
        <v>2829</v>
      </c>
      <c r="F662" s="1" t="s">
        <v>16</v>
      </c>
      <c r="G662" s="1">
        <v>194</v>
      </c>
      <c r="H662" s="1">
        <v>1543.8</v>
      </c>
      <c r="I662" s="1">
        <v>176.03870000000001</v>
      </c>
      <c r="J662" s="1">
        <v>439750</v>
      </c>
      <c r="K662" s="1" t="s">
        <v>1913</v>
      </c>
      <c r="L662" s="1" t="s">
        <v>1914</v>
      </c>
      <c r="M662" s="1" t="s">
        <v>1915</v>
      </c>
    </row>
    <row r="663" spans="1:13">
      <c r="A663" s="1">
        <v>209</v>
      </c>
      <c r="B663" s="1" t="s">
        <v>1916</v>
      </c>
      <c r="C663" s="1" t="s">
        <v>26</v>
      </c>
      <c r="D663" s="1" t="s">
        <v>66</v>
      </c>
      <c r="E663" s="1">
        <v>48433</v>
      </c>
      <c r="F663" s="1" t="s">
        <v>16</v>
      </c>
      <c r="G663" s="1">
        <v>100006056</v>
      </c>
      <c r="H663" s="1">
        <v>2360</v>
      </c>
      <c r="I663" s="1">
        <v>192.06659999999999</v>
      </c>
      <c r="J663" s="1">
        <v>759256</v>
      </c>
      <c r="K663" s="1" t="s">
        <v>1917</v>
      </c>
      <c r="L663" s="1"/>
      <c r="M663" s="1"/>
    </row>
    <row r="664" spans="1:13">
      <c r="A664" s="1">
        <v>1624</v>
      </c>
      <c r="B664" s="1" t="s">
        <v>1918</v>
      </c>
      <c r="C664" s="1" t="s">
        <v>14</v>
      </c>
      <c r="D664" s="1" t="s">
        <v>203</v>
      </c>
      <c r="E664" s="1">
        <v>32462</v>
      </c>
      <c r="F664" s="1" t="s">
        <v>16</v>
      </c>
      <c r="G664" s="1">
        <v>1506</v>
      </c>
      <c r="H664" s="1">
        <v>5510</v>
      </c>
      <c r="I664" s="1">
        <v>336.25439999999998</v>
      </c>
      <c r="J664" s="1">
        <v>6433346</v>
      </c>
      <c r="K664" s="1" t="s">
        <v>1919</v>
      </c>
      <c r="L664" s="1"/>
      <c r="M664" s="1"/>
    </row>
    <row r="665" spans="1:13">
      <c r="A665" s="1">
        <v>1921</v>
      </c>
      <c r="B665" s="1" t="s">
        <v>1920</v>
      </c>
      <c r="C665" s="1" t="s">
        <v>14</v>
      </c>
      <c r="D665" s="1" t="s">
        <v>781</v>
      </c>
      <c r="E665" s="1">
        <v>61826</v>
      </c>
      <c r="F665" s="1" t="s">
        <v>16</v>
      </c>
      <c r="G665" s="1">
        <v>100005814</v>
      </c>
      <c r="H665" s="1">
        <v>5505</v>
      </c>
      <c r="I665" s="1">
        <v>386.2371</v>
      </c>
      <c r="J665" s="1"/>
      <c r="K665" s="1"/>
      <c r="L665" s="1"/>
      <c r="M665" s="1"/>
    </row>
    <row r="666" spans="1:13">
      <c r="A666" s="1">
        <v>4737</v>
      </c>
      <c r="B666" s="1" t="s">
        <v>1921</v>
      </c>
      <c r="C666" s="1" t="s">
        <v>23</v>
      </c>
      <c r="D666" s="1" t="s">
        <v>155</v>
      </c>
      <c r="E666" s="1">
        <v>47101</v>
      </c>
      <c r="F666" s="1" t="s">
        <v>28</v>
      </c>
      <c r="G666" s="1">
        <v>100005383</v>
      </c>
      <c r="H666" s="1">
        <v>1932</v>
      </c>
      <c r="I666" s="1">
        <v>144.1019</v>
      </c>
      <c r="J666" s="1">
        <v>11286529</v>
      </c>
      <c r="K666" s="1" t="s">
        <v>1922</v>
      </c>
      <c r="L666" s="1"/>
      <c r="M666" s="1"/>
    </row>
    <row r="667" spans="1:13">
      <c r="A667" s="1">
        <v>446</v>
      </c>
      <c r="B667" s="1" t="s">
        <v>1923</v>
      </c>
      <c r="C667" s="1" t="s">
        <v>26</v>
      </c>
      <c r="D667" s="1" t="s">
        <v>284</v>
      </c>
      <c r="E667" s="1">
        <v>37431</v>
      </c>
      <c r="F667" s="1" t="s">
        <v>28</v>
      </c>
      <c r="G667" s="1">
        <v>100001956</v>
      </c>
      <c r="H667" s="1">
        <v>1335</v>
      </c>
      <c r="I667" s="1">
        <v>130.08629999999999</v>
      </c>
      <c r="J667" s="1">
        <v>557</v>
      </c>
      <c r="K667" s="1" t="s">
        <v>1924</v>
      </c>
      <c r="L667" s="1"/>
      <c r="M667" s="1"/>
    </row>
    <row r="668" spans="1:13">
      <c r="A668" s="1">
        <v>1939</v>
      </c>
      <c r="B668" s="1" t="s">
        <v>1925</v>
      </c>
      <c r="C668" s="1" t="s">
        <v>14</v>
      </c>
      <c r="D668" s="1" t="s">
        <v>781</v>
      </c>
      <c r="E668" s="1">
        <v>57664</v>
      </c>
      <c r="F668" s="1" t="s">
        <v>16</v>
      </c>
      <c r="G668" s="1">
        <v>100015641</v>
      </c>
      <c r="H668" s="1">
        <v>5600</v>
      </c>
      <c r="I668" s="1">
        <v>368.28059999999999</v>
      </c>
      <c r="J668" s="1"/>
      <c r="K668" s="1"/>
      <c r="L668" s="1"/>
      <c r="M668" s="1"/>
    </row>
    <row r="669" spans="1:13">
      <c r="A669" s="1">
        <v>1917</v>
      </c>
      <c r="B669" s="1" t="s">
        <v>1926</v>
      </c>
      <c r="C669" s="1" t="s">
        <v>14</v>
      </c>
      <c r="D669" s="1" t="s">
        <v>781</v>
      </c>
      <c r="E669" s="1">
        <v>39732</v>
      </c>
      <c r="F669" s="1" t="s">
        <v>16</v>
      </c>
      <c r="G669" s="1">
        <v>100003119</v>
      </c>
      <c r="H669" s="1">
        <v>5610</v>
      </c>
      <c r="I669" s="1">
        <v>388.2527</v>
      </c>
      <c r="J669" s="1">
        <v>6437033</v>
      </c>
      <c r="K669" s="1" t="s">
        <v>1927</v>
      </c>
      <c r="L669" s="1"/>
      <c r="M669" s="1"/>
    </row>
    <row r="670" spans="1:13">
      <c r="A670" s="1">
        <v>4466</v>
      </c>
      <c r="B670" s="1" t="s">
        <v>1928</v>
      </c>
      <c r="C670" s="1" t="s">
        <v>23</v>
      </c>
      <c r="D670" s="1" t="s">
        <v>24</v>
      </c>
      <c r="E670" s="1">
        <v>57776</v>
      </c>
      <c r="F670" s="1" t="s">
        <v>50</v>
      </c>
      <c r="G670" s="1">
        <v>100015923</v>
      </c>
      <c r="H670" s="1">
        <v>3292</v>
      </c>
      <c r="I670" s="1">
        <v>146.0095</v>
      </c>
      <c r="J670" s="1">
        <v>3080614</v>
      </c>
      <c r="K670" s="1"/>
      <c r="L670" s="1"/>
      <c r="M670" s="1"/>
    </row>
    <row r="671" spans="1:13">
      <c r="A671" s="1">
        <v>1620</v>
      </c>
      <c r="B671" s="1" t="s">
        <v>1929</v>
      </c>
      <c r="C671" s="1" t="s">
        <v>14</v>
      </c>
      <c r="D671" s="1" t="s">
        <v>203</v>
      </c>
      <c r="E671" s="1">
        <v>42092</v>
      </c>
      <c r="F671" s="1" t="s">
        <v>16</v>
      </c>
      <c r="G671" s="1">
        <v>100003686</v>
      </c>
      <c r="H671" s="1">
        <v>5580</v>
      </c>
      <c r="I671" s="1">
        <v>312.25439999999998</v>
      </c>
      <c r="J671" s="1">
        <v>151008</v>
      </c>
      <c r="K671" s="1" t="s">
        <v>1930</v>
      </c>
      <c r="L671" s="1"/>
      <c r="M671" s="1" t="s">
        <v>1931</v>
      </c>
    </row>
    <row r="672" spans="1:13">
      <c r="A672" s="1">
        <v>1941</v>
      </c>
      <c r="B672" s="1" t="s">
        <v>1932</v>
      </c>
      <c r="C672" s="1" t="s">
        <v>14</v>
      </c>
      <c r="D672" s="1" t="s">
        <v>781</v>
      </c>
      <c r="E672" s="1">
        <v>57659</v>
      </c>
      <c r="F672" s="1" t="s">
        <v>16</v>
      </c>
      <c r="G672" s="1">
        <v>100015640</v>
      </c>
      <c r="H672" s="1">
        <v>5557</v>
      </c>
      <c r="I672" s="1">
        <v>342.26499999999999</v>
      </c>
      <c r="J672" s="1">
        <v>6453686</v>
      </c>
      <c r="K672" s="1" t="s">
        <v>1933</v>
      </c>
      <c r="L672" s="1"/>
      <c r="M672" s="1"/>
    </row>
    <row r="673" spans="1:13">
      <c r="A673" s="1">
        <v>1919</v>
      </c>
      <c r="B673" s="1" t="s">
        <v>1934</v>
      </c>
      <c r="C673" s="1" t="s">
        <v>14</v>
      </c>
      <c r="D673" s="1" t="s">
        <v>781</v>
      </c>
      <c r="E673" s="1">
        <v>39835</v>
      </c>
      <c r="F673" s="1" t="s">
        <v>16</v>
      </c>
      <c r="G673" s="1">
        <v>100003239</v>
      </c>
      <c r="H673" s="1">
        <v>5560</v>
      </c>
      <c r="I673" s="1">
        <v>362.2371</v>
      </c>
      <c r="J673" s="1"/>
      <c r="K673" s="1" t="s">
        <v>1935</v>
      </c>
      <c r="L673" s="1"/>
      <c r="M673" s="1"/>
    </row>
    <row r="674" spans="1:13">
      <c r="A674" s="1">
        <v>1918</v>
      </c>
      <c r="B674" s="1" t="s">
        <v>1936</v>
      </c>
      <c r="C674" s="1" t="s">
        <v>14</v>
      </c>
      <c r="D674" s="1" t="s">
        <v>781</v>
      </c>
      <c r="E674" s="1">
        <v>39730</v>
      </c>
      <c r="F674" s="1" t="s">
        <v>16</v>
      </c>
      <c r="G674" s="1">
        <v>100003240</v>
      </c>
      <c r="H674" s="1">
        <v>5782</v>
      </c>
      <c r="I674" s="1">
        <v>390.26839999999999</v>
      </c>
      <c r="J674" s="1">
        <v>168274</v>
      </c>
      <c r="K674" s="1" t="s">
        <v>1937</v>
      </c>
      <c r="L674" s="1"/>
      <c r="M674" s="1"/>
    </row>
    <row r="675" spans="1:13">
      <c r="A675" s="1">
        <v>479</v>
      </c>
      <c r="B675" s="1" t="s">
        <v>1938</v>
      </c>
      <c r="C675" s="1" t="s">
        <v>26</v>
      </c>
      <c r="D675" s="1" t="s">
        <v>27</v>
      </c>
      <c r="E675" s="1">
        <v>52987</v>
      </c>
      <c r="F675" s="1" t="s">
        <v>28</v>
      </c>
      <c r="G675" s="1">
        <v>100002132</v>
      </c>
      <c r="H675" s="1">
        <v>3105</v>
      </c>
      <c r="I675" s="1">
        <v>287.24419999999998</v>
      </c>
      <c r="J675" s="1">
        <v>132680</v>
      </c>
      <c r="K675" s="1" t="s">
        <v>1939</v>
      </c>
      <c r="L675" s="1" t="s">
        <v>1940</v>
      </c>
      <c r="M675" s="1" t="s">
        <v>1941</v>
      </c>
    </row>
    <row r="676" spans="1:13">
      <c r="A676" s="1">
        <v>3934</v>
      </c>
      <c r="B676" s="1" t="s">
        <v>1942</v>
      </c>
      <c r="C676" s="1" t="s">
        <v>88</v>
      </c>
      <c r="D676" s="1" t="s">
        <v>89</v>
      </c>
      <c r="E676" s="1">
        <v>40469</v>
      </c>
      <c r="F676" s="1" t="s">
        <v>16</v>
      </c>
      <c r="G676" s="1">
        <v>100001468</v>
      </c>
      <c r="H676" s="1">
        <v>1668</v>
      </c>
      <c r="I676" s="1">
        <v>151.0513</v>
      </c>
      <c r="J676" s="1">
        <v>69698</v>
      </c>
      <c r="K676" s="1" t="s">
        <v>1943</v>
      </c>
      <c r="L676" s="1" t="s">
        <v>1944</v>
      </c>
      <c r="M676" s="1" t="s">
        <v>1945</v>
      </c>
    </row>
    <row r="677" spans="1:13">
      <c r="A677" s="1">
        <v>3773</v>
      </c>
      <c r="B677" s="1" t="s">
        <v>1946</v>
      </c>
      <c r="C677" s="1" t="s">
        <v>158</v>
      </c>
      <c r="D677" s="1" t="s">
        <v>659</v>
      </c>
      <c r="E677" s="1">
        <v>15650</v>
      </c>
      <c r="F677" s="1" t="s">
        <v>28</v>
      </c>
      <c r="G677" s="1">
        <v>1242</v>
      </c>
      <c r="H677" s="1">
        <v>2120</v>
      </c>
      <c r="I677" s="1">
        <v>282.11970000000002</v>
      </c>
      <c r="J677" s="1">
        <v>27476</v>
      </c>
      <c r="K677" s="1" t="s">
        <v>1947</v>
      </c>
      <c r="L677" s="1" t="s">
        <v>1948</v>
      </c>
      <c r="M677" s="1" t="s">
        <v>1949</v>
      </c>
    </row>
    <row r="678" spans="1:13">
      <c r="A678" s="1">
        <v>3749</v>
      </c>
      <c r="B678" s="1" t="s">
        <v>1950</v>
      </c>
      <c r="C678" s="1" t="s">
        <v>158</v>
      </c>
      <c r="D678" s="1" t="s">
        <v>703</v>
      </c>
      <c r="E678" s="1">
        <v>48351</v>
      </c>
      <c r="F678" s="1" t="s">
        <v>28</v>
      </c>
      <c r="G678" s="1">
        <v>100001409</v>
      </c>
      <c r="H678" s="1">
        <v>1430</v>
      </c>
      <c r="I678" s="1">
        <v>283.1037</v>
      </c>
      <c r="J678" s="1">
        <v>65095</v>
      </c>
      <c r="K678" s="1" t="s">
        <v>1951</v>
      </c>
      <c r="L678" s="1"/>
      <c r="M678" s="1" t="s">
        <v>1952</v>
      </c>
    </row>
    <row r="679" spans="1:13">
      <c r="A679" s="1">
        <v>3811</v>
      </c>
      <c r="B679" s="1" t="s">
        <v>1953</v>
      </c>
      <c r="C679" s="1" t="s">
        <v>158</v>
      </c>
      <c r="D679" s="1" t="s">
        <v>624</v>
      </c>
      <c r="E679" s="1">
        <v>35137</v>
      </c>
      <c r="F679" s="1" t="s">
        <v>28</v>
      </c>
      <c r="G679" s="1">
        <v>100001412</v>
      </c>
      <c r="H679" s="1">
        <v>2210</v>
      </c>
      <c r="I679" s="1">
        <v>312.13029999999998</v>
      </c>
      <c r="J679" s="1">
        <v>92919</v>
      </c>
      <c r="K679" s="1" t="s">
        <v>1954</v>
      </c>
      <c r="L679" s="1"/>
      <c r="M679" s="1" t="s">
        <v>1955</v>
      </c>
    </row>
    <row r="680" spans="1:13">
      <c r="A680" s="1">
        <v>438</v>
      </c>
      <c r="B680" s="1" t="s">
        <v>1956</v>
      </c>
      <c r="C680" s="1" t="s">
        <v>26</v>
      </c>
      <c r="D680" s="1" t="s">
        <v>284</v>
      </c>
      <c r="E680" s="1">
        <v>43591</v>
      </c>
      <c r="F680" s="1" t="s">
        <v>16</v>
      </c>
      <c r="G680" s="1">
        <v>100004575</v>
      </c>
      <c r="H680" s="1">
        <v>1367</v>
      </c>
      <c r="I680" s="1">
        <v>215.1037</v>
      </c>
      <c r="J680" s="1">
        <v>65977</v>
      </c>
      <c r="K680" s="1" t="s">
        <v>1957</v>
      </c>
      <c r="L680" s="1"/>
      <c r="M680" s="1"/>
    </row>
    <row r="681" spans="1:13">
      <c r="A681" s="1">
        <v>103</v>
      </c>
      <c r="B681" s="1" t="s">
        <v>1958</v>
      </c>
      <c r="C681" s="1" t="s">
        <v>26</v>
      </c>
      <c r="D681" s="1" t="s">
        <v>185</v>
      </c>
      <c r="E681" s="1">
        <v>63254</v>
      </c>
      <c r="F681" s="1" t="s">
        <v>28</v>
      </c>
      <c r="G681" s="1">
        <v>100020545</v>
      </c>
      <c r="H681" s="1">
        <v>2172</v>
      </c>
      <c r="I681" s="1">
        <v>217.15469999999999</v>
      </c>
      <c r="J681" s="1"/>
      <c r="K681" s="1"/>
      <c r="L681" s="1"/>
      <c r="M681" s="1"/>
    </row>
    <row r="682" spans="1:13">
      <c r="A682" s="1">
        <v>102</v>
      </c>
      <c r="B682" s="1" t="s">
        <v>1959</v>
      </c>
      <c r="C682" s="1" t="s">
        <v>26</v>
      </c>
      <c r="D682" s="1" t="s">
        <v>185</v>
      </c>
      <c r="E682" s="1">
        <v>62954</v>
      </c>
      <c r="F682" s="1" t="s">
        <v>28</v>
      </c>
      <c r="G682" s="1">
        <v>100020546</v>
      </c>
      <c r="H682" s="1">
        <v>2168</v>
      </c>
      <c r="I682" s="1">
        <v>203.13900000000001</v>
      </c>
      <c r="J682" s="1"/>
      <c r="K682" s="1"/>
      <c r="L682" s="1"/>
      <c r="M682" s="1"/>
    </row>
    <row r="683" spans="1:13">
      <c r="A683" s="1">
        <v>3871</v>
      </c>
      <c r="B683" s="1" t="s">
        <v>1960</v>
      </c>
      <c r="C683" s="1" t="s">
        <v>158</v>
      </c>
      <c r="D683" s="1" t="s">
        <v>164</v>
      </c>
      <c r="E683" s="1">
        <v>35130</v>
      </c>
      <c r="F683" s="1" t="s">
        <v>16</v>
      </c>
      <c r="G683" s="1">
        <v>100001413</v>
      </c>
      <c r="H683" s="1">
        <v>2040</v>
      </c>
      <c r="I683" s="1">
        <v>284.08879999999999</v>
      </c>
      <c r="J683" s="1">
        <v>107461</v>
      </c>
      <c r="K683" s="1" t="s">
        <v>1961</v>
      </c>
      <c r="L683" s="1"/>
      <c r="M683" s="1" t="s">
        <v>1962</v>
      </c>
    </row>
    <row r="684" spans="1:13">
      <c r="A684" s="1">
        <v>109</v>
      </c>
      <c r="B684" s="1" t="s">
        <v>1963</v>
      </c>
      <c r="C684" s="1" t="s">
        <v>26</v>
      </c>
      <c r="D684" s="1" t="s">
        <v>185</v>
      </c>
      <c r="E684" s="1">
        <v>1498</v>
      </c>
      <c r="F684" s="1" t="s">
        <v>28</v>
      </c>
      <c r="G684" s="1">
        <v>189</v>
      </c>
      <c r="H684" s="1">
        <v>2825</v>
      </c>
      <c r="I684" s="1">
        <v>189.15979999999999</v>
      </c>
      <c r="J684" s="1">
        <v>440120</v>
      </c>
      <c r="K684" s="1" t="s">
        <v>1964</v>
      </c>
      <c r="L684" s="1" t="s">
        <v>1965</v>
      </c>
      <c r="M684" s="1" t="s">
        <v>1966</v>
      </c>
    </row>
    <row r="685" spans="1:13">
      <c r="A685" s="1">
        <v>108</v>
      </c>
      <c r="B685" s="1" t="s">
        <v>1967</v>
      </c>
      <c r="C685" s="1" t="s">
        <v>26</v>
      </c>
      <c r="D685" s="1" t="s">
        <v>185</v>
      </c>
      <c r="E685" s="1">
        <v>62862</v>
      </c>
      <c r="F685" s="1" t="s">
        <v>28</v>
      </c>
      <c r="G685" s="1">
        <v>100020417</v>
      </c>
      <c r="H685" s="1">
        <v>2831</v>
      </c>
      <c r="I685" s="1">
        <v>175.14410000000001</v>
      </c>
      <c r="J685" s="1">
        <v>193344</v>
      </c>
      <c r="K685" s="1" t="s">
        <v>1968</v>
      </c>
      <c r="L685" s="1" t="s">
        <v>1969</v>
      </c>
      <c r="M685" s="1" t="s">
        <v>1970</v>
      </c>
    </row>
    <row r="686" spans="1:13">
      <c r="A686" s="1">
        <v>100</v>
      </c>
      <c r="B686" s="1" t="s">
        <v>1971</v>
      </c>
      <c r="C686" s="1" t="s">
        <v>26</v>
      </c>
      <c r="D686" s="1" t="s">
        <v>185</v>
      </c>
      <c r="E686" s="1">
        <v>36752</v>
      </c>
      <c r="F686" s="1" t="s">
        <v>16</v>
      </c>
      <c r="G686" s="1">
        <v>100001734</v>
      </c>
      <c r="H686" s="1">
        <v>1059</v>
      </c>
      <c r="I686" s="1">
        <v>187.1088</v>
      </c>
      <c r="J686" s="1">
        <v>92832</v>
      </c>
      <c r="K686" s="1" t="s">
        <v>1972</v>
      </c>
      <c r="L686" s="1" t="s">
        <v>1973</v>
      </c>
      <c r="M686" s="1" t="s">
        <v>1974</v>
      </c>
    </row>
    <row r="687" spans="1:13">
      <c r="A687" s="1">
        <v>3784</v>
      </c>
      <c r="B687" s="1" t="s">
        <v>1975</v>
      </c>
      <c r="C687" s="1" t="s">
        <v>158</v>
      </c>
      <c r="D687" s="1" t="s">
        <v>659</v>
      </c>
      <c r="E687" s="1">
        <v>35157</v>
      </c>
      <c r="F687" s="1" t="s">
        <v>16</v>
      </c>
      <c r="G687" s="1">
        <v>100001415</v>
      </c>
      <c r="H687" s="1">
        <v>2164</v>
      </c>
      <c r="I687" s="1">
        <v>411.12700000000001</v>
      </c>
      <c r="J687" s="1">
        <v>161466</v>
      </c>
      <c r="K687" s="1" t="s">
        <v>1976</v>
      </c>
      <c r="L687" s="1"/>
      <c r="M687" s="1" t="s">
        <v>1977</v>
      </c>
    </row>
    <row r="688" spans="1:13">
      <c r="A688" s="1">
        <v>107</v>
      </c>
      <c r="B688" s="1" t="s">
        <v>1978</v>
      </c>
      <c r="C688" s="1" t="s">
        <v>26</v>
      </c>
      <c r="D688" s="1" t="s">
        <v>185</v>
      </c>
      <c r="E688" s="1">
        <v>62860</v>
      </c>
      <c r="F688" s="1" t="s">
        <v>28</v>
      </c>
      <c r="G688" s="1">
        <v>100003415</v>
      </c>
      <c r="H688" s="1">
        <v>2831</v>
      </c>
      <c r="I688" s="1">
        <v>161.1285</v>
      </c>
      <c r="J688" s="1">
        <v>164795</v>
      </c>
      <c r="K688" s="1" t="s">
        <v>1979</v>
      </c>
      <c r="L688" s="1" t="s">
        <v>1980</v>
      </c>
      <c r="M688" s="1" t="s">
        <v>1981</v>
      </c>
    </row>
    <row r="689" spans="1:13">
      <c r="A689" s="1">
        <v>3794</v>
      </c>
      <c r="B689" s="1" t="s">
        <v>1982</v>
      </c>
      <c r="C689" s="1" t="s">
        <v>158</v>
      </c>
      <c r="D689" s="1" t="s">
        <v>659</v>
      </c>
      <c r="E689" s="1">
        <v>48130</v>
      </c>
      <c r="F689" s="1" t="s">
        <v>16</v>
      </c>
      <c r="G689" s="1">
        <v>100001664</v>
      </c>
      <c r="H689" s="1">
        <v>940</v>
      </c>
      <c r="I689" s="1">
        <v>382.10039999999998</v>
      </c>
      <c r="J689" s="1">
        <v>165243</v>
      </c>
      <c r="K689" s="1" t="s">
        <v>1983</v>
      </c>
      <c r="L689" s="1"/>
      <c r="M689" s="1" t="s">
        <v>1984</v>
      </c>
    </row>
    <row r="690" spans="1:13">
      <c r="A690" s="1">
        <v>4783</v>
      </c>
      <c r="B690" s="1" t="s">
        <v>1985</v>
      </c>
      <c r="C690" s="1" t="s">
        <v>23</v>
      </c>
      <c r="D690" s="1" t="s">
        <v>182</v>
      </c>
      <c r="E690" s="1">
        <v>12122</v>
      </c>
      <c r="F690" s="1" t="s">
        <v>16</v>
      </c>
      <c r="G690" s="1">
        <v>1384</v>
      </c>
      <c r="H690" s="1">
        <v>4155</v>
      </c>
      <c r="I690" s="1">
        <v>229.08699999999999</v>
      </c>
      <c r="J690" s="1">
        <v>156391</v>
      </c>
      <c r="K690" s="1" t="s">
        <v>1986</v>
      </c>
      <c r="L690" s="1" t="s">
        <v>1987</v>
      </c>
      <c r="M690" s="1" t="s">
        <v>1988</v>
      </c>
    </row>
    <row r="691" spans="1:13">
      <c r="A691" s="1">
        <v>1670</v>
      </c>
      <c r="B691" s="1" t="s">
        <v>1989</v>
      </c>
      <c r="C691" s="1" t="s">
        <v>14</v>
      </c>
      <c r="D691" s="1" t="s">
        <v>343</v>
      </c>
      <c r="E691" s="1">
        <v>57531</v>
      </c>
      <c r="F691" s="1" t="s">
        <v>121</v>
      </c>
      <c r="G691" s="1">
        <v>100015846</v>
      </c>
      <c r="H691" s="1">
        <v>1602</v>
      </c>
      <c r="I691" s="1">
        <v>510.45170000000002</v>
      </c>
      <c r="J691" s="1"/>
      <c r="K691" s="1"/>
      <c r="L691" s="1"/>
      <c r="M691" s="1"/>
    </row>
    <row r="692" spans="1:13">
      <c r="A692" s="1">
        <v>3915</v>
      </c>
      <c r="B692" s="1" t="s">
        <v>1990</v>
      </c>
      <c r="C692" s="1" t="s">
        <v>88</v>
      </c>
      <c r="D692" s="1" t="s">
        <v>89</v>
      </c>
      <c r="E692" s="1">
        <v>594</v>
      </c>
      <c r="F692" s="1" t="s">
        <v>28</v>
      </c>
      <c r="G692" s="1">
        <v>432</v>
      </c>
      <c r="H692" s="1">
        <v>1942</v>
      </c>
      <c r="I692" s="1">
        <v>123.0553</v>
      </c>
      <c r="J692" s="1">
        <v>936</v>
      </c>
      <c r="K692" s="1" t="s">
        <v>1991</v>
      </c>
      <c r="L692" s="1" t="s">
        <v>1992</v>
      </c>
      <c r="M692" s="1" t="s">
        <v>1993</v>
      </c>
    </row>
    <row r="693" spans="1:13">
      <c r="A693" s="1">
        <v>3919</v>
      </c>
      <c r="B693" s="1" t="s">
        <v>1994</v>
      </c>
      <c r="C693" s="1" t="s">
        <v>88</v>
      </c>
      <c r="D693" s="1" t="s">
        <v>89</v>
      </c>
      <c r="E693" s="1">
        <v>5278</v>
      </c>
      <c r="F693" s="1" t="s">
        <v>16</v>
      </c>
      <c r="G693" s="1">
        <v>1310</v>
      </c>
      <c r="H693" s="1">
        <v>1434</v>
      </c>
      <c r="I693" s="1">
        <v>662.10180000000003</v>
      </c>
      <c r="J693" s="1">
        <v>5893</v>
      </c>
      <c r="K693" s="1" t="s">
        <v>1995</v>
      </c>
      <c r="L693" s="1" t="s">
        <v>1996</v>
      </c>
      <c r="M693" s="1" t="s">
        <v>1997</v>
      </c>
    </row>
    <row r="694" spans="1:13">
      <c r="A694" s="1">
        <v>3918</v>
      </c>
      <c r="B694" s="1" t="s">
        <v>1998</v>
      </c>
      <c r="C694" s="1" t="s">
        <v>88</v>
      </c>
      <c r="D694" s="1" t="s">
        <v>89</v>
      </c>
      <c r="E694" s="1">
        <v>33013</v>
      </c>
      <c r="F694" s="1" t="s">
        <v>28</v>
      </c>
      <c r="G694" s="1">
        <v>100001310</v>
      </c>
      <c r="H694" s="1">
        <v>2040</v>
      </c>
      <c r="I694" s="1">
        <v>255.0976</v>
      </c>
      <c r="J694" s="1">
        <v>439924</v>
      </c>
      <c r="K694" s="1" t="s">
        <v>1999</v>
      </c>
      <c r="L694" s="1" t="s">
        <v>2000</v>
      </c>
      <c r="M694" s="1" t="s">
        <v>2001</v>
      </c>
    </row>
    <row r="695" spans="1:13">
      <c r="A695" s="1">
        <v>1346</v>
      </c>
      <c r="B695" s="1" t="s">
        <v>2002</v>
      </c>
      <c r="C695" s="1" t="s">
        <v>14</v>
      </c>
      <c r="D695" s="1" t="s">
        <v>772</v>
      </c>
      <c r="E695" s="1">
        <v>1356</v>
      </c>
      <c r="F695" s="1" t="s">
        <v>16</v>
      </c>
      <c r="G695" s="1">
        <v>892</v>
      </c>
      <c r="H695" s="1">
        <v>6068</v>
      </c>
      <c r="I695" s="1">
        <v>297.2799</v>
      </c>
      <c r="J695" s="1">
        <v>12591</v>
      </c>
      <c r="K695" s="1" t="s">
        <v>2003</v>
      </c>
      <c r="L695" s="1" t="s">
        <v>2004</v>
      </c>
      <c r="M695" s="1" t="s">
        <v>2005</v>
      </c>
    </row>
    <row r="696" spans="1:13">
      <c r="A696" s="1">
        <v>1642</v>
      </c>
      <c r="B696" s="1" t="s">
        <v>2006</v>
      </c>
      <c r="C696" s="1" t="s">
        <v>14</v>
      </c>
      <c r="D696" s="1" t="s">
        <v>1064</v>
      </c>
      <c r="E696" s="1">
        <v>61775</v>
      </c>
      <c r="F696" s="1" t="s">
        <v>121</v>
      </c>
      <c r="G696" s="1">
        <v>100006620</v>
      </c>
      <c r="H696" s="1">
        <v>1003</v>
      </c>
      <c r="I696" s="1">
        <v>302.23259999999999</v>
      </c>
      <c r="J696" s="1"/>
      <c r="K696" s="1"/>
      <c r="L696" s="1"/>
      <c r="M696" s="1" t="s">
        <v>2007</v>
      </c>
    </row>
    <row r="697" spans="1:13">
      <c r="A697" s="1">
        <v>4174</v>
      </c>
      <c r="B697" s="1" t="s">
        <v>2008</v>
      </c>
      <c r="C697" s="1" t="s">
        <v>23</v>
      </c>
      <c r="D697" s="1" t="s">
        <v>1010</v>
      </c>
      <c r="E697" s="1">
        <v>57782</v>
      </c>
      <c r="F697" s="1" t="s">
        <v>28</v>
      </c>
      <c r="G697" s="1">
        <v>100002715</v>
      </c>
      <c r="H697" s="1">
        <v>2156</v>
      </c>
      <c r="I697" s="1">
        <v>163.0866</v>
      </c>
      <c r="J697" s="1">
        <v>413</v>
      </c>
      <c r="K697" s="1" t="s">
        <v>2009</v>
      </c>
      <c r="L697" s="1"/>
      <c r="M697" s="1" t="s">
        <v>2010</v>
      </c>
    </row>
    <row r="698" spans="1:13">
      <c r="A698" s="1">
        <v>5085</v>
      </c>
      <c r="B698" s="1" t="s">
        <v>2011</v>
      </c>
      <c r="C698" s="1" t="s">
        <v>23</v>
      </c>
      <c r="D698" s="1" t="s">
        <v>497</v>
      </c>
      <c r="E698" s="1">
        <v>37252</v>
      </c>
      <c r="F698" s="1" t="s">
        <v>121</v>
      </c>
      <c r="G698" s="1">
        <v>100003769</v>
      </c>
      <c r="H698" s="1">
        <v>1008</v>
      </c>
      <c r="I698" s="1">
        <v>296.12569999999999</v>
      </c>
      <c r="J698" s="1">
        <v>4541</v>
      </c>
      <c r="K698" s="1" t="s">
        <v>2012</v>
      </c>
      <c r="L698" s="1"/>
      <c r="M698" s="1" t="s">
        <v>2013</v>
      </c>
    </row>
    <row r="699" spans="1:13">
      <c r="A699" s="1">
        <v>22</v>
      </c>
      <c r="B699" s="1" t="s">
        <v>2014</v>
      </c>
      <c r="C699" s="1" t="s">
        <v>26</v>
      </c>
      <c r="D699" s="1" t="s">
        <v>277</v>
      </c>
      <c r="E699" s="1">
        <v>31539</v>
      </c>
      <c r="F699" s="1" t="s">
        <v>50</v>
      </c>
      <c r="G699" s="1">
        <v>100001129</v>
      </c>
      <c r="H699" s="1">
        <v>1850</v>
      </c>
      <c r="I699" s="1">
        <v>160.0615</v>
      </c>
      <c r="J699" s="1">
        <v>439389</v>
      </c>
      <c r="K699" s="1" t="s">
        <v>2015</v>
      </c>
      <c r="L699" s="1" t="s">
        <v>2016</v>
      </c>
      <c r="M699" s="1"/>
    </row>
    <row r="700" spans="1:13">
      <c r="A700" s="1">
        <v>4138</v>
      </c>
      <c r="B700" s="1" t="s">
        <v>2017</v>
      </c>
      <c r="C700" s="1" t="s">
        <v>23</v>
      </c>
      <c r="D700" s="1" t="s">
        <v>222</v>
      </c>
      <c r="E700" s="1">
        <v>36845</v>
      </c>
      <c r="F700" s="1" t="s">
        <v>16</v>
      </c>
      <c r="G700" s="1">
        <v>100001806</v>
      </c>
      <c r="H700" s="1">
        <v>2796</v>
      </c>
      <c r="I700" s="1">
        <v>187.00710000000001</v>
      </c>
      <c r="J700" s="1">
        <v>11615528</v>
      </c>
      <c r="K700" s="1"/>
      <c r="L700" s="1"/>
      <c r="M700" s="1"/>
    </row>
    <row r="701" spans="1:13">
      <c r="A701" s="1">
        <v>4820</v>
      </c>
      <c r="B701" s="1" t="s">
        <v>2018</v>
      </c>
      <c r="C701" s="1" t="s">
        <v>23</v>
      </c>
      <c r="D701" s="1" t="s">
        <v>182</v>
      </c>
      <c r="E701" s="1">
        <v>53239</v>
      </c>
      <c r="F701" s="1" t="s">
        <v>28</v>
      </c>
      <c r="G701" s="1">
        <v>100006382</v>
      </c>
      <c r="H701" s="1">
        <v>3045</v>
      </c>
      <c r="I701" s="1">
        <v>250.18020000000001</v>
      </c>
      <c r="J701" s="1">
        <v>130829</v>
      </c>
      <c r="K701" s="1" t="s">
        <v>2019</v>
      </c>
      <c r="L701" s="1"/>
      <c r="M701" s="1" t="s">
        <v>2020</v>
      </c>
    </row>
    <row r="702" spans="1:13">
      <c r="A702" s="1">
        <v>4821</v>
      </c>
      <c r="B702" s="1" t="s">
        <v>2021</v>
      </c>
      <c r="C702" s="1" t="s">
        <v>23</v>
      </c>
      <c r="D702" s="1" t="s">
        <v>182</v>
      </c>
      <c r="E702" s="1">
        <v>52357</v>
      </c>
      <c r="F702" s="1" t="s">
        <v>28</v>
      </c>
      <c r="G702" s="1">
        <v>100006383</v>
      </c>
      <c r="H702" s="1">
        <v>2741</v>
      </c>
      <c r="I702" s="1">
        <v>426.21230000000003</v>
      </c>
      <c r="J702" s="1"/>
      <c r="K702" s="1" t="s">
        <v>2022</v>
      </c>
      <c r="L702" s="1"/>
      <c r="M702" s="1"/>
    </row>
    <row r="703" spans="1:13">
      <c r="A703" s="1">
        <v>5089</v>
      </c>
      <c r="B703" s="1" t="s">
        <v>2023</v>
      </c>
      <c r="C703" s="1" t="s">
        <v>23</v>
      </c>
      <c r="D703" s="1" t="s">
        <v>497</v>
      </c>
      <c r="E703" s="1">
        <v>43334</v>
      </c>
      <c r="F703" s="1" t="s">
        <v>28</v>
      </c>
      <c r="G703" s="1">
        <v>100004173</v>
      </c>
      <c r="H703" s="1">
        <v>3253</v>
      </c>
      <c r="I703" s="1">
        <v>264.19580000000002</v>
      </c>
      <c r="J703" s="1">
        <v>125017</v>
      </c>
      <c r="K703" s="1" t="s">
        <v>2024</v>
      </c>
      <c r="L703" s="1" t="s">
        <v>2025</v>
      </c>
      <c r="M703" s="1" t="s">
        <v>2026</v>
      </c>
    </row>
    <row r="704" spans="1:13">
      <c r="A704" s="1">
        <v>5225</v>
      </c>
      <c r="B704" s="1" t="s">
        <v>2027</v>
      </c>
      <c r="C704" s="1" t="s">
        <v>23</v>
      </c>
      <c r="D704" s="1" t="s">
        <v>34</v>
      </c>
      <c r="E704" s="1">
        <v>45413</v>
      </c>
      <c r="F704" s="1" t="s">
        <v>16</v>
      </c>
      <c r="G704" s="1">
        <v>100005384</v>
      </c>
      <c r="H704" s="1">
        <v>990</v>
      </c>
      <c r="I704" s="1">
        <v>260.02339999999998</v>
      </c>
      <c r="J704" s="1">
        <v>514186</v>
      </c>
      <c r="K704" s="1"/>
      <c r="L704" s="1"/>
      <c r="M704" s="1"/>
    </row>
    <row r="705" spans="1:13">
      <c r="A705" s="1">
        <v>1524</v>
      </c>
      <c r="B705" s="1" t="s">
        <v>2028</v>
      </c>
      <c r="C705" s="1" t="s">
        <v>14</v>
      </c>
      <c r="D705" s="1" t="s">
        <v>217</v>
      </c>
      <c r="E705" s="1">
        <v>61860</v>
      </c>
      <c r="F705" s="1" t="s">
        <v>16</v>
      </c>
      <c r="G705" s="1">
        <v>100019982</v>
      </c>
      <c r="H705" s="1">
        <v>4676</v>
      </c>
      <c r="I705" s="1">
        <v>309.20710000000003</v>
      </c>
      <c r="J705" s="1"/>
      <c r="K705" s="1"/>
      <c r="L705" s="1"/>
      <c r="M705" s="1"/>
    </row>
    <row r="706" spans="1:13">
      <c r="A706" s="1">
        <v>1522</v>
      </c>
      <c r="B706" s="1" t="s">
        <v>2029</v>
      </c>
      <c r="C706" s="1" t="s">
        <v>14</v>
      </c>
      <c r="D706" s="1" t="s">
        <v>217</v>
      </c>
      <c r="E706" s="1">
        <v>36754</v>
      </c>
      <c r="F706" s="1" t="s">
        <v>16</v>
      </c>
      <c r="G706" s="1">
        <v>100001615</v>
      </c>
      <c r="H706" s="1">
        <v>5043</v>
      </c>
      <c r="I706" s="1">
        <v>313.23840000000001</v>
      </c>
      <c r="J706" s="1">
        <v>70095</v>
      </c>
      <c r="K706" s="1" t="s">
        <v>2030</v>
      </c>
      <c r="L706" s="1"/>
      <c r="M706" s="1" t="s">
        <v>2031</v>
      </c>
    </row>
    <row r="707" spans="1:13">
      <c r="A707" s="1">
        <v>1693</v>
      </c>
      <c r="B707" s="1" t="s">
        <v>2032</v>
      </c>
      <c r="C707" s="1" t="s">
        <v>14</v>
      </c>
      <c r="D707" s="1" t="s">
        <v>688</v>
      </c>
      <c r="E707" s="1">
        <v>61867</v>
      </c>
      <c r="F707" s="1" t="s">
        <v>121</v>
      </c>
      <c r="G707" s="1">
        <v>100005998</v>
      </c>
      <c r="H707" s="1">
        <v>1227</v>
      </c>
      <c r="I707" s="1">
        <v>458.3476</v>
      </c>
      <c r="J707" s="1"/>
      <c r="K707" s="1" t="s">
        <v>2033</v>
      </c>
      <c r="L707" s="1"/>
      <c r="M707" s="1"/>
    </row>
    <row r="708" spans="1:13">
      <c r="A708" s="1">
        <v>1523</v>
      </c>
      <c r="B708" s="1" t="s">
        <v>2034</v>
      </c>
      <c r="C708" s="1" t="s">
        <v>14</v>
      </c>
      <c r="D708" s="1" t="s">
        <v>217</v>
      </c>
      <c r="E708" s="1">
        <v>61861</v>
      </c>
      <c r="F708" s="1" t="s">
        <v>16</v>
      </c>
      <c r="G708" s="1">
        <v>100019978</v>
      </c>
      <c r="H708" s="1">
        <v>4875</v>
      </c>
      <c r="I708" s="1">
        <v>311.22280000000001</v>
      </c>
      <c r="J708" s="1"/>
      <c r="K708" s="1"/>
      <c r="L708" s="1"/>
      <c r="M708" s="1"/>
    </row>
    <row r="709" spans="1:13">
      <c r="A709" s="1">
        <v>1694</v>
      </c>
      <c r="B709" s="1" t="s">
        <v>2035</v>
      </c>
      <c r="C709" s="1" t="s">
        <v>14</v>
      </c>
      <c r="D709" s="1" t="s">
        <v>688</v>
      </c>
      <c r="E709" s="1">
        <v>61865</v>
      </c>
      <c r="F709" s="1" t="s">
        <v>121</v>
      </c>
      <c r="G709" s="1">
        <v>100005996</v>
      </c>
      <c r="H709" s="1">
        <v>1180</v>
      </c>
      <c r="I709" s="1">
        <v>456.33199999999999</v>
      </c>
      <c r="J709" s="1"/>
      <c r="K709" s="1" t="s">
        <v>2036</v>
      </c>
      <c r="L709" s="1"/>
      <c r="M709" s="1"/>
    </row>
    <row r="710" spans="1:13">
      <c r="A710" s="1">
        <v>1641</v>
      </c>
      <c r="B710" s="1" t="s">
        <v>2037</v>
      </c>
      <c r="C710" s="1" t="s">
        <v>14</v>
      </c>
      <c r="D710" s="1" t="s">
        <v>1064</v>
      </c>
      <c r="E710" s="1">
        <v>33936</v>
      </c>
      <c r="F710" s="1" t="s">
        <v>121</v>
      </c>
      <c r="G710" s="1">
        <v>100001247</v>
      </c>
      <c r="H710" s="1">
        <v>950</v>
      </c>
      <c r="I710" s="1">
        <v>288.21690000000001</v>
      </c>
      <c r="J710" s="1">
        <v>123701</v>
      </c>
      <c r="K710" s="1" t="s">
        <v>2038</v>
      </c>
      <c r="L710" s="1" t="s">
        <v>2039</v>
      </c>
      <c r="M710" s="1" t="s">
        <v>2040</v>
      </c>
    </row>
    <row r="711" spans="1:13">
      <c r="A711" s="1">
        <v>1361</v>
      </c>
      <c r="B711" s="1" t="s">
        <v>2041</v>
      </c>
      <c r="C711" s="1" t="s">
        <v>14</v>
      </c>
      <c r="D711" s="1" t="s">
        <v>126</v>
      </c>
      <c r="E711" s="1">
        <v>52285</v>
      </c>
      <c r="F711" s="1" t="s">
        <v>16</v>
      </c>
      <c r="G711" s="1">
        <v>100008930</v>
      </c>
      <c r="H711" s="1">
        <v>5655</v>
      </c>
      <c r="I711" s="1">
        <v>281.24860000000001</v>
      </c>
      <c r="J711" s="1"/>
      <c r="K711" s="1"/>
      <c r="L711" s="1"/>
      <c r="M711" s="1"/>
    </row>
    <row r="712" spans="1:13">
      <c r="A712" s="1">
        <v>1904</v>
      </c>
      <c r="B712" s="1" t="s">
        <v>2042</v>
      </c>
      <c r="C712" s="1" t="s">
        <v>14</v>
      </c>
      <c r="D712" s="1" t="s">
        <v>781</v>
      </c>
      <c r="E712" s="1">
        <v>38102</v>
      </c>
      <c r="F712" s="1" t="s">
        <v>121</v>
      </c>
      <c r="G712" s="1">
        <v>1137</v>
      </c>
      <c r="H712" s="1">
        <v>1661</v>
      </c>
      <c r="I712" s="1">
        <v>326.30540000000002</v>
      </c>
      <c r="J712" s="1">
        <v>5283454</v>
      </c>
      <c r="K712" s="1" t="s">
        <v>2043</v>
      </c>
      <c r="L712" s="1"/>
      <c r="M712" s="1" t="s">
        <v>2044</v>
      </c>
    </row>
    <row r="713" spans="1:13">
      <c r="A713" s="1">
        <v>1667</v>
      </c>
      <c r="B713" s="1" t="s">
        <v>2045</v>
      </c>
      <c r="C713" s="1" t="s">
        <v>14</v>
      </c>
      <c r="D713" s="1" t="s">
        <v>343</v>
      </c>
      <c r="E713" s="1">
        <v>35160</v>
      </c>
      <c r="F713" s="1" t="s">
        <v>121</v>
      </c>
      <c r="G713" s="1">
        <v>100001501</v>
      </c>
      <c r="H713" s="1">
        <v>1423</v>
      </c>
      <c r="I713" s="1">
        <v>426.3578</v>
      </c>
      <c r="J713" s="1">
        <v>6441392</v>
      </c>
      <c r="K713" s="1" t="s">
        <v>2046</v>
      </c>
      <c r="L713" s="1"/>
      <c r="M713" s="1" t="s">
        <v>2047</v>
      </c>
    </row>
    <row r="714" spans="1:13">
      <c r="A714" s="1">
        <v>1715</v>
      </c>
      <c r="B714" s="1" t="s">
        <v>2048</v>
      </c>
      <c r="C714" s="1" t="s">
        <v>14</v>
      </c>
      <c r="D714" s="1" t="s">
        <v>787</v>
      </c>
      <c r="E714" s="1">
        <v>53260</v>
      </c>
      <c r="F714" s="1" t="s">
        <v>121</v>
      </c>
      <c r="G714" s="1">
        <v>100009331</v>
      </c>
      <c r="H714" s="1">
        <v>1449</v>
      </c>
      <c r="I714" s="1">
        <v>368.35230000000001</v>
      </c>
      <c r="J714" s="1"/>
      <c r="K714" s="1"/>
      <c r="L714" s="1"/>
      <c r="M714" s="1"/>
    </row>
    <row r="715" spans="1:13">
      <c r="A715" s="1">
        <v>4984</v>
      </c>
      <c r="B715" s="1" t="s">
        <v>2049</v>
      </c>
      <c r="C715" s="1" t="s">
        <v>23</v>
      </c>
      <c r="D715" s="1" t="s">
        <v>130</v>
      </c>
      <c r="E715" s="1">
        <v>53256</v>
      </c>
      <c r="F715" s="1" t="s">
        <v>16</v>
      </c>
      <c r="G715" s="1">
        <v>100006239</v>
      </c>
      <c r="H715" s="1">
        <v>3747</v>
      </c>
      <c r="I715" s="1">
        <v>445.19940000000003</v>
      </c>
      <c r="J715" s="1">
        <v>158781</v>
      </c>
      <c r="K715" s="1" t="s">
        <v>2050</v>
      </c>
      <c r="L715" s="1" t="s">
        <v>2051</v>
      </c>
      <c r="M715" s="1" t="s">
        <v>2052</v>
      </c>
    </row>
    <row r="716" spans="1:13">
      <c r="A716" s="1">
        <v>5005</v>
      </c>
      <c r="B716" s="1" t="s">
        <v>2053</v>
      </c>
      <c r="C716" s="1" t="s">
        <v>23</v>
      </c>
      <c r="D716" s="1" t="s">
        <v>2054</v>
      </c>
      <c r="E716" s="1">
        <v>38600</v>
      </c>
      <c r="F716" s="1" t="s">
        <v>16</v>
      </c>
      <c r="G716" s="1">
        <v>100002725</v>
      </c>
      <c r="H716" s="1">
        <v>4673</v>
      </c>
      <c r="I716" s="1">
        <v>344.10739999999998</v>
      </c>
      <c r="J716" s="1">
        <v>4594</v>
      </c>
      <c r="K716" s="1" t="s">
        <v>2055</v>
      </c>
      <c r="L716" s="1" t="s">
        <v>2056</v>
      </c>
      <c r="M716" s="1" t="s">
        <v>2057</v>
      </c>
    </row>
    <row r="717" spans="1:13">
      <c r="A717" s="1">
        <v>418</v>
      </c>
      <c r="B717" s="1" t="s">
        <v>2058</v>
      </c>
      <c r="C717" s="1" t="s">
        <v>26</v>
      </c>
      <c r="D717" s="1" t="s">
        <v>284</v>
      </c>
      <c r="E717" s="1">
        <v>1493</v>
      </c>
      <c r="F717" s="1" t="s">
        <v>28</v>
      </c>
      <c r="G717" s="1">
        <v>444</v>
      </c>
      <c r="H717" s="1">
        <v>2800</v>
      </c>
      <c r="I717" s="1">
        <v>133.09719999999999</v>
      </c>
      <c r="J717" s="1">
        <v>6262</v>
      </c>
      <c r="K717" s="1" t="s">
        <v>2059</v>
      </c>
      <c r="L717" s="1" t="s">
        <v>2060</v>
      </c>
      <c r="M717" s="1" t="s">
        <v>2061</v>
      </c>
    </row>
    <row r="718" spans="1:13">
      <c r="A718" s="1">
        <v>3824</v>
      </c>
      <c r="B718" s="1" t="s">
        <v>2062</v>
      </c>
      <c r="C718" s="1" t="s">
        <v>158</v>
      </c>
      <c r="D718" s="1" t="s">
        <v>1115</v>
      </c>
      <c r="E718" s="1">
        <v>1505</v>
      </c>
      <c r="F718" s="1" t="s">
        <v>50</v>
      </c>
      <c r="G718" s="1">
        <v>445</v>
      </c>
      <c r="H718" s="1">
        <v>1638.1</v>
      </c>
      <c r="I718" s="1">
        <v>155.00980000000001</v>
      </c>
      <c r="J718" s="1">
        <v>967</v>
      </c>
      <c r="K718" s="1" t="s">
        <v>2063</v>
      </c>
      <c r="L718" s="1" t="s">
        <v>2064</v>
      </c>
      <c r="M718" s="1" t="s">
        <v>2065</v>
      </c>
    </row>
    <row r="719" spans="1:13">
      <c r="A719" s="1">
        <v>3826</v>
      </c>
      <c r="B719" s="1" t="s">
        <v>2066</v>
      </c>
      <c r="C719" s="1" t="s">
        <v>158</v>
      </c>
      <c r="D719" s="1" t="s">
        <v>1115</v>
      </c>
      <c r="E719" s="1">
        <v>35172</v>
      </c>
      <c r="F719" s="1" t="s">
        <v>50</v>
      </c>
      <c r="G719" s="1">
        <v>100001416</v>
      </c>
      <c r="H719" s="1">
        <v>2250</v>
      </c>
      <c r="I719" s="1">
        <v>287.0521</v>
      </c>
      <c r="J719" s="1">
        <v>92751</v>
      </c>
      <c r="K719" s="1" t="s">
        <v>2067</v>
      </c>
      <c r="L719" s="1"/>
      <c r="M719" s="1" t="s">
        <v>2068</v>
      </c>
    </row>
    <row r="720" spans="1:13">
      <c r="A720" s="1">
        <v>3963</v>
      </c>
      <c r="B720" s="1" t="s">
        <v>2069</v>
      </c>
      <c r="C720" s="1" t="s">
        <v>88</v>
      </c>
      <c r="D720" s="1" t="s">
        <v>799</v>
      </c>
      <c r="E720" s="1">
        <v>20694</v>
      </c>
      <c r="F720" s="1" t="s">
        <v>16</v>
      </c>
      <c r="G720" s="1">
        <v>100000841</v>
      </c>
      <c r="H720" s="1">
        <v>603</v>
      </c>
      <c r="I720" s="1">
        <v>88.988</v>
      </c>
      <c r="J720" s="1">
        <v>971</v>
      </c>
      <c r="K720" s="1" t="s">
        <v>2070</v>
      </c>
      <c r="L720" s="1" t="s">
        <v>2071</v>
      </c>
      <c r="M720" s="1" t="s">
        <v>2072</v>
      </c>
    </row>
    <row r="721" spans="1:13">
      <c r="A721" s="1">
        <v>5037</v>
      </c>
      <c r="B721" s="1" t="s">
        <v>2073</v>
      </c>
      <c r="C721" s="1" t="s">
        <v>23</v>
      </c>
      <c r="D721" s="1" t="s">
        <v>712</v>
      </c>
      <c r="E721" s="1">
        <v>41726</v>
      </c>
      <c r="F721" s="1" t="s">
        <v>50</v>
      </c>
      <c r="G721" s="1">
        <v>100002489</v>
      </c>
      <c r="H721" s="1">
        <v>1656</v>
      </c>
      <c r="I721" s="1">
        <v>151.02619999999999</v>
      </c>
      <c r="J721" s="1">
        <v>4644</v>
      </c>
      <c r="K721" s="1" t="s">
        <v>2074</v>
      </c>
      <c r="L721" s="1" t="s">
        <v>2075</v>
      </c>
      <c r="M721" s="1" t="s">
        <v>2076</v>
      </c>
    </row>
    <row r="722" spans="1:13">
      <c r="A722" s="1">
        <v>207</v>
      </c>
      <c r="B722" s="1" t="s">
        <v>2077</v>
      </c>
      <c r="C722" s="1" t="s">
        <v>26</v>
      </c>
      <c r="D722" s="1" t="s">
        <v>66</v>
      </c>
      <c r="E722" s="1">
        <v>48841</v>
      </c>
      <c r="F722" s="1" t="s">
        <v>16</v>
      </c>
      <c r="G722" s="1">
        <v>100006191</v>
      </c>
      <c r="H722" s="1">
        <v>2420</v>
      </c>
      <c r="I722" s="1">
        <v>283.08229999999998</v>
      </c>
      <c r="J722" s="1">
        <v>154035</v>
      </c>
      <c r="K722" s="1" t="s">
        <v>2078</v>
      </c>
      <c r="L722" s="1"/>
      <c r="M722" s="1" t="s">
        <v>2079</v>
      </c>
    </row>
    <row r="723" spans="1:13">
      <c r="A723" s="1">
        <v>4131</v>
      </c>
      <c r="B723" s="1" t="s">
        <v>2080</v>
      </c>
      <c r="C723" s="1" t="s">
        <v>23</v>
      </c>
      <c r="D723" s="1" t="s">
        <v>222</v>
      </c>
      <c r="E723" s="1">
        <v>36103</v>
      </c>
      <c r="F723" s="1" t="s">
        <v>16</v>
      </c>
      <c r="G723" s="1">
        <v>100001315</v>
      </c>
      <c r="H723" s="1">
        <v>2890</v>
      </c>
      <c r="I723" s="1">
        <v>187.00710000000001</v>
      </c>
      <c r="J723" s="1">
        <v>4615423</v>
      </c>
      <c r="K723" s="1" t="s">
        <v>2081</v>
      </c>
      <c r="L723" s="1"/>
      <c r="M723" s="1" t="s">
        <v>2082</v>
      </c>
    </row>
    <row r="724" spans="1:13">
      <c r="A724" s="1">
        <v>1343</v>
      </c>
      <c r="B724" s="1" t="s">
        <v>2083</v>
      </c>
      <c r="C724" s="1" t="s">
        <v>14</v>
      </c>
      <c r="D724" s="1" t="s">
        <v>772</v>
      </c>
      <c r="E724" s="1">
        <v>1336</v>
      </c>
      <c r="F724" s="1" t="s">
        <v>16</v>
      </c>
      <c r="G724" s="1">
        <v>424</v>
      </c>
      <c r="H724" s="1">
        <v>5618</v>
      </c>
      <c r="I724" s="1">
        <v>255.233</v>
      </c>
      <c r="J724" s="1">
        <v>985</v>
      </c>
      <c r="K724" s="2">
        <v>21096</v>
      </c>
      <c r="L724" s="1" t="s">
        <v>2084</v>
      </c>
      <c r="M724" s="1" t="s">
        <v>2085</v>
      </c>
    </row>
    <row r="725" spans="1:13">
      <c r="A725" s="1">
        <v>1357</v>
      </c>
      <c r="B725" s="1" t="s">
        <v>2086</v>
      </c>
      <c r="C725" s="1" t="s">
        <v>14</v>
      </c>
      <c r="D725" s="1" t="s">
        <v>126</v>
      </c>
      <c r="E725" s="1">
        <v>33447</v>
      </c>
      <c r="F725" s="1" t="s">
        <v>16</v>
      </c>
      <c r="G725" s="1">
        <v>452</v>
      </c>
      <c r="H725" s="1">
        <v>5475</v>
      </c>
      <c r="I725" s="1">
        <v>253.21729999999999</v>
      </c>
      <c r="J725" s="1">
        <v>445638</v>
      </c>
      <c r="K725" s="1" t="s">
        <v>2087</v>
      </c>
      <c r="L725" s="1" t="s">
        <v>2088</v>
      </c>
      <c r="M725" s="1" t="s">
        <v>2089</v>
      </c>
    </row>
    <row r="726" spans="1:13">
      <c r="A726" s="1">
        <v>1666</v>
      </c>
      <c r="B726" s="1" t="s">
        <v>2090</v>
      </c>
      <c r="C726" s="1" t="s">
        <v>14</v>
      </c>
      <c r="D726" s="1" t="s">
        <v>343</v>
      </c>
      <c r="E726" s="1">
        <v>53223</v>
      </c>
      <c r="F726" s="1" t="s">
        <v>121</v>
      </c>
      <c r="G726" s="1">
        <v>100009406</v>
      </c>
      <c r="H726" s="1">
        <v>1357</v>
      </c>
      <c r="I726" s="1">
        <v>398.32650000000001</v>
      </c>
      <c r="J726" s="1">
        <v>71464547</v>
      </c>
      <c r="K726" s="1"/>
      <c r="L726" s="1"/>
      <c r="M726" s="1"/>
    </row>
    <row r="727" spans="1:13">
      <c r="A727" s="1">
        <v>1907</v>
      </c>
      <c r="B727" s="1" t="s">
        <v>2091</v>
      </c>
      <c r="C727" s="1" t="s">
        <v>14</v>
      </c>
      <c r="D727" s="1" t="s">
        <v>781</v>
      </c>
      <c r="E727" s="1">
        <v>38165</v>
      </c>
      <c r="F727" s="1" t="s">
        <v>16</v>
      </c>
      <c r="G727" s="1">
        <v>1489</v>
      </c>
      <c r="H727" s="1">
        <v>6300</v>
      </c>
      <c r="I727" s="1">
        <v>298.27519999999998</v>
      </c>
      <c r="J727" s="1">
        <v>4671</v>
      </c>
      <c r="K727" s="1" t="s">
        <v>2092</v>
      </c>
      <c r="L727" s="1" t="s">
        <v>2093</v>
      </c>
      <c r="M727" s="1" t="s">
        <v>2094</v>
      </c>
    </row>
    <row r="728" spans="1:13">
      <c r="A728" s="1">
        <v>2821</v>
      </c>
      <c r="B728" s="1" t="s">
        <v>2095</v>
      </c>
      <c r="C728" s="1" t="s">
        <v>14</v>
      </c>
      <c r="D728" s="1" t="s">
        <v>2096</v>
      </c>
      <c r="E728" s="1">
        <v>62984</v>
      </c>
      <c r="F728" s="1" t="s">
        <v>121</v>
      </c>
      <c r="G728" s="1">
        <v>100021162</v>
      </c>
      <c r="H728" s="1">
        <v>2207</v>
      </c>
      <c r="I728" s="1">
        <v>661.52790000000005</v>
      </c>
      <c r="J728" s="1"/>
      <c r="K728" s="1"/>
      <c r="L728" s="1"/>
      <c r="M728" s="1"/>
    </row>
    <row r="729" spans="1:13">
      <c r="A729" s="1">
        <v>1648</v>
      </c>
      <c r="B729" s="1" t="s">
        <v>2097</v>
      </c>
      <c r="C729" s="1" t="s">
        <v>14</v>
      </c>
      <c r="D729" s="1" t="s">
        <v>789</v>
      </c>
      <c r="E729" s="1">
        <v>44681</v>
      </c>
      <c r="F729" s="1" t="s">
        <v>121</v>
      </c>
      <c r="G729" s="1">
        <v>100000776</v>
      </c>
      <c r="H729" s="1">
        <v>1425</v>
      </c>
      <c r="I729" s="1">
        <v>400.34210000000002</v>
      </c>
      <c r="J729" s="1">
        <v>461</v>
      </c>
      <c r="K729" s="1" t="s">
        <v>2098</v>
      </c>
      <c r="L729" s="1" t="s">
        <v>2099</v>
      </c>
      <c r="M729" s="1" t="s">
        <v>2100</v>
      </c>
    </row>
    <row r="730" spans="1:13">
      <c r="A730" s="1">
        <v>1714</v>
      </c>
      <c r="B730" s="1" t="s">
        <v>2101</v>
      </c>
      <c r="C730" s="1" t="s">
        <v>14</v>
      </c>
      <c r="D730" s="1" t="s">
        <v>787</v>
      </c>
      <c r="E730" s="1">
        <v>52944</v>
      </c>
      <c r="F730" s="1" t="s">
        <v>121</v>
      </c>
      <c r="G730" s="1">
        <v>100009233</v>
      </c>
      <c r="H730" s="1">
        <v>1482</v>
      </c>
      <c r="I730" s="1">
        <v>342.33670000000001</v>
      </c>
      <c r="J730" s="1">
        <v>151731</v>
      </c>
      <c r="K730" s="1"/>
      <c r="L730" s="1"/>
      <c r="M730" s="1"/>
    </row>
    <row r="731" spans="1:13">
      <c r="A731" s="1">
        <v>3943</v>
      </c>
      <c r="B731" s="1" t="s">
        <v>2102</v>
      </c>
      <c r="C731" s="1" t="s">
        <v>88</v>
      </c>
      <c r="D731" s="1" t="s">
        <v>2103</v>
      </c>
      <c r="E731" s="1">
        <v>63061</v>
      </c>
      <c r="F731" s="1" t="s">
        <v>16</v>
      </c>
      <c r="G731" s="1">
        <v>100002613</v>
      </c>
      <c r="H731" s="1">
        <v>1143</v>
      </c>
      <c r="I731" s="1">
        <v>147.06630000000001</v>
      </c>
      <c r="J731" s="1">
        <v>439251</v>
      </c>
      <c r="K731" s="1" t="s">
        <v>2104</v>
      </c>
      <c r="L731" s="1" t="s">
        <v>2105</v>
      </c>
      <c r="M731" s="1"/>
    </row>
    <row r="732" spans="1:13">
      <c r="A732" s="1">
        <v>5006</v>
      </c>
      <c r="B732" s="1" t="s">
        <v>2106</v>
      </c>
      <c r="C732" s="1" t="s">
        <v>23</v>
      </c>
      <c r="D732" s="1" t="s">
        <v>2054</v>
      </c>
      <c r="E732" s="1">
        <v>38609</v>
      </c>
      <c r="F732" s="1" t="s">
        <v>16</v>
      </c>
      <c r="G732" s="1">
        <v>100002808</v>
      </c>
      <c r="H732" s="1">
        <v>4398</v>
      </c>
      <c r="I732" s="1">
        <v>382.06790000000001</v>
      </c>
      <c r="J732" s="1">
        <v>4679</v>
      </c>
      <c r="K732" s="1" t="s">
        <v>2107</v>
      </c>
      <c r="L732" s="1" t="s">
        <v>2108</v>
      </c>
      <c r="M732" s="1" t="s">
        <v>2109</v>
      </c>
    </row>
    <row r="733" spans="1:13">
      <c r="A733" s="1">
        <v>3944</v>
      </c>
      <c r="B733" s="1" t="s">
        <v>2110</v>
      </c>
      <c r="C733" s="1" t="s">
        <v>88</v>
      </c>
      <c r="D733" s="1" t="s">
        <v>2103</v>
      </c>
      <c r="E733" s="1">
        <v>1508</v>
      </c>
      <c r="F733" s="1" t="s">
        <v>16</v>
      </c>
      <c r="G733" s="1">
        <v>1024</v>
      </c>
      <c r="H733" s="1">
        <v>1498.7</v>
      </c>
      <c r="I733" s="1">
        <v>218.10339999999999</v>
      </c>
      <c r="J733" s="1">
        <v>6613</v>
      </c>
      <c r="K733" s="1" t="s">
        <v>2111</v>
      </c>
      <c r="L733" s="1" t="s">
        <v>2112</v>
      </c>
      <c r="M733" s="1" t="s">
        <v>2113</v>
      </c>
    </row>
    <row r="734" spans="1:13">
      <c r="A734" s="1">
        <v>4150</v>
      </c>
      <c r="B734" s="1" t="s">
        <v>2114</v>
      </c>
      <c r="C734" s="1" t="s">
        <v>23</v>
      </c>
      <c r="D734" s="1" t="s">
        <v>36</v>
      </c>
      <c r="E734" s="1">
        <v>18254</v>
      </c>
      <c r="F734" s="1" t="s">
        <v>16</v>
      </c>
      <c r="G734" s="1">
        <v>100000453</v>
      </c>
      <c r="H734" s="1">
        <v>2279</v>
      </c>
      <c r="I734" s="1">
        <v>179.0575</v>
      </c>
      <c r="J734" s="1">
        <v>4687</v>
      </c>
      <c r="K734" s="1" t="s">
        <v>2115</v>
      </c>
      <c r="L734" s="1" t="s">
        <v>2116</v>
      </c>
      <c r="M734" s="1" t="s">
        <v>2117</v>
      </c>
    </row>
    <row r="735" spans="1:13">
      <c r="A735" s="1">
        <v>5099</v>
      </c>
      <c r="B735" s="1" t="s">
        <v>2118</v>
      </c>
      <c r="C735" s="1" t="s">
        <v>23</v>
      </c>
      <c r="D735" s="1" t="s">
        <v>497</v>
      </c>
      <c r="E735" s="1">
        <v>40461</v>
      </c>
      <c r="F735" s="1" t="s">
        <v>121</v>
      </c>
      <c r="G735" s="1">
        <v>100003442</v>
      </c>
      <c r="H735" s="1">
        <v>963</v>
      </c>
      <c r="I735" s="1">
        <v>330.15</v>
      </c>
      <c r="J735" s="1">
        <v>43815</v>
      </c>
      <c r="K735" s="1" t="s">
        <v>2119</v>
      </c>
      <c r="L735" s="1" t="s">
        <v>2120</v>
      </c>
      <c r="M735" s="1"/>
    </row>
    <row r="736" spans="1:13">
      <c r="A736" s="1">
        <v>1331</v>
      </c>
      <c r="B736" s="1" t="s">
        <v>2121</v>
      </c>
      <c r="C736" s="1" t="s">
        <v>14</v>
      </c>
      <c r="D736" s="1" t="s">
        <v>21</v>
      </c>
      <c r="E736" s="1">
        <v>12035</v>
      </c>
      <c r="F736" s="1" t="s">
        <v>16</v>
      </c>
      <c r="G736" s="1">
        <v>437</v>
      </c>
      <c r="H736" s="1">
        <v>4798</v>
      </c>
      <c r="I736" s="1">
        <v>157.1234</v>
      </c>
      <c r="J736" s="1">
        <v>8158</v>
      </c>
      <c r="K736" s="1" t="s">
        <v>2122</v>
      </c>
      <c r="L736" s="1" t="s">
        <v>2123</v>
      </c>
      <c r="M736" s="1" t="s">
        <v>2124</v>
      </c>
    </row>
    <row r="737" spans="1:13">
      <c r="A737" s="1">
        <v>1342</v>
      </c>
      <c r="B737" s="1" t="s">
        <v>2125</v>
      </c>
      <c r="C737" s="1" t="s">
        <v>14</v>
      </c>
      <c r="D737" s="1" t="s">
        <v>772</v>
      </c>
      <c r="E737" s="1">
        <v>1361</v>
      </c>
      <c r="F737" s="1" t="s">
        <v>16</v>
      </c>
      <c r="G737" s="1">
        <v>980</v>
      </c>
      <c r="H737" s="1">
        <v>5521</v>
      </c>
      <c r="I737" s="1">
        <v>241.21729999999999</v>
      </c>
      <c r="J737" s="1">
        <v>13849</v>
      </c>
      <c r="K737" s="1" t="s">
        <v>2126</v>
      </c>
      <c r="L737" s="1" t="s">
        <v>2127</v>
      </c>
      <c r="M737" s="1" t="s">
        <v>2128</v>
      </c>
    </row>
    <row r="738" spans="1:13">
      <c r="A738" s="1">
        <v>5463</v>
      </c>
      <c r="B738" s="1" t="s">
        <v>2129</v>
      </c>
      <c r="C738" s="1" t="s">
        <v>881</v>
      </c>
      <c r="D738" s="1" t="s">
        <v>881</v>
      </c>
      <c r="E738" s="1">
        <v>63264</v>
      </c>
      <c r="F738" s="1" t="s">
        <v>50</v>
      </c>
      <c r="G738" s="1">
        <v>100021467</v>
      </c>
      <c r="H738" s="1">
        <v>2180</v>
      </c>
      <c r="I738" s="1">
        <v>165.04050000000001</v>
      </c>
      <c r="J738" s="1"/>
      <c r="K738" s="1"/>
      <c r="L738" s="1"/>
      <c r="M738" s="1"/>
    </row>
    <row r="739" spans="1:13">
      <c r="A739" s="1">
        <v>5322</v>
      </c>
      <c r="B739" s="1" t="s">
        <v>2130</v>
      </c>
      <c r="C739" s="1" t="s">
        <v>23</v>
      </c>
      <c r="D739" s="1" t="s">
        <v>34</v>
      </c>
      <c r="E739" s="1">
        <v>57564</v>
      </c>
      <c r="F739" s="1" t="s">
        <v>50</v>
      </c>
      <c r="G739" s="1">
        <v>100010955</v>
      </c>
      <c r="H739" s="1">
        <v>662</v>
      </c>
      <c r="I739" s="1">
        <v>498.93020000000001</v>
      </c>
      <c r="J739" s="1">
        <v>74483</v>
      </c>
      <c r="K739" s="1" t="s">
        <v>2131</v>
      </c>
      <c r="L739" s="1" t="s">
        <v>2132</v>
      </c>
      <c r="M739" s="1" t="s">
        <v>2133</v>
      </c>
    </row>
    <row r="740" spans="1:13">
      <c r="A740" s="1">
        <v>5366</v>
      </c>
      <c r="B740" s="1" t="s">
        <v>2134</v>
      </c>
      <c r="C740" s="1" t="s">
        <v>23</v>
      </c>
      <c r="D740" s="1" t="s">
        <v>34</v>
      </c>
      <c r="E740" s="1">
        <v>62071</v>
      </c>
      <c r="F740" s="1" t="s">
        <v>50</v>
      </c>
      <c r="G740" s="1">
        <v>100020208</v>
      </c>
      <c r="H740" s="1">
        <v>685</v>
      </c>
      <c r="I740" s="1">
        <v>412.96640000000002</v>
      </c>
      <c r="J740" s="1">
        <v>9554</v>
      </c>
      <c r="K740" s="1"/>
      <c r="L740" s="1"/>
      <c r="M740" s="1" t="s">
        <v>2135</v>
      </c>
    </row>
    <row r="741" spans="1:13">
      <c r="A741" s="1">
        <v>172</v>
      </c>
      <c r="B741" s="1" t="s">
        <v>2136</v>
      </c>
      <c r="C741" s="1" t="s">
        <v>26</v>
      </c>
      <c r="D741" s="1" t="s">
        <v>66</v>
      </c>
      <c r="E741" s="1">
        <v>32553</v>
      </c>
      <c r="F741" s="1" t="s">
        <v>16</v>
      </c>
      <c r="G741" s="1">
        <v>100001510</v>
      </c>
      <c r="H741" s="1">
        <v>2156</v>
      </c>
      <c r="I741" s="1">
        <v>172.9914</v>
      </c>
      <c r="J741" s="1">
        <v>74426</v>
      </c>
      <c r="K741" s="1" t="s">
        <v>2137</v>
      </c>
      <c r="L741" s="1" t="s">
        <v>2138</v>
      </c>
      <c r="M741" s="1" t="s">
        <v>2139</v>
      </c>
    </row>
    <row r="742" spans="1:13">
      <c r="A742" s="1">
        <v>145</v>
      </c>
      <c r="B742" s="1" t="s">
        <v>2140</v>
      </c>
      <c r="C742" s="1" t="s">
        <v>26</v>
      </c>
      <c r="D742" s="1" t="s">
        <v>64</v>
      </c>
      <c r="E742" s="1">
        <v>57745</v>
      </c>
      <c r="F742" s="1" t="s">
        <v>16</v>
      </c>
      <c r="G742" s="1">
        <v>100000011</v>
      </c>
      <c r="H742" s="1">
        <v>2150</v>
      </c>
      <c r="I742" s="1">
        <v>91.055400000000006</v>
      </c>
      <c r="J742" s="1">
        <v>999</v>
      </c>
      <c r="K742" s="1" t="s">
        <v>2141</v>
      </c>
      <c r="L742" s="1" t="s">
        <v>2142</v>
      </c>
      <c r="M742" s="1" t="s">
        <v>2143</v>
      </c>
    </row>
    <row r="743" spans="1:13">
      <c r="A743" s="1">
        <v>1034</v>
      </c>
      <c r="B743" s="1" t="s">
        <v>2144</v>
      </c>
      <c r="C743" s="1" t="s">
        <v>393</v>
      </c>
      <c r="D743" s="1" t="s">
        <v>394</v>
      </c>
      <c r="E743" s="1">
        <v>48425</v>
      </c>
      <c r="F743" s="1" t="s">
        <v>28</v>
      </c>
      <c r="G743" s="1">
        <v>100006108</v>
      </c>
      <c r="H743" s="1">
        <v>3092</v>
      </c>
      <c r="I743" s="1">
        <v>280.15429999999998</v>
      </c>
      <c r="J743" s="1">
        <v>101724840</v>
      </c>
      <c r="K743" s="1" t="s">
        <v>2145</v>
      </c>
      <c r="L743" s="1"/>
      <c r="M743" s="1"/>
    </row>
    <row r="744" spans="1:13">
      <c r="A744" s="1">
        <v>1036</v>
      </c>
      <c r="B744" s="1" t="s">
        <v>2146</v>
      </c>
      <c r="C744" s="1" t="s">
        <v>393</v>
      </c>
      <c r="D744" s="1" t="s">
        <v>394</v>
      </c>
      <c r="E744" s="1">
        <v>52925</v>
      </c>
      <c r="F744" s="1" t="s">
        <v>16</v>
      </c>
      <c r="G744" s="1">
        <v>100009045</v>
      </c>
      <c r="H744" s="1">
        <v>1570</v>
      </c>
      <c r="I744" s="1">
        <v>264.08769999999998</v>
      </c>
      <c r="J744" s="1">
        <v>11579826</v>
      </c>
      <c r="K744" s="1"/>
      <c r="L744" s="1"/>
      <c r="M744" s="1" t="s">
        <v>2147</v>
      </c>
    </row>
    <row r="745" spans="1:13">
      <c r="A745" s="1">
        <v>1037</v>
      </c>
      <c r="B745" s="1" t="s">
        <v>2148</v>
      </c>
      <c r="C745" s="1" t="s">
        <v>393</v>
      </c>
      <c r="D745" s="1" t="s">
        <v>394</v>
      </c>
      <c r="E745" s="1">
        <v>35126</v>
      </c>
      <c r="F745" s="1" t="s">
        <v>16</v>
      </c>
      <c r="G745" s="1">
        <v>100001417</v>
      </c>
      <c r="H745" s="1">
        <v>2330</v>
      </c>
      <c r="I745" s="1">
        <v>263.1037</v>
      </c>
      <c r="J745" s="1">
        <v>92258</v>
      </c>
      <c r="K745" s="1" t="s">
        <v>2149</v>
      </c>
      <c r="L745" s="1" t="s">
        <v>2150</v>
      </c>
      <c r="M745" s="1" t="s">
        <v>2151</v>
      </c>
    </row>
    <row r="746" spans="1:13">
      <c r="A746" s="1">
        <v>130</v>
      </c>
      <c r="B746" s="1" t="s">
        <v>2152</v>
      </c>
      <c r="C746" s="1" t="s">
        <v>26</v>
      </c>
      <c r="D746" s="1" t="s">
        <v>64</v>
      </c>
      <c r="E746" s="1">
        <v>64</v>
      </c>
      <c r="F746" s="1" t="s">
        <v>28</v>
      </c>
      <c r="G746" s="1">
        <v>460</v>
      </c>
      <c r="H746" s="1">
        <v>2878</v>
      </c>
      <c r="I746" s="1">
        <v>166.08629999999999</v>
      </c>
      <c r="J746" s="1">
        <v>6140</v>
      </c>
      <c r="K746" s="1" t="s">
        <v>2153</v>
      </c>
      <c r="L746" s="1" t="s">
        <v>2154</v>
      </c>
      <c r="M746" s="1" t="s">
        <v>2155</v>
      </c>
    </row>
    <row r="747" spans="1:13">
      <c r="A747" s="1">
        <v>841</v>
      </c>
      <c r="B747" s="1" t="s">
        <v>2156</v>
      </c>
      <c r="C747" s="1" t="s">
        <v>393</v>
      </c>
      <c r="D747" s="1" t="s">
        <v>1603</v>
      </c>
      <c r="E747" s="1">
        <v>38150</v>
      </c>
      <c r="F747" s="1" t="s">
        <v>16</v>
      </c>
      <c r="G747" s="1">
        <v>100002293</v>
      </c>
      <c r="H747" s="1">
        <v>4292</v>
      </c>
      <c r="I747" s="1">
        <v>311.14010000000002</v>
      </c>
      <c r="J747" s="1">
        <v>6993090</v>
      </c>
      <c r="K747" s="1" t="s">
        <v>2157</v>
      </c>
      <c r="L747" s="1"/>
      <c r="M747" s="1"/>
    </row>
    <row r="748" spans="1:13">
      <c r="A748" s="1">
        <v>846</v>
      </c>
      <c r="B748" s="1" t="s">
        <v>2158</v>
      </c>
      <c r="C748" s="1" t="s">
        <v>393</v>
      </c>
      <c r="D748" s="1" t="s">
        <v>1603</v>
      </c>
      <c r="E748" s="1">
        <v>41377</v>
      </c>
      <c r="F748" s="1" t="s">
        <v>16</v>
      </c>
      <c r="G748" s="1">
        <v>100003594</v>
      </c>
      <c r="H748" s="1">
        <v>4165</v>
      </c>
      <c r="I748" s="1">
        <v>350.15100000000001</v>
      </c>
      <c r="J748" s="1">
        <v>134906</v>
      </c>
      <c r="K748" s="1" t="s">
        <v>2159</v>
      </c>
      <c r="L748" s="1"/>
      <c r="M748" s="1" t="s">
        <v>2160</v>
      </c>
    </row>
    <row r="749" spans="1:13">
      <c r="A749" s="1">
        <v>141</v>
      </c>
      <c r="B749" s="1" t="s">
        <v>2161</v>
      </c>
      <c r="C749" s="1" t="s">
        <v>26</v>
      </c>
      <c r="D749" s="1" t="s">
        <v>64</v>
      </c>
      <c r="E749" s="1">
        <v>22130</v>
      </c>
      <c r="F749" s="1" t="s">
        <v>16</v>
      </c>
      <c r="G749" s="1">
        <v>100000774</v>
      </c>
      <c r="H749" s="1">
        <v>2208</v>
      </c>
      <c r="I749" s="1">
        <v>165.0557</v>
      </c>
      <c r="J749" s="1">
        <v>3848</v>
      </c>
      <c r="K749" s="1" t="s">
        <v>2162</v>
      </c>
      <c r="L749" s="1" t="s">
        <v>2163</v>
      </c>
      <c r="M749" s="1" t="s">
        <v>2164</v>
      </c>
    </row>
    <row r="750" spans="1:13">
      <c r="A750" s="1">
        <v>140</v>
      </c>
      <c r="B750" s="1" t="s">
        <v>2165</v>
      </c>
      <c r="C750" s="1" t="s">
        <v>26</v>
      </c>
      <c r="D750" s="1" t="s">
        <v>64</v>
      </c>
      <c r="E750" s="1">
        <v>566</v>
      </c>
      <c r="F750" s="1" t="s">
        <v>16</v>
      </c>
      <c r="G750" s="1">
        <v>241</v>
      </c>
      <c r="H750" s="1">
        <v>2515</v>
      </c>
      <c r="I750" s="1">
        <v>163.0401</v>
      </c>
      <c r="J750" s="1">
        <v>997</v>
      </c>
      <c r="K750" s="1" t="s">
        <v>2166</v>
      </c>
      <c r="L750" s="1" t="s">
        <v>2167</v>
      </c>
      <c r="M750" s="1" t="s">
        <v>2168</v>
      </c>
    </row>
    <row r="751" spans="1:13">
      <c r="A751" s="1">
        <v>1310</v>
      </c>
      <c r="B751" s="1" t="s">
        <v>2169</v>
      </c>
      <c r="C751" s="1" t="s">
        <v>270</v>
      </c>
      <c r="D751" s="1" t="s">
        <v>2170</v>
      </c>
      <c r="E751" s="1">
        <v>42109</v>
      </c>
      <c r="F751" s="1" t="s">
        <v>28</v>
      </c>
      <c r="G751" s="1">
        <v>461</v>
      </c>
      <c r="H751" s="1">
        <v>576</v>
      </c>
      <c r="I751" s="1">
        <v>98.984200000000001</v>
      </c>
      <c r="J751" s="1">
        <v>1061</v>
      </c>
      <c r="K751" s="1" t="s">
        <v>2171</v>
      </c>
      <c r="L751" s="1" t="s">
        <v>2172</v>
      </c>
      <c r="M751" s="1" t="s">
        <v>2173</v>
      </c>
    </row>
    <row r="752" spans="1:13">
      <c r="A752" s="1">
        <v>1979</v>
      </c>
      <c r="B752" s="1" t="s">
        <v>2174</v>
      </c>
      <c r="C752" s="1" t="s">
        <v>14</v>
      </c>
      <c r="D752" s="1" t="s">
        <v>970</v>
      </c>
      <c r="E752" s="1">
        <v>1600</v>
      </c>
      <c r="F752" s="1" t="s">
        <v>28</v>
      </c>
      <c r="G752" s="1">
        <v>1026</v>
      </c>
      <c r="H752" s="1">
        <v>700</v>
      </c>
      <c r="I752" s="1">
        <v>142.0264</v>
      </c>
      <c r="J752" s="1">
        <v>1015</v>
      </c>
      <c r="K752" s="1" t="s">
        <v>2175</v>
      </c>
      <c r="L752" s="1" t="s">
        <v>2176</v>
      </c>
      <c r="M752" s="1" t="s">
        <v>2177</v>
      </c>
    </row>
    <row r="753" spans="1:13">
      <c r="A753" s="1">
        <v>4487</v>
      </c>
      <c r="B753" s="1" t="s">
        <v>2178</v>
      </c>
      <c r="C753" s="1" t="s">
        <v>23</v>
      </c>
      <c r="D753" s="1" t="s">
        <v>24</v>
      </c>
      <c r="E753" s="1">
        <v>598</v>
      </c>
      <c r="F753" s="1" t="s">
        <v>16</v>
      </c>
      <c r="G753" s="1">
        <v>466</v>
      </c>
      <c r="H753" s="1">
        <v>5908</v>
      </c>
      <c r="I753" s="1">
        <v>311.29559999999998</v>
      </c>
      <c r="J753" s="1">
        <v>26840</v>
      </c>
      <c r="K753" s="1" t="s">
        <v>2179</v>
      </c>
      <c r="L753" s="1" t="s">
        <v>2180</v>
      </c>
      <c r="M753" s="1" t="s">
        <v>2181</v>
      </c>
    </row>
    <row r="754" spans="1:13">
      <c r="A754" s="1">
        <v>254</v>
      </c>
      <c r="B754" s="1" t="s">
        <v>2182</v>
      </c>
      <c r="C754" s="1" t="s">
        <v>26</v>
      </c>
      <c r="D754" s="1" t="s">
        <v>406</v>
      </c>
      <c r="E754" s="1">
        <v>1512</v>
      </c>
      <c r="F754" s="1" t="s">
        <v>28</v>
      </c>
      <c r="G754" s="1">
        <v>1022</v>
      </c>
      <c r="H754" s="1">
        <v>910</v>
      </c>
      <c r="I754" s="1">
        <v>124.0393</v>
      </c>
      <c r="J754" s="1">
        <v>1018</v>
      </c>
      <c r="K754" s="1" t="s">
        <v>2183</v>
      </c>
      <c r="L754" s="1" t="s">
        <v>2184</v>
      </c>
      <c r="M754" s="1" t="s">
        <v>2185</v>
      </c>
    </row>
    <row r="755" spans="1:13">
      <c r="A755" s="1">
        <v>1631</v>
      </c>
      <c r="B755" s="1" t="s">
        <v>2186</v>
      </c>
      <c r="C755" s="1" t="s">
        <v>14</v>
      </c>
      <c r="D755" s="1" t="s">
        <v>203</v>
      </c>
      <c r="E755" s="1">
        <v>63057</v>
      </c>
      <c r="F755" s="1" t="s">
        <v>16</v>
      </c>
      <c r="G755" s="1">
        <v>100021198</v>
      </c>
      <c r="H755" s="1">
        <v>1867</v>
      </c>
      <c r="I755" s="1">
        <v>179.0462</v>
      </c>
      <c r="J755" s="1">
        <v>11788622</v>
      </c>
      <c r="K755" s="1" t="s">
        <v>2187</v>
      </c>
      <c r="L755" s="1"/>
      <c r="M755" s="1" t="s">
        <v>2188</v>
      </c>
    </row>
    <row r="756" spans="1:13">
      <c r="A756" s="1">
        <v>1690</v>
      </c>
      <c r="B756" s="1" t="s">
        <v>2189</v>
      </c>
      <c r="C756" s="1" t="s">
        <v>14</v>
      </c>
      <c r="D756" s="1" t="s">
        <v>688</v>
      </c>
      <c r="E756" s="1">
        <v>53224</v>
      </c>
      <c r="F756" s="1" t="s">
        <v>28</v>
      </c>
      <c r="G756" s="1">
        <v>100009407</v>
      </c>
      <c r="H756" s="1">
        <v>2773</v>
      </c>
      <c r="I756" s="1">
        <v>304.1755</v>
      </c>
      <c r="J756" s="1"/>
      <c r="K756" s="1"/>
      <c r="L756" s="1"/>
      <c r="M756" s="1"/>
    </row>
    <row r="757" spans="1:13">
      <c r="A757" s="1">
        <v>123</v>
      </c>
      <c r="B757" s="1" t="s">
        <v>2190</v>
      </c>
      <c r="C757" s="1" t="s">
        <v>26</v>
      </c>
      <c r="D757" s="1" t="s">
        <v>185</v>
      </c>
      <c r="E757" s="1">
        <v>1444</v>
      </c>
      <c r="F757" s="1" t="s">
        <v>16</v>
      </c>
      <c r="G757" s="1">
        <v>1025</v>
      </c>
      <c r="H757" s="1">
        <v>1050</v>
      </c>
      <c r="I757" s="1">
        <v>128.07169999999999</v>
      </c>
      <c r="J757" s="1">
        <v>849</v>
      </c>
      <c r="K757" s="1" t="s">
        <v>2191</v>
      </c>
      <c r="L757" s="1" t="s">
        <v>2192</v>
      </c>
      <c r="M757" s="1" t="s">
        <v>2193</v>
      </c>
    </row>
    <row r="758" spans="1:13">
      <c r="A758" s="1">
        <v>4493</v>
      </c>
      <c r="B758" s="1" t="s">
        <v>2194</v>
      </c>
      <c r="C758" s="1" t="s">
        <v>23</v>
      </c>
      <c r="D758" s="1" t="s">
        <v>24</v>
      </c>
      <c r="E758" s="1">
        <v>33935</v>
      </c>
      <c r="F758" s="1" t="s">
        <v>121</v>
      </c>
      <c r="G758" s="1">
        <v>100001267</v>
      </c>
      <c r="H758" s="1">
        <v>1168</v>
      </c>
      <c r="I758" s="1">
        <v>286.1438</v>
      </c>
      <c r="J758" s="1">
        <v>638024</v>
      </c>
      <c r="K758" s="1" t="s">
        <v>2195</v>
      </c>
      <c r="L758" s="1" t="s">
        <v>2196</v>
      </c>
      <c r="M758" s="1" t="s">
        <v>2197</v>
      </c>
    </row>
    <row r="759" spans="1:13">
      <c r="A759" s="1">
        <v>4926</v>
      </c>
      <c r="B759" s="1" t="s">
        <v>2198</v>
      </c>
      <c r="C759" s="1" t="s">
        <v>23</v>
      </c>
      <c r="D759" s="1" t="s">
        <v>2199</v>
      </c>
      <c r="E759" s="1">
        <v>54742</v>
      </c>
      <c r="F759" s="1" t="s">
        <v>121</v>
      </c>
      <c r="G759" s="1">
        <v>100009252</v>
      </c>
      <c r="H759" s="1">
        <v>828</v>
      </c>
      <c r="I759" s="1">
        <v>361.20100000000002</v>
      </c>
      <c r="J759" s="1">
        <v>5755</v>
      </c>
      <c r="K759" s="1"/>
      <c r="L759" s="1" t="s">
        <v>2200</v>
      </c>
      <c r="M759" s="1" t="s">
        <v>2201</v>
      </c>
    </row>
    <row r="760" spans="1:13">
      <c r="A760" s="1">
        <v>2966</v>
      </c>
      <c r="B760" s="1" t="s">
        <v>2202</v>
      </c>
      <c r="C760" s="1" t="s">
        <v>14</v>
      </c>
      <c r="D760" s="1" t="s">
        <v>609</v>
      </c>
      <c r="E760" s="1">
        <v>40708</v>
      </c>
      <c r="F760" s="1" t="s">
        <v>16</v>
      </c>
      <c r="G760" s="1">
        <v>100003470</v>
      </c>
      <c r="H760" s="1">
        <v>5145</v>
      </c>
      <c r="I760" s="1">
        <v>495.29629999999997</v>
      </c>
      <c r="J760" s="1">
        <v>123796</v>
      </c>
      <c r="K760" s="1" t="s">
        <v>2203</v>
      </c>
      <c r="L760" s="1"/>
      <c r="M760" s="1" t="s">
        <v>2204</v>
      </c>
    </row>
    <row r="761" spans="1:13">
      <c r="A761" s="1">
        <v>2943</v>
      </c>
      <c r="B761" s="1" t="s">
        <v>2205</v>
      </c>
      <c r="C761" s="1" t="s">
        <v>14</v>
      </c>
      <c r="D761" s="1" t="s">
        <v>292</v>
      </c>
      <c r="E761" s="1">
        <v>32562</v>
      </c>
      <c r="F761" s="1" t="s">
        <v>16</v>
      </c>
      <c r="G761" s="1">
        <v>100001993</v>
      </c>
      <c r="H761" s="1">
        <v>3868</v>
      </c>
      <c r="I761" s="1">
        <v>238.07749999999999</v>
      </c>
      <c r="J761" s="1"/>
      <c r="K761" s="1"/>
      <c r="L761" s="1"/>
      <c r="M761" s="1"/>
    </row>
    <row r="762" spans="1:13">
      <c r="A762" s="1">
        <v>2942</v>
      </c>
      <c r="B762" s="1" t="s">
        <v>2206</v>
      </c>
      <c r="C762" s="1" t="s">
        <v>14</v>
      </c>
      <c r="D762" s="1" t="s">
        <v>292</v>
      </c>
      <c r="E762" s="1">
        <v>32619</v>
      </c>
      <c r="F762" s="1" t="s">
        <v>16</v>
      </c>
      <c r="G762" s="1">
        <v>100002067</v>
      </c>
      <c r="H762" s="1">
        <v>5000</v>
      </c>
      <c r="I762" s="1">
        <v>397.2054</v>
      </c>
      <c r="J762" s="1"/>
      <c r="K762" s="1" t="s">
        <v>2207</v>
      </c>
      <c r="L762" s="1"/>
      <c r="M762" s="1"/>
    </row>
    <row r="763" spans="1:13">
      <c r="A763" s="1">
        <v>2945</v>
      </c>
      <c r="B763" s="1" t="s">
        <v>2208</v>
      </c>
      <c r="C763" s="1" t="s">
        <v>14</v>
      </c>
      <c r="D763" s="1" t="s">
        <v>292</v>
      </c>
      <c r="E763" s="1">
        <v>62921</v>
      </c>
      <c r="F763" s="1" t="s">
        <v>16</v>
      </c>
      <c r="G763" s="1">
        <v>100021104</v>
      </c>
      <c r="H763" s="1">
        <v>3504</v>
      </c>
      <c r="I763" s="1">
        <v>246.07490000000001</v>
      </c>
      <c r="J763" s="1"/>
      <c r="K763" s="1"/>
      <c r="L763" s="1"/>
      <c r="M763" s="1"/>
    </row>
    <row r="764" spans="1:13">
      <c r="A764" s="1">
        <v>2944</v>
      </c>
      <c r="B764" s="1" t="s">
        <v>2209</v>
      </c>
      <c r="C764" s="1" t="s">
        <v>14</v>
      </c>
      <c r="D764" s="1" t="s">
        <v>292</v>
      </c>
      <c r="E764" s="1">
        <v>62922</v>
      </c>
      <c r="F764" s="1" t="s">
        <v>16</v>
      </c>
      <c r="G764" s="1">
        <v>100021103</v>
      </c>
      <c r="H764" s="1">
        <v>4749</v>
      </c>
      <c r="I764" s="1">
        <v>413.20030000000003</v>
      </c>
      <c r="J764" s="1"/>
      <c r="K764" s="1"/>
      <c r="L764" s="1"/>
      <c r="M764" s="1"/>
    </row>
    <row r="765" spans="1:13">
      <c r="A765" s="1">
        <v>2926</v>
      </c>
      <c r="B765" s="1" t="s">
        <v>2210</v>
      </c>
      <c r="C765" s="1" t="s">
        <v>14</v>
      </c>
      <c r="D765" s="1" t="s">
        <v>292</v>
      </c>
      <c r="E765" s="1">
        <v>38170</v>
      </c>
      <c r="F765" s="1" t="s">
        <v>16</v>
      </c>
      <c r="G765" s="1">
        <v>100002129</v>
      </c>
      <c r="H765" s="1">
        <v>5100</v>
      </c>
      <c r="I765" s="1">
        <v>395.18979999999999</v>
      </c>
      <c r="J765" s="1">
        <v>105074</v>
      </c>
      <c r="K765" s="1" t="s">
        <v>2207</v>
      </c>
      <c r="L765" s="1"/>
      <c r="M765" s="1" t="s">
        <v>2211</v>
      </c>
    </row>
    <row r="766" spans="1:13">
      <c r="A766" s="1">
        <v>1472</v>
      </c>
      <c r="B766" s="1" t="s">
        <v>2212</v>
      </c>
      <c r="C766" s="1" t="s">
        <v>14</v>
      </c>
      <c r="D766" s="1" t="s">
        <v>15</v>
      </c>
      <c r="E766" s="1">
        <v>38271</v>
      </c>
      <c r="F766" s="1" t="s">
        <v>16</v>
      </c>
      <c r="G766" s="1">
        <v>477</v>
      </c>
      <c r="H766" s="1">
        <v>5773</v>
      </c>
      <c r="I766" s="1">
        <v>297.2799</v>
      </c>
      <c r="J766" s="1">
        <v>123929</v>
      </c>
      <c r="K766" s="1" t="s">
        <v>2213</v>
      </c>
      <c r="L766" s="1"/>
      <c r="M766" s="1" t="s">
        <v>2214</v>
      </c>
    </row>
    <row r="767" spans="1:13">
      <c r="A767" s="1">
        <v>443</v>
      </c>
      <c r="B767" s="1" t="s">
        <v>2215</v>
      </c>
      <c r="C767" s="1" t="s">
        <v>26</v>
      </c>
      <c r="D767" s="1" t="s">
        <v>284</v>
      </c>
      <c r="E767" s="1">
        <v>35127</v>
      </c>
      <c r="F767" s="1" t="s">
        <v>28</v>
      </c>
      <c r="G767" s="1">
        <v>100001167</v>
      </c>
      <c r="H767" s="1">
        <v>2128</v>
      </c>
      <c r="I767" s="1">
        <v>229.1183</v>
      </c>
      <c r="J767" s="1">
        <v>11673055</v>
      </c>
      <c r="K767" s="1" t="s">
        <v>2216</v>
      </c>
      <c r="L767" s="1"/>
      <c r="M767" s="1" t="s">
        <v>2217</v>
      </c>
    </row>
    <row r="768" spans="1:13">
      <c r="A768" s="1">
        <v>426</v>
      </c>
      <c r="B768" s="1" t="s">
        <v>2218</v>
      </c>
      <c r="C768" s="1" t="s">
        <v>26</v>
      </c>
      <c r="D768" s="1" t="s">
        <v>284</v>
      </c>
      <c r="E768" s="1">
        <v>1898</v>
      </c>
      <c r="F768" s="1" t="s">
        <v>28</v>
      </c>
      <c r="G768" s="1">
        <v>480</v>
      </c>
      <c r="H768" s="1">
        <v>1603</v>
      </c>
      <c r="I768" s="1">
        <v>116.0706</v>
      </c>
      <c r="J768" s="1">
        <v>145742</v>
      </c>
      <c r="K768" s="1" t="s">
        <v>2219</v>
      </c>
      <c r="L768" s="1" t="s">
        <v>2220</v>
      </c>
      <c r="M768" s="1" t="s">
        <v>2221</v>
      </c>
    </row>
    <row r="769" spans="1:13">
      <c r="A769" s="1">
        <v>856</v>
      </c>
      <c r="B769" s="1" t="s">
        <v>2222</v>
      </c>
      <c r="C769" s="1" t="s">
        <v>393</v>
      </c>
      <c r="D769" s="1" t="s">
        <v>1603</v>
      </c>
      <c r="E769" s="1">
        <v>40703</v>
      </c>
      <c r="F769" s="1" t="s">
        <v>28</v>
      </c>
      <c r="G769" s="1">
        <v>100003674</v>
      </c>
      <c r="H769" s="1">
        <v>2136</v>
      </c>
      <c r="I769" s="1">
        <v>173.09209999999999</v>
      </c>
      <c r="J769" s="1">
        <v>6426709</v>
      </c>
      <c r="K769" s="1" t="s">
        <v>2223</v>
      </c>
      <c r="L769" s="1"/>
      <c r="M769" s="1" t="s">
        <v>2224</v>
      </c>
    </row>
    <row r="770" spans="1:13">
      <c r="A770" s="1">
        <v>4997</v>
      </c>
      <c r="B770" s="1" t="s">
        <v>2225</v>
      </c>
      <c r="C770" s="1" t="s">
        <v>23</v>
      </c>
      <c r="D770" s="1" t="s">
        <v>2054</v>
      </c>
      <c r="E770" s="1">
        <v>57695</v>
      </c>
      <c r="F770" s="1" t="s">
        <v>121</v>
      </c>
      <c r="G770" s="1">
        <v>100015777</v>
      </c>
      <c r="H770" s="1">
        <v>994</v>
      </c>
      <c r="I770" s="1">
        <v>285.142</v>
      </c>
      <c r="J770" s="1">
        <v>4927</v>
      </c>
      <c r="K770" s="1" t="s">
        <v>2226</v>
      </c>
      <c r="L770" s="1" t="s">
        <v>2227</v>
      </c>
      <c r="M770" s="1" t="s">
        <v>2228</v>
      </c>
    </row>
    <row r="771" spans="1:13">
      <c r="A771" s="1">
        <v>1595</v>
      </c>
      <c r="B771" s="1" t="s">
        <v>2229</v>
      </c>
      <c r="C771" s="1" t="s">
        <v>14</v>
      </c>
      <c r="D771" s="1" t="s">
        <v>273</v>
      </c>
      <c r="E771" s="1">
        <v>32452</v>
      </c>
      <c r="F771" s="1" t="s">
        <v>28</v>
      </c>
      <c r="G771" s="1">
        <v>100001162</v>
      </c>
      <c r="H771" s="1">
        <v>2590</v>
      </c>
      <c r="I771" s="1">
        <v>218.1387</v>
      </c>
      <c r="J771" s="1">
        <v>107738</v>
      </c>
      <c r="K771" s="1" t="s">
        <v>2230</v>
      </c>
      <c r="L771" s="1" t="s">
        <v>2231</v>
      </c>
      <c r="M771" s="1" t="s">
        <v>2232</v>
      </c>
    </row>
    <row r="772" spans="1:13">
      <c r="A772" s="1">
        <v>1596</v>
      </c>
      <c r="B772" s="1" t="s">
        <v>2233</v>
      </c>
      <c r="C772" s="1" t="s">
        <v>14</v>
      </c>
      <c r="D772" s="1" t="s">
        <v>273</v>
      </c>
      <c r="E772" s="1">
        <v>31932</v>
      </c>
      <c r="F772" s="1" t="s">
        <v>16</v>
      </c>
      <c r="G772" s="1">
        <v>100001150</v>
      </c>
      <c r="H772" s="1">
        <v>960</v>
      </c>
      <c r="I772" s="1">
        <v>130.05099999999999</v>
      </c>
      <c r="J772" s="1">
        <v>98681</v>
      </c>
      <c r="K772" s="1" t="s">
        <v>2234</v>
      </c>
      <c r="L772" s="1"/>
      <c r="M772" s="1" t="s">
        <v>2235</v>
      </c>
    </row>
    <row r="773" spans="1:13">
      <c r="A773" s="1">
        <v>4126</v>
      </c>
      <c r="B773" s="1" t="s">
        <v>2236</v>
      </c>
      <c r="C773" s="1" t="s">
        <v>23</v>
      </c>
      <c r="D773" s="1" t="s">
        <v>222</v>
      </c>
      <c r="E773" s="1">
        <v>48460</v>
      </c>
      <c r="F773" s="1" t="s">
        <v>16</v>
      </c>
      <c r="G773" s="1">
        <v>100006264</v>
      </c>
      <c r="H773" s="1">
        <v>3971</v>
      </c>
      <c r="I773" s="1">
        <v>259.02820000000003</v>
      </c>
      <c r="J773" s="1"/>
      <c r="K773" s="1" t="s">
        <v>2237</v>
      </c>
      <c r="L773" s="1"/>
      <c r="M773" s="1"/>
    </row>
    <row r="774" spans="1:13">
      <c r="A774" s="1">
        <v>3838</v>
      </c>
      <c r="B774" s="1" t="s">
        <v>2238</v>
      </c>
      <c r="C774" s="1" t="s">
        <v>158</v>
      </c>
      <c r="D774" s="1" t="s">
        <v>159</v>
      </c>
      <c r="E774" s="1">
        <v>33442</v>
      </c>
      <c r="F774" s="1" t="s">
        <v>16</v>
      </c>
      <c r="G774" s="1">
        <v>821</v>
      </c>
      <c r="H774" s="1">
        <v>1100</v>
      </c>
      <c r="I774" s="1">
        <v>243.06229999999999</v>
      </c>
      <c r="J774" s="1">
        <v>15047</v>
      </c>
      <c r="K774" s="1" t="s">
        <v>2239</v>
      </c>
      <c r="L774" s="1" t="s">
        <v>2240</v>
      </c>
      <c r="M774" s="1" t="s">
        <v>2241</v>
      </c>
    </row>
    <row r="775" spans="1:13">
      <c r="A775" s="1">
        <v>4051</v>
      </c>
      <c r="B775" s="1" t="s">
        <v>2242</v>
      </c>
      <c r="C775" s="1" t="s">
        <v>88</v>
      </c>
      <c r="D775" s="1" t="s">
        <v>2243</v>
      </c>
      <c r="E775" s="1">
        <v>1651</v>
      </c>
      <c r="F775" s="1" t="s">
        <v>28</v>
      </c>
      <c r="G775" s="1">
        <v>491</v>
      </c>
      <c r="H775" s="1">
        <v>2343</v>
      </c>
      <c r="I775" s="1">
        <v>168.06549999999999</v>
      </c>
      <c r="J775" s="1">
        <v>1050</v>
      </c>
      <c r="K775" s="1" t="s">
        <v>2244</v>
      </c>
      <c r="L775" s="1" t="s">
        <v>2245</v>
      </c>
      <c r="M775" s="1" t="s">
        <v>2246</v>
      </c>
    </row>
    <row r="776" spans="1:13">
      <c r="A776" s="1">
        <v>4052</v>
      </c>
      <c r="B776" s="1" t="s">
        <v>2247</v>
      </c>
      <c r="C776" s="1" t="s">
        <v>88</v>
      </c>
      <c r="D776" s="1" t="s">
        <v>2243</v>
      </c>
      <c r="E776" s="1">
        <v>31555</v>
      </c>
      <c r="F776" s="1" t="s">
        <v>50</v>
      </c>
      <c r="G776" s="1">
        <v>100001121</v>
      </c>
      <c r="H776" s="1">
        <v>846</v>
      </c>
      <c r="I776" s="1">
        <v>182.04589999999999</v>
      </c>
      <c r="J776" s="1">
        <v>6723</v>
      </c>
      <c r="K776" s="1" t="s">
        <v>2248</v>
      </c>
      <c r="L776" s="1" t="s">
        <v>2249</v>
      </c>
      <c r="M776" s="1" t="s">
        <v>2250</v>
      </c>
    </row>
    <row r="777" spans="1:13">
      <c r="A777" s="1">
        <v>52</v>
      </c>
      <c r="B777" s="1" t="s">
        <v>2251</v>
      </c>
      <c r="C777" s="1" t="s">
        <v>26</v>
      </c>
      <c r="D777" s="1" t="s">
        <v>509</v>
      </c>
      <c r="E777" s="1">
        <v>46225</v>
      </c>
      <c r="F777" s="1" t="s">
        <v>28</v>
      </c>
      <c r="G777" s="1">
        <v>100001540</v>
      </c>
      <c r="H777" s="1">
        <v>1900</v>
      </c>
      <c r="I777" s="1">
        <v>129.0659</v>
      </c>
      <c r="J777" s="1">
        <v>134508</v>
      </c>
      <c r="K777" s="1" t="s">
        <v>2252</v>
      </c>
      <c r="L777" s="1"/>
      <c r="M777" s="1"/>
    </row>
    <row r="778" spans="1:13">
      <c r="A778" s="1">
        <v>4600</v>
      </c>
      <c r="B778" s="1" t="s">
        <v>2253</v>
      </c>
      <c r="C778" s="1" t="s">
        <v>23</v>
      </c>
      <c r="D778" s="1" t="s">
        <v>24</v>
      </c>
      <c r="E778" s="1">
        <v>48428</v>
      </c>
      <c r="F778" s="1" t="s">
        <v>16</v>
      </c>
      <c r="G778" s="1">
        <v>100001767</v>
      </c>
      <c r="H778" s="1">
        <v>2304</v>
      </c>
      <c r="I778" s="1">
        <v>253.11940000000001</v>
      </c>
      <c r="J778" s="1">
        <v>122228</v>
      </c>
      <c r="K778" s="1" t="s">
        <v>2254</v>
      </c>
      <c r="L778" s="1"/>
      <c r="M778" s="1" t="s">
        <v>2255</v>
      </c>
    </row>
    <row r="779" spans="1:13">
      <c r="A779" s="1">
        <v>1089</v>
      </c>
      <c r="B779" s="1" t="s">
        <v>2256</v>
      </c>
      <c r="C779" s="1" t="s">
        <v>44</v>
      </c>
      <c r="D779" s="1" t="s">
        <v>45</v>
      </c>
      <c r="E779" s="1">
        <v>48990</v>
      </c>
      <c r="F779" s="1" t="s">
        <v>50</v>
      </c>
      <c r="G779" s="1">
        <v>823</v>
      </c>
      <c r="H779" s="1">
        <v>1083</v>
      </c>
      <c r="I779" s="1">
        <v>87.008799999999994</v>
      </c>
      <c r="J779" s="1">
        <v>1060</v>
      </c>
      <c r="K779" s="1" t="s">
        <v>2257</v>
      </c>
      <c r="L779" s="1" t="s">
        <v>2258</v>
      </c>
      <c r="M779" s="1" t="s">
        <v>2259</v>
      </c>
    </row>
    <row r="780" spans="1:13">
      <c r="A780" s="1">
        <v>4406</v>
      </c>
      <c r="B780" s="1" t="s">
        <v>2260</v>
      </c>
      <c r="C780" s="1" t="s">
        <v>23</v>
      </c>
      <c r="D780" s="1" t="s">
        <v>24</v>
      </c>
      <c r="E780" s="1">
        <v>18335</v>
      </c>
      <c r="F780" s="1" t="s">
        <v>50</v>
      </c>
      <c r="G780" s="1">
        <v>100000442</v>
      </c>
      <c r="H780" s="1">
        <v>2432.9</v>
      </c>
      <c r="I780" s="1">
        <v>191.05609999999999</v>
      </c>
      <c r="J780" s="1">
        <v>6508</v>
      </c>
      <c r="K780" s="1" t="s">
        <v>2261</v>
      </c>
      <c r="L780" s="1" t="s">
        <v>2262</v>
      </c>
      <c r="M780" s="1" t="s">
        <v>2263</v>
      </c>
    </row>
    <row r="781" spans="1:13">
      <c r="A781" s="1">
        <v>4884</v>
      </c>
      <c r="B781" s="1" t="s">
        <v>2264</v>
      </c>
      <c r="C781" s="1" t="s">
        <v>23</v>
      </c>
      <c r="D781" s="1" t="s">
        <v>818</v>
      </c>
      <c r="E781" s="1">
        <v>39767</v>
      </c>
      <c r="F781" s="1" t="s">
        <v>121</v>
      </c>
      <c r="G781" s="1">
        <v>100002968</v>
      </c>
      <c r="H781" s="1">
        <v>721</v>
      </c>
      <c r="I781" s="1">
        <v>325.19110000000001</v>
      </c>
      <c r="J781" s="1">
        <v>2728270</v>
      </c>
      <c r="K781" s="1" t="s">
        <v>2265</v>
      </c>
      <c r="L781" s="1"/>
      <c r="M781" s="1"/>
    </row>
    <row r="782" spans="1:13">
      <c r="A782" s="1">
        <v>3911</v>
      </c>
      <c r="B782" s="1" t="s">
        <v>2266</v>
      </c>
      <c r="C782" s="1" t="s">
        <v>88</v>
      </c>
      <c r="D782" s="1" t="s">
        <v>89</v>
      </c>
      <c r="E782" s="1">
        <v>1899</v>
      </c>
      <c r="F782" s="1" t="s">
        <v>50</v>
      </c>
      <c r="G782" s="1">
        <v>182</v>
      </c>
      <c r="H782" s="1">
        <v>3000</v>
      </c>
      <c r="I782" s="1">
        <v>166.0146</v>
      </c>
      <c r="J782" s="1">
        <v>1066</v>
      </c>
      <c r="K782" s="1" t="s">
        <v>2267</v>
      </c>
      <c r="L782" s="1" t="s">
        <v>2268</v>
      </c>
      <c r="M782" s="1" t="s">
        <v>2269</v>
      </c>
    </row>
    <row r="783" spans="1:13">
      <c r="A783" s="1">
        <v>5001</v>
      </c>
      <c r="B783" s="1" t="s">
        <v>2270</v>
      </c>
      <c r="C783" s="1" t="s">
        <v>23</v>
      </c>
      <c r="D783" s="1" t="s">
        <v>2054</v>
      </c>
      <c r="E783" s="1">
        <v>38595</v>
      </c>
      <c r="F783" s="1" t="s">
        <v>28</v>
      </c>
      <c r="G783" s="1">
        <v>100002735</v>
      </c>
      <c r="H783" s="1">
        <v>2910</v>
      </c>
      <c r="I783" s="1">
        <v>315.14850000000001</v>
      </c>
      <c r="J783" s="1">
        <v>3001055</v>
      </c>
      <c r="K783" s="1" t="s">
        <v>2271</v>
      </c>
      <c r="L783" s="1" t="s">
        <v>2272</v>
      </c>
      <c r="M783" s="1" t="s">
        <v>2273</v>
      </c>
    </row>
    <row r="784" spans="1:13">
      <c r="A784" s="1">
        <v>5002</v>
      </c>
      <c r="B784" s="1" t="s">
        <v>2274</v>
      </c>
      <c r="C784" s="1" t="s">
        <v>23</v>
      </c>
      <c r="D784" s="1" t="s">
        <v>2054</v>
      </c>
      <c r="E784" s="1">
        <v>62485</v>
      </c>
      <c r="F784" s="1" t="s">
        <v>28</v>
      </c>
      <c r="G784" s="1">
        <v>100020810</v>
      </c>
      <c r="H784" s="1">
        <v>2926</v>
      </c>
      <c r="I784" s="1">
        <v>331.14350000000002</v>
      </c>
      <c r="J784" s="1">
        <v>3033888</v>
      </c>
      <c r="K784" s="1"/>
      <c r="L784" s="1"/>
      <c r="M784" s="1"/>
    </row>
    <row r="785" spans="1:13">
      <c r="A785" s="1">
        <v>4669</v>
      </c>
      <c r="B785" s="1" t="s">
        <v>2275</v>
      </c>
      <c r="C785" s="1" t="s">
        <v>23</v>
      </c>
      <c r="D785" s="1" t="s">
        <v>24</v>
      </c>
      <c r="E785" s="1">
        <v>62110</v>
      </c>
      <c r="F785" s="1" t="s">
        <v>16</v>
      </c>
      <c r="G785" s="1">
        <v>100020247</v>
      </c>
      <c r="H785" s="1">
        <v>2530</v>
      </c>
      <c r="I785" s="1">
        <v>192.9889</v>
      </c>
      <c r="J785" s="1"/>
      <c r="K785" s="1"/>
      <c r="L785" s="1"/>
      <c r="M785" s="1"/>
    </row>
    <row r="786" spans="1:13">
      <c r="A786" s="1">
        <v>4670</v>
      </c>
      <c r="B786" s="1" t="s">
        <v>2276</v>
      </c>
      <c r="C786" s="1" t="s">
        <v>23</v>
      </c>
      <c r="D786" s="1" t="s">
        <v>24</v>
      </c>
      <c r="E786" s="1">
        <v>62111</v>
      </c>
      <c r="F786" s="1" t="s">
        <v>16</v>
      </c>
      <c r="G786" s="1">
        <v>100020248</v>
      </c>
      <c r="H786" s="1">
        <v>2840</v>
      </c>
      <c r="I786" s="1">
        <v>192.9889</v>
      </c>
      <c r="J786" s="1"/>
      <c r="K786" s="1"/>
      <c r="L786" s="1"/>
      <c r="M786" s="1"/>
    </row>
    <row r="787" spans="1:13">
      <c r="A787" s="1">
        <v>4671</v>
      </c>
      <c r="B787" s="1" t="s">
        <v>2277</v>
      </c>
      <c r="C787" s="1" t="s">
        <v>23</v>
      </c>
      <c r="D787" s="1" t="s">
        <v>24</v>
      </c>
      <c r="E787" s="1">
        <v>62108</v>
      </c>
      <c r="F787" s="1" t="s">
        <v>16</v>
      </c>
      <c r="G787" s="1">
        <v>100020245</v>
      </c>
      <c r="H787" s="1">
        <v>3250</v>
      </c>
      <c r="I787" s="1">
        <v>307.02820000000003</v>
      </c>
      <c r="J787" s="1"/>
      <c r="K787" s="1"/>
      <c r="L787" s="1"/>
      <c r="M787" s="1"/>
    </row>
    <row r="788" spans="1:13">
      <c r="A788" s="1">
        <v>4672</v>
      </c>
      <c r="B788" s="1" t="s">
        <v>2278</v>
      </c>
      <c r="C788" s="1" t="s">
        <v>23</v>
      </c>
      <c r="D788" s="1" t="s">
        <v>24</v>
      </c>
      <c r="E788" s="1">
        <v>62109</v>
      </c>
      <c r="F788" s="1" t="s">
        <v>16</v>
      </c>
      <c r="G788" s="1">
        <v>100020246</v>
      </c>
      <c r="H788" s="1">
        <v>3665</v>
      </c>
      <c r="I788" s="1">
        <v>307.02820000000003</v>
      </c>
      <c r="J788" s="1"/>
      <c r="K788" s="1"/>
      <c r="L788" s="1"/>
      <c r="M788" s="1"/>
    </row>
    <row r="789" spans="1:13">
      <c r="A789" s="1">
        <v>4039</v>
      </c>
      <c r="B789" s="1" t="s">
        <v>2279</v>
      </c>
      <c r="C789" s="1" t="s">
        <v>88</v>
      </c>
      <c r="D789" s="1" t="s">
        <v>845</v>
      </c>
      <c r="E789" s="1">
        <v>40807</v>
      </c>
      <c r="F789" s="1" t="s">
        <v>121</v>
      </c>
      <c r="G789" s="1">
        <v>100004088</v>
      </c>
      <c r="H789" s="1">
        <v>1666</v>
      </c>
      <c r="I789" s="1">
        <v>285.22129999999999</v>
      </c>
      <c r="J789" s="1">
        <v>638015</v>
      </c>
      <c r="K789" s="1"/>
      <c r="L789" s="1" t="s">
        <v>2280</v>
      </c>
      <c r="M789" s="1" t="s">
        <v>2281</v>
      </c>
    </row>
    <row r="790" spans="1:13">
      <c r="A790" s="1">
        <v>4032</v>
      </c>
      <c r="B790" s="1" t="s">
        <v>2282</v>
      </c>
      <c r="C790" s="1" t="s">
        <v>88</v>
      </c>
      <c r="D790" s="1" t="s">
        <v>845</v>
      </c>
      <c r="E790" s="1">
        <v>1806</v>
      </c>
      <c r="F790" s="1" t="s">
        <v>121</v>
      </c>
      <c r="G790" s="1">
        <v>498</v>
      </c>
      <c r="H790" s="1">
        <v>1636</v>
      </c>
      <c r="I790" s="1">
        <v>269.22640000000001</v>
      </c>
      <c r="J790" s="1">
        <v>445354</v>
      </c>
      <c r="K790" s="1" t="s">
        <v>2283</v>
      </c>
      <c r="L790" s="1" t="s">
        <v>2284</v>
      </c>
      <c r="M790" s="1" t="s">
        <v>2285</v>
      </c>
    </row>
    <row r="791" spans="1:13">
      <c r="A791" s="1">
        <v>1112</v>
      </c>
      <c r="B791" s="1" t="s">
        <v>2286</v>
      </c>
      <c r="C791" s="1" t="s">
        <v>44</v>
      </c>
      <c r="D791" s="1" t="s">
        <v>764</v>
      </c>
      <c r="E791" s="1">
        <v>15772</v>
      </c>
      <c r="F791" s="1" t="s">
        <v>50</v>
      </c>
      <c r="G791" s="1">
        <v>100000406</v>
      </c>
      <c r="H791" s="1">
        <v>1789.6</v>
      </c>
      <c r="I791" s="1">
        <v>151.06120000000001</v>
      </c>
      <c r="J791" s="1">
        <v>6912</v>
      </c>
      <c r="K791" s="1" t="s">
        <v>2287</v>
      </c>
      <c r="L791" s="1" t="s">
        <v>2288</v>
      </c>
      <c r="M791" s="1" t="s">
        <v>2289</v>
      </c>
    </row>
    <row r="792" spans="1:13">
      <c r="A792" s="1">
        <v>1113</v>
      </c>
      <c r="B792" s="1" t="s">
        <v>2290</v>
      </c>
      <c r="C792" s="1" t="s">
        <v>44</v>
      </c>
      <c r="D792" s="1" t="s">
        <v>764</v>
      </c>
      <c r="E792" s="1">
        <v>27731</v>
      </c>
      <c r="F792" s="1" t="s">
        <v>50</v>
      </c>
      <c r="G792" s="1">
        <v>100001007</v>
      </c>
      <c r="H792" s="1">
        <v>2425</v>
      </c>
      <c r="I792" s="1">
        <v>165.04050000000001</v>
      </c>
      <c r="J792" s="1">
        <v>5460677</v>
      </c>
      <c r="K792" s="1" t="s">
        <v>2291</v>
      </c>
      <c r="L792" s="1" t="s">
        <v>2292</v>
      </c>
      <c r="M792" s="1" t="s">
        <v>2293</v>
      </c>
    </row>
    <row r="793" spans="1:13">
      <c r="A793" s="1">
        <v>1137</v>
      </c>
      <c r="B793" s="1" t="s">
        <v>2294</v>
      </c>
      <c r="C793" s="1" t="s">
        <v>44</v>
      </c>
      <c r="D793" s="1" t="s">
        <v>764</v>
      </c>
      <c r="E793" s="1">
        <v>61858</v>
      </c>
      <c r="F793" s="1" t="s">
        <v>50</v>
      </c>
      <c r="G793" s="1">
        <v>100019968</v>
      </c>
      <c r="H793" s="1">
        <v>2350</v>
      </c>
      <c r="I793" s="1">
        <v>165.04050000000001</v>
      </c>
      <c r="J793" s="1"/>
      <c r="K793" s="1"/>
      <c r="L793" s="1"/>
      <c r="M793" s="1"/>
    </row>
    <row r="794" spans="1:13">
      <c r="A794" s="1">
        <v>60</v>
      </c>
      <c r="B794" s="1" t="s">
        <v>2295</v>
      </c>
      <c r="C794" s="1" t="s">
        <v>26</v>
      </c>
      <c r="D794" s="1" t="s">
        <v>509</v>
      </c>
      <c r="E794" s="1">
        <v>42370</v>
      </c>
      <c r="F794" s="1" t="s">
        <v>28</v>
      </c>
      <c r="G794" s="1">
        <v>35</v>
      </c>
      <c r="H794" s="1">
        <v>1528</v>
      </c>
      <c r="I794" s="1">
        <v>114.05500000000001</v>
      </c>
      <c r="J794" s="1">
        <v>1196</v>
      </c>
      <c r="K794" s="1" t="s">
        <v>2296</v>
      </c>
      <c r="L794" s="1" t="s">
        <v>2297</v>
      </c>
      <c r="M794" s="1" t="s">
        <v>2298</v>
      </c>
    </row>
    <row r="795" spans="1:13">
      <c r="A795" s="1">
        <v>382</v>
      </c>
      <c r="B795" s="1" t="s">
        <v>2299</v>
      </c>
      <c r="C795" s="1" t="s">
        <v>26</v>
      </c>
      <c r="D795" s="1" t="s">
        <v>172</v>
      </c>
      <c r="E795" s="1">
        <v>42382</v>
      </c>
      <c r="F795" s="1" t="s">
        <v>16</v>
      </c>
      <c r="G795" s="1">
        <v>197</v>
      </c>
      <c r="H795" s="1">
        <v>1832.4</v>
      </c>
      <c r="I795" s="1">
        <v>383.11430000000001</v>
      </c>
      <c r="J795" s="1">
        <v>439155</v>
      </c>
      <c r="K795" s="1" t="s">
        <v>2300</v>
      </c>
      <c r="L795" s="1" t="s">
        <v>2301</v>
      </c>
      <c r="M795" s="1" t="s">
        <v>2302</v>
      </c>
    </row>
    <row r="796" spans="1:13">
      <c r="A796" s="1">
        <v>4529</v>
      </c>
      <c r="B796" s="1" t="s">
        <v>2303</v>
      </c>
      <c r="C796" s="1" t="s">
        <v>23</v>
      </c>
      <c r="D796" s="1" t="s">
        <v>24</v>
      </c>
      <c r="E796" s="1">
        <v>43239</v>
      </c>
      <c r="F796" s="1" t="s">
        <v>28</v>
      </c>
      <c r="G796" s="1">
        <v>100004509</v>
      </c>
      <c r="H796" s="1">
        <v>2690</v>
      </c>
      <c r="I796" s="1">
        <v>162.0583</v>
      </c>
      <c r="J796" s="1">
        <v>98280</v>
      </c>
      <c r="K796" s="1" t="s">
        <v>2304</v>
      </c>
      <c r="L796" s="1"/>
      <c r="M796" s="1" t="s">
        <v>2305</v>
      </c>
    </row>
    <row r="797" spans="1:13">
      <c r="A797" s="1">
        <v>393</v>
      </c>
      <c r="B797" s="1" t="s">
        <v>2306</v>
      </c>
      <c r="C797" s="1" t="s">
        <v>26</v>
      </c>
      <c r="D797" s="1" t="s">
        <v>172</v>
      </c>
      <c r="E797" s="1">
        <v>39592</v>
      </c>
      <c r="F797" s="1" t="s">
        <v>16</v>
      </c>
      <c r="G797" s="1">
        <v>100002749</v>
      </c>
      <c r="H797" s="1">
        <v>880</v>
      </c>
      <c r="I797" s="1">
        <v>134.02809999999999</v>
      </c>
      <c r="J797" s="1">
        <v>24417</v>
      </c>
      <c r="K797" s="1" t="s">
        <v>2307</v>
      </c>
      <c r="L797" s="1"/>
      <c r="M797" s="1" t="s">
        <v>2308</v>
      </c>
    </row>
    <row r="798" spans="1:13">
      <c r="A798" s="1">
        <v>394</v>
      </c>
      <c r="B798" s="1" t="s">
        <v>2309</v>
      </c>
      <c r="C798" s="1" t="s">
        <v>26</v>
      </c>
      <c r="D798" s="1" t="s">
        <v>172</v>
      </c>
      <c r="E798" s="1">
        <v>43378</v>
      </c>
      <c r="F798" s="1" t="s">
        <v>28</v>
      </c>
      <c r="G798" s="1">
        <v>100002927</v>
      </c>
      <c r="H798" s="1">
        <v>900</v>
      </c>
      <c r="I798" s="1">
        <v>152.0376</v>
      </c>
      <c r="J798" s="1">
        <v>82142</v>
      </c>
      <c r="K798" s="1" t="s">
        <v>2310</v>
      </c>
      <c r="L798" s="1"/>
      <c r="M798" s="1" t="s">
        <v>2311</v>
      </c>
    </row>
    <row r="799" spans="1:13">
      <c r="A799" s="1">
        <v>4526</v>
      </c>
      <c r="B799" s="1" t="s">
        <v>2312</v>
      </c>
      <c r="C799" s="1" t="s">
        <v>23</v>
      </c>
      <c r="D799" s="1" t="s">
        <v>24</v>
      </c>
      <c r="E799" s="1">
        <v>21151</v>
      </c>
      <c r="F799" s="1" t="s">
        <v>16</v>
      </c>
      <c r="G799" s="1">
        <v>100000870</v>
      </c>
      <c r="H799" s="1">
        <v>2000</v>
      </c>
      <c r="I799" s="1">
        <v>181.99170000000001</v>
      </c>
      <c r="J799" s="1">
        <v>5143</v>
      </c>
      <c r="K799" s="2">
        <v>29769</v>
      </c>
      <c r="L799" s="1" t="s">
        <v>2313</v>
      </c>
      <c r="M799" s="1" t="s">
        <v>2314</v>
      </c>
    </row>
    <row r="800" spans="1:13">
      <c r="A800" s="1">
        <v>5141</v>
      </c>
      <c r="B800" s="1" t="s">
        <v>2315</v>
      </c>
      <c r="C800" s="1" t="s">
        <v>23</v>
      </c>
      <c r="D800" s="1" t="s">
        <v>178</v>
      </c>
      <c r="E800" s="1">
        <v>1515</v>
      </c>
      <c r="F800" s="1" t="s">
        <v>50</v>
      </c>
      <c r="G800" s="1">
        <v>501</v>
      </c>
      <c r="H800" s="1">
        <v>802</v>
      </c>
      <c r="I800" s="1">
        <v>137.02420000000001</v>
      </c>
      <c r="J800" s="1">
        <v>338</v>
      </c>
      <c r="K800" s="1" t="s">
        <v>2316</v>
      </c>
      <c r="L800" s="1" t="s">
        <v>2317</v>
      </c>
      <c r="M800" s="1" t="s">
        <v>2318</v>
      </c>
    </row>
    <row r="801" spans="1:13">
      <c r="A801" s="1">
        <v>4795</v>
      </c>
      <c r="B801" s="1" t="s">
        <v>2319</v>
      </c>
      <c r="C801" s="1" t="s">
        <v>23</v>
      </c>
      <c r="D801" s="1" t="s">
        <v>182</v>
      </c>
      <c r="E801" s="1">
        <v>33384</v>
      </c>
      <c r="F801" s="1" t="s">
        <v>16</v>
      </c>
      <c r="G801" s="1">
        <v>100001332</v>
      </c>
      <c r="H801" s="1">
        <v>1463</v>
      </c>
      <c r="I801" s="1">
        <v>370.07799999999997</v>
      </c>
      <c r="J801" s="1"/>
      <c r="K801" s="1"/>
      <c r="L801" s="1"/>
      <c r="M801" s="1"/>
    </row>
    <row r="802" spans="1:13">
      <c r="A802" s="1">
        <v>4</v>
      </c>
      <c r="B802" s="1" t="s">
        <v>2320</v>
      </c>
      <c r="C802" s="1" t="s">
        <v>26</v>
      </c>
      <c r="D802" s="1" t="s">
        <v>277</v>
      </c>
      <c r="E802" s="1">
        <v>1516</v>
      </c>
      <c r="F802" s="1" t="s">
        <v>28</v>
      </c>
      <c r="G802" s="1">
        <v>1023</v>
      </c>
      <c r="H802" s="1">
        <v>1280</v>
      </c>
      <c r="I802" s="1">
        <v>90.055000000000007</v>
      </c>
      <c r="J802" s="1">
        <v>1088</v>
      </c>
      <c r="K802" s="1" t="s">
        <v>2321</v>
      </c>
      <c r="L802" s="1" t="s">
        <v>2322</v>
      </c>
      <c r="M802" s="1" t="s">
        <v>2323</v>
      </c>
    </row>
    <row r="803" spans="1:13">
      <c r="A803" s="1">
        <v>1505</v>
      </c>
      <c r="B803" s="1" t="s">
        <v>2324</v>
      </c>
      <c r="C803" s="1" t="s">
        <v>14</v>
      </c>
      <c r="D803" s="1" t="s">
        <v>217</v>
      </c>
      <c r="E803" s="1">
        <v>32398</v>
      </c>
      <c r="F803" s="1" t="s">
        <v>16</v>
      </c>
      <c r="G803" s="1">
        <v>100001211</v>
      </c>
      <c r="H803" s="1">
        <v>1788</v>
      </c>
      <c r="I803" s="1">
        <v>201.11320000000001</v>
      </c>
      <c r="J803" s="1">
        <v>5192</v>
      </c>
      <c r="K803" s="1" t="s">
        <v>2325</v>
      </c>
      <c r="L803" s="1" t="s">
        <v>2326</v>
      </c>
      <c r="M803" s="1" t="s">
        <v>2327</v>
      </c>
    </row>
    <row r="804" spans="1:13">
      <c r="A804" s="1">
        <v>1136</v>
      </c>
      <c r="B804" s="1" t="s">
        <v>2328</v>
      </c>
      <c r="C804" s="1" t="s">
        <v>44</v>
      </c>
      <c r="D804" s="1" t="s">
        <v>764</v>
      </c>
      <c r="E804" s="1">
        <v>53237</v>
      </c>
      <c r="F804" s="1" t="s">
        <v>50</v>
      </c>
      <c r="G804" s="1">
        <v>100002619</v>
      </c>
      <c r="H804" s="1">
        <v>2255</v>
      </c>
      <c r="I804" s="1">
        <v>209.0667</v>
      </c>
      <c r="J804" s="1">
        <v>5459879</v>
      </c>
      <c r="K804" s="1" t="s">
        <v>2329</v>
      </c>
      <c r="L804" s="1"/>
      <c r="M804" s="1" t="s">
        <v>2330</v>
      </c>
    </row>
    <row r="805" spans="1:13">
      <c r="A805" s="1">
        <v>9</v>
      </c>
      <c r="B805" s="1" t="s">
        <v>2331</v>
      </c>
      <c r="C805" s="1" t="s">
        <v>26</v>
      </c>
      <c r="D805" s="1" t="s">
        <v>277</v>
      </c>
      <c r="E805" s="1">
        <v>1648</v>
      </c>
      <c r="F805" s="1" t="s">
        <v>28</v>
      </c>
      <c r="G805" s="1">
        <v>503</v>
      </c>
      <c r="H805" s="1">
        <v>1239</v>
      </c>
      <c r="I805" s="1">
        <v>106.04989999999999</v>
      </c>
      <c r="J805" s="1">
        <v>5951</v>
      </c>
      <c r="K805" s="1" t="s">
        <v>2332</v>
      </c>
      <c r="L805" s="1" t="s">
        <v>2333</v>
      </c>
      <c r="M805" s="1" t="s">
        <v>2334</v>
      </c>
    </row>
    <row r="806" spans="1:13">
      <c r="A806" s="1">
        <v>259</v>
      </c>
      <c r="B806" s="1" t="s">
        <v>2335</v>
      </c>
      <c r="C806" s="1" t="s">
        <v>26</v>
      </c>
      <c r="D806" s="1" t="s">
        <v>406</v>
      </c>
      <c r="E806" s="1">
        <v>2342</v>
      </c>
      <c r="F806" s="1" t="s">
        <v>28</v>
      </c>
      <c r="G806" s="1">
        <v>504</v>
      </c>
      <c r="H806" s="1">
        <v>2550</v>
      </c>
      <c r="I806" s="1">
        <v>177.10220000000001</v>
      </c>
      <c r="J806" s="1">
        <v>5202</v>
      </c>
      <c r="K806" s="1" t="s">
        <v>2336</v>
      </c>
      <c r="L806" s="1" t="s">
        <v>2337</v>
      </c>
      <c r="M806" s="1" t="s">
        <v>2338</v>
      </c>
    </row>
    <row r="807" spans="1:13">
      <c r="A807" s="1">
        <v>5087</v>
      </c>
      <c r="B807" s="1" t="s">
        <v>2339</v>
      </c>
      <c r="C807" s="1" t="s">
        <v>23</v>
      </c>
      <c r="D807" s="1" t="s">
        <v>497</v>
      </c>
      <c r="E807" s="1">
        <v>39757</v>
      </c>
      <c r="F807" s="1" t="s">
        <v>121</v>
      </c>
      <c r="G807" s="1">
        <v>100002804</v>
      </c>
      <c r="H807" s="1">
        <v>1070</v>
      </c>
      <c r="I807" s="1">
        <v>306.08109999999999</v>
      </c>
      <c r="J807" s="1">
        <v>68617</v>
      </c>
      <c r="K807" s="1" t="s">
        <v>2340</v>
      </c>
      <c r="L807" s="1" t="s">
        <v>2341</v>
      </c>
      <c r="M807" s="1" t="s">
        <v>2342</v>
      </c>
    </row>
    <row r="808" spans="1:13">
      <c r="A808" s="1">
        <v>4539</v>
      </c>
      <c r="B808" s="1" t="s">
        <v>2343</v>
      </c>
      <c r="C808" s="1" t="s">
        <v>23</v>
      </c>
      <c r="D808" s="1" t="s">
        <v>24</v>
      </c>
      <c r="E808" s="1">
        <v>39788</v>
      </c>
      <c r="F808" s="1" t="s">
        <v>121</v>
      </c>
      <c r="G808" s="1">
        <v>100002773</v>
      </c>
      <c r="H808" s="1">
        <v>1010</v>
      </c>
      <c r="I808" s="1">
        <v>398.34179999999998</v>
      </c>
      <c r="J808" s="1">
        <v>65727</v>
      </c>
      <c r="K808" s="1" t="s">
        <v>2344</v>
      </c>
      <c r="L808" s="1" t="s">
        <v>2345</v>
      </c>
      <c r="M808" s="1" t="s">
        <v>2346</v>
      </c>
    </row>
    <row r="809" spans="1:13">
      <c r="A809" s="1">
        <v>470</v>
      </c>
      <c r="B809" s="1" t="s">
        <v>2347</v>
      </c>
      <c r="C809" s="1" t="s">
        <v>26</v>
      </c>
      <c r="D809" s="1" t="s">
        <v>27</v>
      </c>
      <c r="E809" s="1">
        <v>485</v>
      </c>
      <c r="F809" s="1" t="s">
        <v>121</v>
      </c>
      <c r="G809" s="1">
        <v>50</v>
      </c>
      <c r="H809" s="1">
        <v>700</v>
      </c>
      <c r="I809" s="1">
        <v>146.1652</v>
      </c>
      <c r="J809" s="1">
        <v>1102</v>
      </c>
      <c r="K809" s="1" t="s">
        <v>2348</v>
      </c>
      <c r="L809" s="1" t="s">
        <v>2349</v>
      </c>
      <c r="M809" s="1" t="s">
        <v>2350</v>
      </c>
    </row>
    <row r="810" spans="1:13">
      <c r="A810" s="1">
        <v>477</v>
      </c>
      <c r="B810" s="1" t="s">
        <v>2351</v>
      </c>
      <c r="C810" s="1" t="s">
        <v>26</v>
      </c>
      <c r="D810" s="1" t="s">
        <v>27</v>
      </c>
      <c r="E810" s="1">
        <v>603</v>
      </c>
      <c r="F810" s="1" t="s">
        <v>121</v>
      </c>
      <c r="G810" s="1">
        <v>507</v>
      </c>
      <c r="H810" s="1">
        <v>758</v>
      </c>
      <c r="I810" s="1">
        <v>203.22300000000001</v>
      </c>
      <c r="J810" s="1">
        <v>1103</v>
      </c>
      <c r="K810" s="1" t="s">
        <v>2352</v>
      </c>
      <c r="L810" s="1" t="s">
        <v>2353</v>
      </c>
      <c r="M810" s="1" t="s">
        <v>2354</v>
      </c>
    </row>
    <row r="811" spans="1:13">
      <c r="A811" s="1">
        <v>2697</v>
      </c>
      <c r="B811" s="1" t="s">
        <v>2355</v>
      </c>
      <c r="C811" s="1" t="s">
        <v>14</v>
      </c>
      <c r="D811" s="1" t="s">
        <v>2356</v>
      </c>
      <c r="E811" s="1">
        <v>57426</v>
      </c>
      <c r="F811" s="1" t="s">
        <v>121</v>
      </c>
      <c r="G811" s="1">
        <v>100015643</v>
      </c>
      <c r="H811" s="1">
        <v>1350</v>
      </c>
      <c r="I811" s="1">
        <v>298.27409999999998</v>
      </c>
      <c r="J811" s="1">
        <v>6449795</v>
      </c>
      <c r="K811" s="1" t="s">
        <v>2357</v>
      </c>
      <c r="L811" s="1"/>
      <c r="M811" s="1"/>
    </row>
    <row r="812" spans="1:13">
      <c r="A812" s="1">
        <v>2695</v>
      </c>
      <c r="B812" s="1" t="s">
        <v>2358</v>
      </c>
      <c r="C812" s="1" t="s">
        <v>14</v>
      </c>
      <c r="D812" s="1" t="s">
        <v>2356</v>
      </c>
      <c r="E812" s="1">
        <v>17769</v>
      </c>
      <c r="F812" s="1" t="s">
        <v>121</v>
      </c>
      <c r="G812" s="1">
        <v>313</v>
      </c>
      <c r="H812" s="1">
        <v>1413</v>
      </c>
      <c r="I812" s="1">
        <v>302.30540000000002</v>
      </c>
      <c r="J812" s="1">
        <v>3126</v>
      </c>
      <c r="K812" s="1" t="s">
        <v>2359</v>
      </c>
      <c r="L812" s="1" t="s">
        <v>2360</v>
      </c>
      <c r="M812" s="1" t="s">
        <v>2361</v>
      </c>
    </row>
    <row r="813" spans="1:13">
      <c r="A813" s="1">
        <v>2696</v>
      </c>
      <c r="B813" s="1" t="s">
        <v>2362</v>
      </c>
      <c r="C813" s="1" t="s">
        <v>14</v>
      </c>
      <c r="D813" s="1" t="s">
        <v>2356</v>
      </c>
      <c r="E813" s="1">
        <v>52605</v>
      </c>
      <c r="F813" s="1" t="s">
        <v>121</v>
      </c>
      <c r="G813" s="1">
        <v>100001876</v>
      </c>
      <c r="H813" s="1">
        <v>1431</v>
      </c>
      <c r="I813" s="1">
        <v>382.27170000000001</v>
      </c>
      <c r="J813" s="1">
        <v>520</v>
      </c>
      <c r="K813" s="1" t="s">
        <v>2363</v>
      </c>
      <c r="L813" s="1"/>
      <c r="M813" s="1" t="s">
        <v>2364</v>
      </c>
    </row>
    <row r="814" spans="1:13">
      <c r="A814" s="1">
        <v>2846</v>
      </c>
      <c r="B814" s="1" t="s">
        <v>2365</v>
      </c>
      <c r="C814" s="1" t="s">
        <v>14</v>
      </c>
      <c r="D814" s="1" t="s">
        <v>1465</v>
      </c>
      <c r="E814" s="1">
        <v>17747</v>
      </c>
      <c r="F814" s="1" t="s">
        <v>121</v>
      </c>
      <c r="G814" s="1">
        <v>297</v>
      </c>
      <c r="H814" s="1">
        <v>1393</v>
      </c>
      <c r="I814" s="1">
        <v>300.28969999999998</v>
      </c>
      <c r="J814" s="1">
        <v>5353955</v>
      </c>
      <c r="K814" s="1" t="s">
        <v>2366</v>
      </c>
      <c r="L814" s="1" t="s">
        <v>2367</v>
      </c>
      <c r="M814" s="1" t="s">
        <v>2368</v>
      </c>
    </row>
    <row r="815" spans="1:13">
      <c r="A815" s="1">
        <v>2848</v>
      </c>
      <c r="B815" s="1" t="s">
        <v>2369</v>
      </c>
      <c r="C815" s="1" t="s">
        <v>14</v>
      </c>
      <c r="D815" s="1" t="s">
        <v>1465</v>
      </c>
      <c r="E815" s="1">
        <v>34445</v>
      </c>
      <c r="F815" s="1" t="s">
        <v>121</v>
      </c>
      <c r="G815" s="1">
        <v>100000626</v>
      </c>
      <c r="H815" s="1">
        <v>1375</v>
      </c>
      <c r="I815" s="1">
        <v>380.25599999999997</v>
      </c>
      <c r="J815" s="1">
        <v>5283560</v>
      </c>
      <c r="K815" s="1" t="s">
        <v>2370</v>
      </c>
      <c r="L815" s="1" t="s">
        <v>2371</v>
      </c>
      <c r="M815" s="1" t="s">
        <v>2372</v>
      </c>
    </row>
    <row r="816" spans="1:13">
      <c r="A816" s="1">
        <v>4547</v>
      </c>
      <c r="B816" s="1" t="s">
        <v>2373</v>
      </c>
      <c r="C816" s="1" t="s">
        <v>23</v>
      </c>
      <c r="D816" s="1" t="s">
        <v>24</v>
      </c>
      <c r="E816" s="1">
        <v>34384</v>
      </c>
      <c r="F816" s="1" t="s">
        <v>28</v>
      </c>
      <c r="G816" s="1">
        <v>100001296</v>
      </c>
      <c r="H816" s="1">
        <v>1440</v>
      </c>
      <c r="I816" s="1">
        <v>144.1019</v>
      </c>
      <c r="J816" s="1">
        <v>115244</v>
      </c>
      <c r="K816" s="1" t="s">
        <v>2374</v>
      </c>
      <c r="L816" s="1" t="s">
        <v>2375</v>
      </c>
      <c r="M816" s="1" t="s">
        <v>2376</v>
      </c>
    </row>
    <row r="817" spans="1:13">
      <c r="A817" s="1">
        <v>1345</v>
      </c>
      <c r="B817" s="1" t="s">
        <v>2377</v>
      </c>
      <c r="C817" s="1" t="s">
        <v>14</v>
      </c>
      <c r="D817" s="1" t="s">
        <v>772</v>
      </c>
      <c r="E817" s="1">
        <v>1358</v>
      </c>
      <c r="F817" s="1" t="s">
        <v>16</v>
      </c>
      <c r="G817" s="1">
        <v>439</v>
      </c>
      <c r="H817" s="1">
        <v>5872</v>
      </c>
      <c r="I817" s="1">
        <v>283.26429999999999</v>
      </c>
      <c r="J817" s="1">
        <v>5281</v>
      </c>
      <c r="K817" s="2">
        <v>21128</v>
      </c>
      <c r="L817" s="1" t="s">
        <v>2378</v>
      </c>
      <c r="M817" s="1" t="s">
        <v>2379</v>
      </c>
    </row>
    <row r="818" spans="1:13">
      <c r="A818" s="1">
        <v>1384</v>
      </c>
      <c r="B818" s="1" t="s">
        <v>2380</v>
      </c>
      <c r="C818" s="1" t="s">
        <v>14</v>
      </c>
      <c r="D818" s="1" t="s">
        <v>691</v>
      </c>
      <c r="E818" s="1">
        <v>33969</v>
      </c>
      <c r="F818" s="1" t="s">
        <v>16</v>
      </c>
      <c r="G818" s="1">
        <v>100001229</v>
      </c>
      <c r="H818" s="1">
        <v>5395</v>
      </c>
      <c r="I818" s="1">
        <v>275.20170000000002</v>
      </c>
      <c r="J818" s="1">
        <v>5312508</v>
      </c>
      <c r="K818" s="1" t="s">
        <v>2381</v>
      </c>
      <c r="L818" s="1" t="s">
        <v>2382</v>
      </c>
      <c r="M818" s="1" t="s">
        <v>2383</v>
      </c>
    </row>
    <row r="819" spans="1:13">
      <c r="A819" s="1">
        <v>1908</v>
      </c>
      <c r="B819" s="1" t="s">
        <v>2384</v>
      </c>
      <c r="C819" s="1" t="s">
        <v>14</v>
      </c>
      <c r="D819" s="1" t="s">
        <v>781</v>
      </c>
      <c r="E819" s="1">
        <v>38625</v>
      </c>
      <c r="F819" s="1" t="s">
        <v>121</v>
      </c>
      <c r="G819" s="1">
        <v>100002254</v>
      </c>
      <c r="H819" s="1">
        <v>1787</v>
      </c>
      <c r="I819" s="1">
        <v>328.32100000000003</v>
      </c>
      <c r="J819" s="1">
        <v>27902</v>
      </c>
      <c r="K819" s="1" t="s">
        <v>2385</v>
      </c>
      <c r="L819" s="1"/>
      <c r="M819" s="1" t="s">
        <v>2386</v>
      </c>
    </row>
    <row r="820" spans="1:13">
      <c r="A820" s="1">
        <v>1650</v>
      </c>
      <c r="B820" s="1" t="s">
        <v>2387</v>
      </c>
      <c r="C820" s="1" t="s">
        <v>14</v>
      </c>
      <c r="D820" s="1" t="s">
        <v>789</v>
      </c>
      <c r="E820" s="1">
        <v>34409</v>
      </c>
      <c r="F820" s="1" t="s">
        <v>121</v>
      </c>
      <c r="G820" s="1">
        <v>100001391</v>
      </c>
      <c r="H820" s="1">
        <v>1485</v>
      </c>
      <c r="I820" s="1">
        <v>428.3734</v>
      </c>
      <c r="J820" s="1">
        <v>6426855</v>
      </c>
      <c r="K820" s="1" t="s">
        <v>2388</v>
      </c>
      <c r="L820" s="1"/>
      <c r="M820" s="1" t="s">
        <v>2389</v>
      </c>
    </row>
    <row r="821" spans="1:13">
      <c r="A821" s="1">
        <v>1721</v>
      </c>
      <c r="B821" s="1" t="s">
        <v>2390</v>
      </c>
      <c r="C821" s="1" t="s">
        <v>14</v>
      </c>
      <c r="D821" s="1" t="s">
        <v>787</v>
      </c>
      <c r="E821" s="1">
        <v>57464</v>
      </c>
      <c r="F821" s="1" t="s">
        <v>121</v>
      </c>
      <c r="G821" s="1">
        <v>100015759</v>
      </c>
      <c r="H821" s="1">
        <v>1520</v>
      </c>
      <c r="I821" s="1">
        <v>370.36799999999999</v>
      </c>
      <c r="J821" s="1"/>
      <c r="K821" s="1"/>
      <c r="L821" s="1"/>
      <c r="M821" s="1"/>
    </row>
    <row r="822" spans="1:13">
      <c r="A822" s="1">
        <v>1500</v>
      </c>
      <c r="B822" s="1" t="s">
        <v>2391</v>
      </c>
      <c r="C822" s="1" t="s">
        <v>14</v>
      </c>
      <c r="D822" s="1" t="s">
        <v>217</v>
      </c>
      <c r="E822" s="1">
        <v>15730</v>
      </c>
      <c r="F822" s="1" t="s">
        <v>16</v>
      </c>
      <c r="G822" s="1">
        <v>100000016</v>
      </c>
      <c r="H822" s="1">
        <v>804.3</v>
      </c>
      <c r="I822" s="1">
        <v>173.08189999999999</v>
      </c>
      <c r="J822" s="1">
        <v>10457</v>
      </c>
      <c r="K822" s="1" t="s">
        <v>2392</v>
      </c>
      <c r="L822" s="1" t="s">
        <v>2393</v>
      </c>
      <c r="M822" s="1" t="s">
        <v>2394</v>
      </c>
    </row>
    <row r="823" spans="1:13">
      <c r="A823" s="1">
        <v>1691</v>
      </c>
      <c r="B823" s="1" t="s">
        <v>2395</v>
      </c>
      <c r="C823" s="1" t="s">
        <v>14</v>
      </c>
      <c r="D823" s="1" t="s">
        <v>688</v>
      </c>
      <c r="E823" s="1">
        <v>52990</v>
      </c>
      <c r="F823" s="1" t="s">
        <v>28</v>
      </c>
      <c r="G823" s="1">
        <v>100006627</v>
      </c>
      <c r="H823" s="1">
        <v>2964</v>
      </c>
      <c r="I823" s="1">
        <v>318.19110000000001</v>
      </c>
      <c r="J823" s="1"/>
      <c r="K823" s="1"/>
      <c r="L823" s="1"/>
      <c r="M823" s="1"/>
    </row>
    <row r="824" spans="1:13">
      <c r="A824" s="1">
        <v>1292</v>
      </c>
      <c r="B824" s="1" t="s">
        <v>2396</v>
      </c>
      <c r="C824" s="1" t="s">
        <v>270</v>
      </c>
      <c r="D824" s="1" t="s">
        <v>271</v>
      </c>
      <c r="E824" s="1">
        <v>1437</v>
      </c>
      <c r="F824" s="1" t="s">
        <v>50</v>
      </c>
      <c r="G824" s="1">
        <v>252</v>
      </c>
      <c r="H824" s="1">
        <v>3149</v>
      </c>
      <c r="I824" s="1">
        <v>117.0193</v>
      </c>
      <c r="J824" s="1">
        <v>1110</v>
      </c>
      <c r="K824" s="1" t="s">
        <v>2397</v>
      </c>
      <c r="L824" s="1" t="s">
        <v>2398</v>
      </c>
      <c r="M824" s="1" t="s">
        <v>2399</v>
      </c>
    </row>
    <row r="825" spans="1:13">
      <c r="A825" s="1">
        <v>5331</v>
      </c>
      <c r="B825" s="1" t="s">
        <v>2400</v>
      </c>
      <c r="C825" s="1" t="s">
        <v>23</v>
      </c>
      <c r="D825" s="1" t="s">
        <v>34</v>
      </c>
      <c r="E825" s="1">
        <v>41888</v>
      </c>
      <c r="F825" s="1" t="s">
        <v>50</v>
      </c>
      <c r="G825" s="1">
        <v>100003696</v>
      </c>
      <c r="H825" s="1">
        <v>2155</v>
      </c>
      <c r="I825" s="1">
        <v>116.03530000000001</v>
      </c>
      <c r="J825" s="1">
        <v>11439</v>
      </c>
      <c r="K825" s="1" t="s">
        <v>2401</v>
      </c>
      <c r="L825" s="1" t="s">
        <v>2402</v>
      </c>
      <c r="M825" s="1"/>
    </row>
    <row r="826" spans="1:13">
      <c r="A826" s="1">
        <v>409</v>
      </c>
      <c r="B826" s="1" t="s">
        <v>2403</v>
      </c>
      <c r="C826" s="1" t="s">
        <v>26</v>
      </c>
      <c r="D826" s="1" t="s">
        <v>172</v>
      </c>
      <c r="E826" s="1">
        <v>63678</v>
      </c>
      <c r="F826" s="1" t="s">
        <v>50</v>
      </c>
      <c r="G826" s="1">
        <v>100021220</v>
      </c>
      <c r="H826" s="1">
        <v>2572</v>
      </c>
      <c r="I826" s="1">
        <v>224.02340000000001</v>
      </c>
      <c r="J826" s="1"/>
      <c r="K826" s="1"/>
      <c r="L826" s="1"/>
      <c r="M826" s="1"/>
    </row>
    <row r="827" spans="1:13">
      <c r="A827" s="1">
        <v>1291</v>
      </c>
      <c r="B827" s="1" t="s">
        <v>2404</v>
      </c>
      <c r="C827" s="1" t="s">
        <v>270</v>
      </c>
      <c r="D827" s="1" t="s">
        <v>271</v>
      </c>
      <c r="E827" s="1">
        <v>37058</v>
      </c>
      <c r="F827" s="1" t="s">
        <v>28</v>
      </c>
      <c r="G827" s="1">
        <v>100001948</v>
      </c>
      <c r="H827" s="1">
        <v>2291</v>
      </c>
      <c r="I827" s="1">
        <v>262.12849999999997</v>
      </c>
      <c r="J827" s="1">
        <v>71464481</v>
      </c>
      <c r="K827" s="1" t="s">
        <v>2405</v>
      </c>
      <c r="L827" s="1"/>
      <c r="M827" s="1" t="s">
        <v>2406</v>
      </c>
    </row>
    <row r="828" spans="1:13">
      <c r="A828" s="1">
        <v>1172</v>
      </c>
      <c r="B828" s="1" t="s">
        <v>2407</v>
      </c>
      <c r="C828" s="1" t="s">
        <v>44</v>
      </c>
      <c r="D828" s="1" t="s">
        <v>2408</v>
      </c>
      <c r="E828" s="1">
        <v>1519</v>
      </c>
      <c r="F828" s="1" t="s">
        <v>16</v>
      </c>
      <c r="G828" s="1">
        <v>935</v>
      </c>
      <c r="H828" s="1">
        <v>865</v>
      </c>
      <c r="I828" s="1">
        <v>341.10890000000001</v>
      </c>
      <c r="J828" s="1">
        <v>5988</v>
      </c>
      <c r="K828" s="1" t="s">
        <v>2409</v>
      </c>
      <c r="L828" s="1" t="s">
        <v>2410</v>
      </c>
      <c r="M828" s="1" t="s">
        <v>2411</v>
      </c>
    </row>
    <row r="829" spans="1:13">
      <c r="A829" s="1">
        <v>4505</v>
      </c>
      <c r="B829" s="1" t="s">
        <v>2412</v>
      </c>
      <c r="C829" s="1" t="s">
        <v>23</v>
      </c>
      <c r="D829" s="1" t="s">
        <v>24</v>
      </c>
      <c r="E829" s="1">
        <v>62295</v>
      </c>
      <c r="F829" s="1" t="s">
        <v>16</v>
      </c>
      <c r="G829" s="1">
        <v>100020496</v>
      </c>
      <c r="H829" s="1">
        <v>4112</v>
      </c>
      <c r="I829" s="1">
        <v>352.08600000000001</v>
      </c>
      <c r="J829" s="1"/>
      <c r="K829" s="1"/>
      <c r="L829" s="1"/>
      <c r="M829" s="1"/>
    </row>
    <row r="830" spans="1:13">
      <c r="A830" s="1">
        <v>4506</v>
      </c>
      <c r="B830" s="1" t="s">
        <v>2413</v>
      </c>
      <c r="C830" s="1" t="s">
        <v>23</v>
      </c>
      <c r="D830" s="1" t="s">
        <v>24</v>
      </c>
      <c r="E830" s="1">
        <v>62296</v>
      </c>
      <c r="F830" s="1" t="s">
        <v>16</v>
      </c>
      <c r="G830" s="1">
        <v>100020497</v>
      </c>
      <c r="H830" s="1">
        <v>4200</v>
      </c>
      <c r="I830" s="1">
        <v>352.08600000000001</v>
      </c>
      <c r="J830" s="1"/>
      <c r="K830" s="1"/>
      <c r="L830" s="1"/>
      <c r="M830" s="1"/>
    </row>
    <row r="831" spans="1:13">
      <c r="A831" s="1">
        <v>4511</v>
      </c>
      <c r="B831" s="1" t="s">
        <v>2414</v>
      </c>
      <c r="C831" s="1" t="s">
        <v>23</v>
      </c>
      <c r="D831" s="1" t="s">
        <v>24</v>
      </c>
      <c r="E831" s="1">
        <v>62297</v>
      </c>
      <c r="F831" s="1" t="s">
        <v>16</v>
      </c>
      <c r="G831" s="1">
        <v>100020502</v>
      </c>
      <c r="H831" s="1">
        <v>4481</v>
      </c>
      <c r="I831" s="1">
        <v>378.10169999999999</v>
      </c>
      <c r="J831" s="1"/>
      <c r="K831" s="1"/>
      <c r="L831" s="1"/>
      <c r="M831" s="1"/>
    </row>
    <row r="832" spans="1:13">
      <c r="A832" s="1">
        <v>4513</v>
      </c>
      <c r="B832" s="1" t="s">
        <v>2415</v>
      </c>
      <c r="C832" s="1" t="s">
        <v>23</v>
      </c>
      <c r="D832" s="1" t="s">
        <v>24</v>
      </c>
      <c r="E832" s="1">
        <v>62299</v>
      </c>
      <c r="F832" s="1" t="s">
        <v>16</v>
      </c>
      <c r="G832" s="1">
        <v>100020504</v>
      </c>
      <c r="H832" s="1">
        <v>4630</v>
      </c>
      <c r="I832" s="1">
        <v>378.10169999999999</v>
      </c>
      <c r="J832" s="1"/>
      <c r="K832" s="1"/>
      <c r="L832" s="1"/>
      <c r="M832" s="1"/>
    </row>
    <row r="833" spans="1:13">
      <c r="A833" s="1">
        <v>5222</v>
      </c>
      <c r="B833" s="1" t="s">
        <v>2416</v>
      </c>
      <c r="C833" s="1" t="s">
        <v>23</v>
      </c>
      <c r="D833" s="1" t="s">
        <v>34</v>
      </c>
      <c r="E833" s="1">
        <v>46960</v>
      </c>
      <c r="F833" s="1" t="s">
        <v>16</v>
      </c>
      <c r="G833" s="1">
        <v>100002528</v>
      </c>
      <c r="H833" s="1">
        <v>616</v>
      </c>
      <c r="I833" s="1">
        <v>96.960099999999997</v>
      </c>
      <c r="J833" s="1">
        <v>1118</v>
      </c>
      <c r="K833" s="1" t="s">
        <v>2417</v>
      </c>
      <c r="L833" s="1" t="s">
        <v>2418</v>
      </c>
      <c r="M833" s="1" t="s">
        <v>2419</v>
      </c>
    </row>
    <row r="834" spans="1:13">
      <c r="A834" s="1">
        <v>4555</v>
      </c>
      <c r="B834" s="1" t="s">
        <v>2420</v>
      </c>
      <c r="C834" s="1" t="s">
        <v>23</v>
      </c>
      <c r="D834" s="1" t="s">
        <v>24</v>
      </c>
      <c r="E834" s="1">
        <v>15336</v>
      </c>
      <c r="F834" s="1" t="s">
        <v>16</v>
      </c>
      <c r="G834" s="1">
        <v>100000295</v>
      </c>
      <c r="H834" s="1">
        <v>615.29999999999995</v>
      </c>
      <c r="I834" s="1">
        <v>149.00919999999999</v>
      </c>
      <c r="J834" s="1">
        <v>444305</v>
      </c>
      <c r="K834" s="1" t="s">
        <v>2421</v>
      </c>
      <c r="L834" s="1" t="s">
        <v>2422</v>
      </c>
      <c r="M834" s="1" t="s">
        <v>2423</v>
      </c>
    </row>
    <row r="835" spans="1:13">
      <c r="A835" s="1">
        <v>4682</v>
      </c>
      <c r="B835" s="1" t="s">
        <v>2424</v>
      </c>
      <c r="C835" s="1" t="s">
        <v>23</v>
      </c>
      <c r="D835" s="1" t="s">
        <v>24</v>
      </c>
      <c r="E835" s="1">
        <v>20693</v>
      </c>
      <c r="F835" s="1" t="s">
        <v>16</v>
      </c>
      <c r="G835" s="1">
        <v>100000840</v>
      </c>
      <c r="H835" s="1">
        <v>610</v>
      </c>
      <c r="I835" s="1">
        <v>118.9986</v>
      </c>
      <c r="J835" s="1">
        <v>45</v>
      </c>
      <c r="K835" s="1" t="s">
        <v>2425</v>
      </c>
      <c r="L835" s="1" t="s">
        <v>2426</v>
      </c>
      <c r="M835" s="1" t="s">
        <v>2427</v>
      </c>
    </row>
    <row r="836" spans="1:13">
      <c r="A836" s="1">
        <v>406</v>
      </c>
      <c r="B836" s="1" t="s">
        <v>2428</v>
      </c>
      <c r="C836" s="1" t="s">
        <v>26</v>
      </c>
      <c r="D836" s="1" t="s">
        <v>172</v>
      </c>
      <c r="E836" s="1">
        <v>2125</v>
      </c>
      <c r="F836" s="1" t="s">
        <v>28</v>
      </c>
      <c r="G836" s="1">
        <v>512</v>
      </c>
      <c r="H836" s="1">
        <v>660</v>
      </c>
      <c r="I836" s="1">
        <v>126.02200000000001</v>
      </c>
      <c r="J836" s="1">
        <v>1123</v>
      </c>
      <c r="K836" s="1" t="s">
        <v>2429</v>
      </c>
      <c r="L836" s="1" t="s">
        <v>2430</v>
      </c>
      <c r="M836" s="1" t="s">
        <v>2431</v>
      </c>
    </row>
    <row r="837" spans="1:13">
      <c r="A837" s="1">
        <v>3099</v>
      </c>
      <c r="B837" s="1" t="s">
        <v>2432</v>
      </c>
      <c r="C837" s="1" t="s">
        <v>14</v>
      </c>
      <c r="D837" s="1" t="s">
        <v>947</v>
      </c>
      <c r="E837" s="1">
        <v>33983</v>
      </c>
      <c r="F837" s="1" t="s">
        <v>16</v>
      </c>
      <c r="G837" s="1">
        <v>100001250</v>
      </c>
      <c r="H837" s="1">
        <v>4774</v>
      </c>
      <c r="I837" s="1">
        <v>514.28440000000001</v>
      </c>
      <c r="J837" s="1">
        <v>168408</v>
      </c>
      <c r="K837" s="1" t="s">
        <v>2433</v>
      </c>
      <c r="L837" s="1"/>
      <c r="M837" s="1" t="s">
        <v>2434</v>
      </c>
    </row>
    <row r="838" spans="1:13">
      <c r="A838" s="1">
        <v>3095</v>
      </c>
      <c r="B838" s="1" t="s">
        <v>2435</v>
      </c>
      <c r="C838" s="1" t="s">
        <v>14</v>
      </c>
      <c r="D838" s="1" t="s">
        <v>947</v>
      </c>
      <c r="E838" s="1">
        <v>18494</v>
      </c>
      <c r="F838" s="1" t="s">
        <v>16</v>
      </c>
      <c r="G838" s="1">
        <v>1629</v>
      </c>
      <c r="H838" s="1">
        <v>5250</v>
      </c>
      <c r="I838" s="1">
        <v>498.28949999999998</v>
      </c>
      <c r="J838" s="1">
        <v>387316</v>
      </c>
      <c r="K838" s="1" t="s">
        <v>2436</v>
      </c>
      <c r="L838" s="1" t="s">
        <v>2437</v>
      </c>
      <c r="M838" s="1" t="s">
        <v>2438</v>
      </c>
    </row>
    <row r="839" spans="1:13">
      <c r="A839" s="1">
        <v>3167</v>
      </c>
      <c r="B839" s="1" t="s">
        <v>2439</v>
      </c>
      <c r="C839" s="1" t="s">
        <v>14</v>
      </c>
      <c r="D839" s="1" t="s">
        <v>454</v>
      </c>
      <c r="E839" s="1">
        <v>62890</v>
      </c>
      <c r="F839" s="1" t="s">
        <v>16</v>
      </c>
      <c r="G839" s="1">
        <v>100021093</v>
      </c>
      <c r="H839" s="1">
        <v>4809</v>
      </c>
      <c r="I839" s="1">
        <v>288.61950000000002</v>
      </c>
      <c r="J839" s="1"/>
      <c r="K839" s="1"/>
      <c r="L839" s="1"/>
      <c r="M839" s="1" t="s">
        <v>2440</v>
      </c>
    </row>
    <row r="840" spans="1:13">
      <c r="A840" s="1">
        <v>3088</v>
      </c>
      <c r="B840" s="1" t="s">
        <v>2441</v>
      </c>
      <c r="C840" s="1" t="s">
        <v>14</v>
      </c>
      <c r="D840" s="1" t="s">
        <v>947</v>
      </c>
      <c r="E840" s="1">
        <v>18497</v>
      </c>
      <c r="F840" s="1" t="s">
        <v>16</v>
      </c>
      <c r="G840" s="1">
        <v>1648</v>
      </c>
      <c r="H840" s="1">
        <v>5150</v>
      </c>
      <c r="I840" s="1">
        <v>514.28440000000001</v>
      </c>
      <c r="J840" s="1">
        <v>6675</v>
      </c>
      <c r="K840" s="1" t="s">
        <v>2442</v>
      </c>
      <c r="L840" s="1" t="s">
        <v>2443</v>
      </c>
      <c r="M840" s="1" t="s">
        <v>2444</v>
      </c>
    </row>
    <row r="841" spans="1:13">
      <c r="A841" s="1">
        <v>3162</v>
      </c>
      <c r="B841" s="1" t="s">
        <v>2445</v>
      </c>
      <c r="C841" s="1" t="s">
        <v>14</v>
      </c>
      <c r="D841" s="1" t="s">
        <v>454</v>
      </c>
      <c r="E841" s="1">
        <v>32807</v>
      </c>
      <c r="F841" s="1" t="s">
        <v>16</v>
      </c>
      <c r="G841" s="1">
        <v>100001990</v>
      </c>
      <c r="H841" s="1">
        <v>4750</v>
      </c>
      <c r="I841" s="1">
        <v>279.61419999999998</v>
      </c>
      <c r="J841" s="1"/>
      <c r="K841" s="1"/>
      <c r="L841" s="1"/>
      <c r="M841" s="1"/>
    </row>
    <row r="842" spans="1:13">
      <c r="A842" s="1">
        <v>3118</v>
      </c>
      <c r="B842" s="1" t="s">
        <v>2446</v>
      </c>
      <c r="C842" s="1" t="s">
        <v>14</v>
      </c>
      <c r="D842" s="1" t="s">
        <v>454</v>
      </c>
      <c r="E842" s="1">
        <v>12261</v>
      </c>
      <c r="F842" s="1" t="s">
        <v>16</v>
      </c>
      <c r="G842" s="1">
        <v>1668</v>
      </c>
      <c r="H842" s="1">
        <v>5257.4</v>
      </c>
      <c r="I842" s="1">
        <v>498.28949999999998</v>
      </c>
      <c r="J842" s="1">
        <v>2733768</v>
      </c>
      <c r="K842" s="1" t="s">
        <v>2447</v>
      </c>
      <c r="L842" s="1" t="s">
        <v>2448</v>
      </c>
      <c r="M842" s="1" t="s">
        <v>2449</v>
      </c>
    </row>
    <row r="843" spans="1:13">
      <c r="A843" s="1">
        <v>3119</v>
      </c>
      <c r="B843" s="1" t="s">
        <v>2450</v>
      </c>
      <c r="C843" s="1" t="s">
        <v>14</v>
      </c>
      <c r="D843" s="1" t="s">
        <v>454</v>
      </c>
      <c r="E843" s="1">
        <v>62889</v>
      </c>
      <c r="F843" s="1" t="s">
        <v>16</v>
      </c>
      <c r="G843" s="1">
        <v>100006644</v>
      </c>
      <c r="H843" s="1">
        <v>4850</v>
      </c>
      <c r="I843" s="1">
        <v>288.61950000000002</v>
      </c>
      <c r="J843" s="1"/>
      <c r="K843" s="1"/>
      <c r="L843" s="1"/>
      <c r="M843" s="1"/>
    </row>
    <row r="844" spans="1:13">
      <c r="A844" s="1">
        <v>3130</v>
      </c>
      <c r="B844" s="1" t="s">
        <v>2451</v>
      </c>
      <c r="C844" s="1" t="s">
        <v>14</v>
      </c>
      <c r="D844" s="1" t="s">
        <v>454</v>
      </c>
      <c r="E844" s="1">
        <v>36850</v>
      </c>
      <c r="F844" s="1" t="s">
        <v>16</v>
      </c>
      <c r="G844" s="1">
        <v>100001658</v>
      </c>
      <c r="H844" s="1">
        <v>5027</v>
      </c>
      <c r="I844" s="1">
        <v>280.62209999999999</v>
      </c>
      <c r="J844" s="1">
        <v>440071</v>
      </c>
      <c r="K844" s="1" t="s">
        <v>2452</v>
      </c>
      <c r="L844" s="1" t="s">
        <v>2453</v>
      </c>
      <c r="M844" s="1" t="s">
        <v>2454</v>
      </c>
    </row>
    <row r="845" spans="1:13">
      <c r="A845" s="1">
        <v>3144</v>
      </c>
      <c r="B845" s="1" t="s">
        <v>2455</v>
      </c>
      <c r="C845" s="1" t="s">
        <v>14</v>
      </c>
      <c r="D845" s="1" t="s">
        <v>454</v>
      </c>
      <c r="E845" s="1">
        <v>39378</v>
      </c>
      <c r="F845" s="1" t="s">
        <v>16</v>
      </c>
      <c r="G845" s="1">
        <v>100002912</v>
      </c>
      <c r="H845" s="1">
        <v>5025</v>
      </c>
      <c r="I845" s="1">
        <v>498.28949999999998</v>
      </c>
      <c r="J845" s="1">
        <v>9848818</v>
      </c>
      <c r="K845" s="1" t="s">
        <v>2456</v>
      </c>
      <c r="L845" s="1"/>
      <c r="M845" s="1" t="s">
        <v>2457</v>
      </c>
    </row>
    <row r="846" spans="1:13">
      <c r="A846" s="1">
        <v>1518</v>
      </c>
      <c r="B846" s="1" t="s">
        <v>2458</v>
      </c>
      <c r="C846" s="1" t="s">
        <v>14</v>
      </c>
      <c r="D846" s="1" t="s">
        <v>217</v>
      </c>
      <c r="E846" s="1">
        <v>62918</v>
      </c>
      <c r="F846" s="1" t="s">
        <v>16</v>
      </c>
      <c r="G846" s="1">
        <v>100021100</v>
      </c>
      <c r="H846" s="1">
        <v>3148</v>
      </c>
      <c r="I846" s="1">
        <v>253.14449999999999</v>
      </c>
      <c r="J846" s="1"/>
      <c r="K846" s="1"/>
      <c r="L846" s="1"/>
      <c r="M846" s="1"/>
    </row>
    <row r="847" spans="1:13">
      <c r="A847" s="1">
        <v>1377</v>
      </c>
      <c r="B847" s="1" t="s">
        <v>2459</v>
      </c>
      <c r="C847" s="1" t="s">
        <v>14</v>
      </c>
      <c r="D847" s="1" t="s">
        <v>691</v>
      </c>
      <c r="E847" s="1">
        <v>62850</v>
      </c>
      <c r="F847" s="1" t="s">
        <v>16</v>
      </c>
      <c r="G847" s="1">
        <v>100020343</v>
      </c>
      <c r="H847" s="1">
        <v>5292</v>
      </c>
      <c r="I847" s="1">
        <v>223.1704</v>
      </c>
      <c r="J847" s="1">
        <v>5312409</v>
      </c>
      <c r="K847" s="1" t="s">
        <v>2460</v>
      </c>
      <c r="L847" s="1"/>
      <c r="M847" s="1" t="s">
        <v>2461</v>
      </c>
    </row>
    <row r="848" spans="1:13">
      <c r="A848" s="1">
        <v>1515</v>
      </c>
      <c r="B848" s="1" t="s">
        <v>2462</v>
      </c>
      <c r="C848" s="1" t="s">
        <v>14</v>
      </c>
      <c r="D848" s="1" t="s">
        <v>217</v>
      </c>
      <c r="E848" s="1">
        <v>35669</v>
      </c>
      <c r="F848" s="1" t="s">
        <v>16</v>
      </c>
      <c r="G848" s="1">
        <v>100001613</v>
      </c>
      <c r="H848" s="1">
        <v>3985</v>
      </c>
      <c r="I848" s="1">
        <v>257.17579999999998</v>
      </c>
      <c r="J848" s="1">
        <v>13185</v>
      </c>
      <c r="K848" s="1" t="s">
        <v>2463</v>
      </c>
      <c r="L848" s="1"/>
      <c r="M848" s="1" t="s">
        <v>2464</v>
      </c>
    </row>
    <row r="849" spans="1:13">
      <c r="A849" s="1">
        <v>5122</v>
      </c>
      <c r="B849" s="1" t="s">
        <v>2465</v>
      </c>
      <c r="C849" s="1" t="s">
        <v>23</v>
      </c>
      <c r="D849" s="1" t="s">
        <v>497</v>
      </c>
      <c r="E849" s="1">
        <v>61836</v>
      </c>
      <c r="F849" s="1" t="s">
        <v>16</v>
      </c>
      <c r="G849" s="1">
        <v>100016048</v>
      </c>
      <c r="H849" s="1">
        <v>5263</v>
      </c>
      <c r="I849" s="1">
        <v>343.19150000000002</v>
      </c>
      <c r="J849" s="1">
        <v>107885</v>
      </c>
      <c r="K849" s="1"/>
      <c r="L849" s="1"/>
      <c r="M849" s="1"/>
    </row>
    <row r="850" spans="1:13">
      <c r="A850" s="1">
        <v>5123</v>
      </c>
      <c r="B850" s="1" t="s">
        <v>2466</v>
      </c>
      <c r="C850" s="1" t="s">
        <v>23</v>
      </c>
      <c r="D850" s="1" t="s">
        <v>497</v>
      </c>
      <c r="E850" s="1">
        <v>61848</v>
      </c>
      <c r="F850" s="1" t="s">
        <v>16</v>
      </c>
      <c r="G850" s="1">
        <v>100016049</v>
      </c>
      <c r="H850" s="1">
        <v>5224</v>
      </c>
      <c r="I850" s="1">
        <v>519.22360000000003</v>
      </c>
      <c r="J850" s="1"/>
      <c r="K850" s="1"/>
      <c r="L850" s="1"/>
      <c r="M850" s="1"/>
    </row>
    <row r="851" spans="1:13">
      <c r="A851" s="1">
        <v>4556</v>
      </c>
      <c r="B851" s="1" t="s">
        <v>2467</v>
      </c>
      <c r="C851" s="1" t="s">
        <v>23</v>
      </c>
      <c r="D851" s="1" t="s">
        <v>24</v>
      </c>
      <c r="E851" s="1">
        <v>22206</v>
      </c>
      <c r="F851" s="1" t="s">
        <v>50</v>
      </c>
      <c r="G851" s="1">
        <v>100000784</v>
      </c>
      <c r="H851" s="1">
        <v>2248</v>
      </c>
      <c r="I851" s="1">
        <v>173.0932</v>
      </c>
      <c r="J851" s="1">
        <v>439378</v>
      </c>
      <c r="K851" s="1" t="s">
        <v>2468</v>
      </c>
      <c r="L851" s="1" t="s">
        <v>2469</v>
      </c>
      <c r="M851" s="1" t="s">
        <v>2470</v>
      </c>
    </row>
    <row r="852" spans="1:13">
      <c r="A852" s="1">
        <v>4151</v>
      </c>
      <c r="B852" s="1" t="s">
        <v>2471</v>
      </c>
      <c r="C852" s="1" t="s">
        <v>23</v>
      </c>
      <c r="D852" s="1" t="s">
        <v>36</v>
      </c>
      <c r="E852" s="1">
        <v>18392</v>
      </c>
      <c r="F852" s="1" t="s">
        <v>28</v>
      </c>
      <c r="G852" s="1">
        <v>100000445</v>
      </c>
      <c r="H852" s="1">
        <v>1600</v>
      </c>
      <c r="I852" s="1">
        <v>181.072</v>
      </c>
      <c r="J852" s="1">
        <v>5429</v>
      </c>
      <c r="K852" s="1" t="s">
        <v>2472</v>
      </c>
      <c r="L852" s="1" t="s">
        <v>2473</v>
      </c>
      <c r="M852" s="1" t="s">
        <v>2474</v>
      </c>
    </row>
    <row r="853" spans="1:13">
      <c r="A853" s="1">
        <v>4152</v>
      </c>
      <c r="B853" s="1" t="s">
        <v>2475</v>
      </c>
      <c r="C853" s="1" t="s">
        <v>23</v>
      </c>
      <c r="D853" s="1" t="s">
        <v>36</v>
      </c>
      <c r="E853" s="1">
        <v>18394</v>
      </c>
      <c r="F853" s="1" t="s">
        <v>16</v>
      </c>
      <c r="G853" s="1">
        <v>100000437</v>
      </c>
      <c r="H853" s="1">
        <v>2356.9</v>
      </c>
      <c r="I853" s="1">
        <v>179.0575</v>
      </c>
      <c r="J853" s="1">
        <v>2153</v>
      </c>
      <c r="K853" s="1" t="s">
        <v>2476</v>
      </c>
      <c r="L853" s="1" t="s">
        <v>2477</v>
      </c>
      <c r="M853" s="1" t="s">
        <v>2478</v>
      </c>
    </row>
    <row r="854" spans="1:13">
      <c r="A854" s="1">
        <v>5364</v>
      </c>
      <c r="B854" s="1" t="s">
        <v>2479</v>
      </c>
      <c r="C854" s="1" t="s">
        <v>23</v>
      </c>
      <c r="D854" s="1" t="s">
        <v>34</v>
      </c>
      <c r="E854" s="1">
        <v>53231</v>
      </c>
      <c r="F854" s="1" t="s">
        <v>28</v>
      </c>
      <c r="G854" s="1">
        <v>100009232</v>
      </c>
      <c r="H854" s="1">
        <v>1250</v>
      </c>
      <c r="I854" s="1">
        <v>134.02699999999999</v>
      </c>
      <c r="J854" s="1">
        <v>93176</v>
      </c>
      <c r="K854" s="1" t="s">
        <v>2480</v>
      </c>
      <c r="L854" s="1"/>
      <c r="M854" s="1"/>
    </row>
    <row r="855" spans="1:13">
      <c r="A855" s="1">
        <v>3960</v>
      </c>
      <c r="B855" s="1" t="s">
        <v>2481</v>
      </c>
      <c r="C855" s="1" t="s">
        <v>88</v>
      </c>
      <c r="D855" s="1" t="s">
        <v>799</v>
      </c>
      <c r="E855" s="1">
        <v>27738</v>
      </c>
      <c r="F855" s="1" t="s">
        <v>50</v>
      </c>
      <c r="G855" s="1">
        <v>100001022</v>
      </c>
      <c r="H855" s="1">
        <v>2384</v>
      </c>
      <c r="I855" s="1">
        <v>135.0299</v>
      </c>
      <c r="J855" s="1">
        <v>151152</v>
      </c>
      <c r="K855" s="1" t="s">
        <v>2482</v>
      </c>
      <c r="L855" s="1" t="s">
        <v>2483</v>
      </c>
      <c r="M855" s="1" t="s">
        <v>2484</v>
      </c>
    </row>
    <row r="856" spans="1:13">
      <c r="A856" s="1">
        <v>16</v>
      </c>
      <c r="B856" s="1" t="s">
        <v>2485</v>
      </c>
      <c r="C856" s="1" t="s">
        <v>26</v>
      </c>
      <c r="D856" s="1" t="s">
        <v>277</v>
      </c>
      <c r="E856" s="1">
        <v>1284</v>
      </c>
      <c r="F856" s="1" t="s">
        <v>28</v>
      </c>
      <c r="G856" s="1">
        <v>564</v>
      </c>
      <c r="H856" s="1">
        <v>1514</v>
      </c>
      <c r="I856" s="1">
        <v>120.0655</v>
      </c>
      <c r="J856" s="1">
        <v>6288</v>
      </c>
      <c r="K856" s="1" t="s">
        <v>2486</v>
      </c>
      <c r="L856" s="1" t="s">
        <v>2487</v>
      </c>
      <c r="M856" s="1" t="s">
        <v>2488</v>
      </c>
    </row>
    <row r="857" spans="1:13">
      <c r="A857" s="1">
        <v>4559</v>
      </c>
      <c r="B857" s="1" t="s">
        <v>2489</v>
      </c>
      <c r="C857" s="1" t="s">
        <v>23</v>
      </c>
      <c r="D857" s="1" t="s">
        <v>24</v>
      </c>
      <c r="E857" s="1">
        <v>36095</v>
      </c>
      <c r="F857" s="1" t="s">
        <v>16</v>
      </c>
      <c r="G857" s="1">
        <v>100001757</v>
      </c>
      <c r="H857" s="1">
        <v>4410</v>
      </c>
      <c r="I857" s="1">
        <v>229.054</v>
      </c>
      <c r="J857" s="1"/>
      <c r="K857" s="1" t="s">
        <v>2490</v>
      </c>
      <c r="L857" s="1" t="s">
        <v>2491</v>
      </c>
      <c r="M857" s="1" t="s">
        <v>2492</v>
      </c>
    </row>
    <row r="858" spans="1:13">
      <c r="A858" s="1">
        <v>224</v>
      </c>
      <c r="B858" s="1" t="s">
        <v>2493</v>
      </c>
      <c r="C858" s="1" t="s">
        <v>26</v>
      </c>
      <c r="D858" s="1" t="s">
        <v>66</v>
      </c>
      <c r="E858" s="1">
        <v>2761</v>
      </c>
      <c r="F858" s="1" t="s">
        <v>16</v>
      </c>
      <c r="G858" s="1">
        <v>1094</v>
      </c>
      <c r="H858" s="1">
        <v>4808</v>
      </c>
      <c r="I858" s="1">
        <v>775.67939999999999</v>
      </c>
      <c r="J858" s="1">
        <v>5819</v>
      </c>
      <c r="K858" s="1" t="s">
        <v>2494</v>
      </c>
      <c r="L858" s="1" t="s">
        <v>2495</v>
      </c>
      <c r="M858" s="1" t="s">
        <v>2496</v>
      </c>
    </row>
    <row r="859" spans="1:13">
      <c r="A859" s="1">
        <v>342</v>
      </c>
      <c r="B859" s="1" t="s">
        <v>2497</v>
      </c>
      <c r="C859" s="1" t="s">
        <v>26</v>
      </c>
      <c r="D859" s="1" t="s">
        <v>61</v>
      </c>
      <c r="E859" s="1">
        <v>35428</v>
      </c>
      <c r="F859" s="1" t="s">
        <v>28</v>
      </c>
      <c r="G859" s="1">
        <v>100001597</v>
      </c>
      <c r="H859" s="1">
        <v>2962</v>
      </c>
      <c r="I859" s="1">
        <v>244.15430000000001</v>
      </c>
      <c r="J859" s="1">
        <v>22833596</v>
      </c>
      <c r="K859" s="1" t="s">
        <v>2498</v>
      </c>
      <c r="L859" s="1"/>
      <c r="M859" s="1" t="s">
        <v>2499</v>
      </c>
    </row>
    <row r="860" spans="1:13">
      <c r="A860" s="1">
        <v>4819</v>
      </c>
      <c r="B860" s="1" t="s">
        <v>2500</v>
      </c>
      <c r="C860" s="1" t="s">
        <v>23</v>
      </c>
      <c r="D860" s="1" t="s">
        <v>182</v>
      </c>
      <c r="E860" s="1">
        <v>53241</v>
      </c>
      <c r="F860" s="1" t="s">
        <v>28</v>
      </c>
      <c r="G860" s="1">
        <v>100006381</v>
      </c>
      <c r="H860" s="1">
        <v>3288</v>
      </c>
      <c r="I860" s="1">
        <v>264.19580000000002</v>
      </c>
      <c r="J860" s="1">
        <v>33741</v>
      </c>
      <c r="K860" s="1" t="s">
        <v>2501</v>
      </c>
      <c r="L860" s="1" t="s">
        <v>2502</v>
      </c>
      <c r="M860" s="1" t="s">
        <v>2503</v>
      </c>
    </row>
    <row r="861" spans="1:13">
      <c r="A861" s="1">
        <v>441</v>
      </c>
      <c r="B861" s="1" t="s">
        <v>2504</v>
      </c>
      <c r="C861" s="1" t="s">
        <v>26</v>
      </c>
      <c r="D861" s="1" t="s">
        <v>284</v>
      </c>
      <c r="E861" s="1">
        <v>32306</v>
      </c>
      <c r="F861" s="1" t="s">
        <v>28</v>
      </c>
      <c r="G861" s="1">
        <v>1001</v>
      </c>
      <c r="H861" s="1">
        <v>1064</v>
      </c>
      <c r="I861" s="1">
        <v>132.06549999999999</v>
      </c>
      <c r="J861" s="1">
        <v>5810</v>
      </c>
      <c r="K861" s="1" t="s">
        <v>2505</v>
      </c>
      <c r="L861" s="1" t="s">
        <v>2506</v>
      </c>
      <c r="M861" s="1" t="s">
        <v>2507</v>
      </c>
    </row>
    <row r="862" spans="1:13">
      <c r="A862" s="1">
        <v>74</v>
      </c>
      <c r="B862" s="1" t="s">
        <v>2508</v>
      </c>
      <c r="C862" s="1" t="s">
        <v>26</v>
      </c>
      <c r="D862" s="1" t="s">
        <v>76</v>
      </c>
      <c r="E862" s="1">
        <v>607</v>
      </c>
      <c r="F862" s="1" t="s">
        <v>50</v>
      </c>
      <c r="G862" s="1">
        <v>537</v>
      </c>
      <c r="H862" s="1">
        <v>1882.5</v>
      </c>
      <c r="I862" s="1">
        <v>137.03569999999999</v>
      </c>
      <c r="J862" s="1">
        <v>736715</v>
      </c>
      <c r="K862" s="1" t="s">
        <v>2509</v>
      </c>
      <c r="L862" s="1" t="s">
        <v>2510</v>
      </c>
      <c r="M862" s="1" t="s">
        <v>2511</v>
      </c>
    </row>
    <row r="863" spans="1:13">
      <c r="A863" s="1">
        <v>5111</v>
      </c>
      <c r="B863" s="1" t="s">
        <v>2512</v>
      </c>
      <c r="C863" s="1" t="s">
        <v>23</v>
      </c>
      <c r="D863" s="1" t="s">
        <v>497</v>
      </c>
      <c r="E863" s="1">
        <v>57691</v>
      </c>
      <c r="F863" s="1" t="s">
        <v>121</v>
      </c>
      <c r="G863" s="1">
        <v>100015783</v>
      </c>
      <c r="H863" s="1">
        <v>837</v>
      </c>
      <c r="I863" s="1">
        <v>372.15859999999998</v>
      </c>
      <c r="J863" s="1">
        <v>5533</v>
      </c>
      <c r="K863" s="1" t="s">
        <v>2513</v>
      </c>
      <c r="L863" s="1" t="s">
        <v>2514</v>
      </c>
      <c r="M863" s="1" t="s">
        <v>2515</v>
      </c>
    </row>
    <row r="864" spans="1:13">
      <c r="A864" s="1">
        <v>4978</v>
      </c>
      <c r="B864" s="1" t="s">
        <v>2516</v>
      </c>
      <c r="C864" s="1" t="s">
        <v>23</v>
      </c>
      <c r="D864" s="1" t="s">
        <v>130</v>
      </c>
      <c r="E864" s="1">
        <v>42593</v>
      </c>
      <c r="F864" s="1" t="s">
        <v>28</v>
      </c>
      <c r="G864" s="1">
        <v>100003968</v>
      </c>
      <c r="H864" s="1">
        <v>3164</v>
      </c>
      <c r="I864" s="1">
        <v>254.11490000000001</v>
      </c>
      <c r="J864" s="1">
        <v>5546</v>
      </c>
      <c r="K864" s="1" t="s">
        <v>2517</v>
      </c>
      <c r="L864" s="1" t="s">
        <v>2518</v>
      </c>
      <c r="M864" s="1" t="s">
        <v>2519</v>
      </c>
    </row>
    <row r="865" spans="1:13">
      <c r="A865" s="1">
        <v>1514</v>
      </c>
      <c r="B865" s="1" t="s">
        <v>2520</v>
      </c>
      <c r="C865" s="1" t="s">
        <v>14</v>
      </c>
      <c r="D865" s="1" t="s">
        <v>217</v>
      </c>
      <c r="E865" s="1">
        <v>62919</v>
      </c>
      <c r="F865" s="1" t="s">
        <v>16</v>
      </c>
      <c r="G865" s="1">
        <v>100002199</v>
      </c>
      <c r="H865" s="1">
        <v>3051</v>
      </c>
      <c r="I865" s="1">
        <v>241.14449999999999</v>
      </c>
      <c r="J865" s="1"/>
      <c r="K865" s="1"/>
      <c r="L865" s="1"/>
      <c r="M865" s="1"/>
    </row>
    <row r="866" spans="1:13">
      <c r="A866" s="1">
        <v>3932</v>
      </c>
      <c r="B866" s="1" t="s">
        <v>2521</v>
      </c>
      <c r="C866" s="1" t="s">
        <v>88</v>
      </c>
      <c r="D866" s="1" t="s">
        <v>89</v>
      </c>
      <c r="E866" s="1">
        <v>32401</v>
      </c>
      <c r="F866" s="1" t="s">
        <v>28</v>
      </c>
      <c r="G866" s="1">
        <v>100001092</v>
      </c>
      <c r="H866" s="1">
        <v>1388</v>
      </c>
      <c r="I866" s="1">
        <v>138.05500000000001</v>
      </c>
      <c r="J866" s="1">
        <v>5570</v>
      </c>
      <c r="K866" s="1" t="s">
        <v>2522</v>
      </c>
      <c r="L866" s="1" t="s">
        <v>2523</v>
      </c>
      <c r="M866" s="1" t="s">
        <v>2524</v>
      </c>
    </row>
    <row r="867" spans="1:13">
      <c r="A867" s="1">
        <v>1984</v>
      </c>
      <c r="B867" s="1" t="s">
        <v>2525</v>
      </c>
      <c r="C867" s="1" t="s">
        <v>14</v>
      </c>
      <c r="D867" s="1" t="s">
        <v>970</v>
      </c>
      <c r="E867" s="1">
        <v>40406</v>
      </c>
      <c r="F867" s="1" t="s">
        <v>28</v>
      </c>
      <c r="G867" s="1">
        <v>100003397</v>
      </c>
      <c r="H867" s="1">
        <v>2100</v>
      </c>
      <c r="I867" s="1">
        <v>76.075699999999998</v>
      </c>
      <c r="J867" s="1">
        <v>1145</v>
      </c>
      <c r="K867" s="1" t="s">
        <v>2526</v>
      </c>
      <c r="L867" s="1" t="s">
        <v>2527</v>
      </c>
      <c r="M867" s="1" t="s">
        <v>2528</v>
      </c>
    </row>
    <row r="868" spans="1:13">
      <c r="A868" s="1">
        <v>229</v>
      </c>
      <c r="B868" s="1" t="s">
        <v>2529</v>
      </c>
      <c r="C868" s="1" t="s">
        <v>26</v>
      </c>
      <c r="D868" s="1" t="s">
        <v>406</v>
      </c>
      <c r="E868" s="1">
        <v>54</v>
      </c>
      <c r="F868" s="1" t="s">
        <v>28</v>
      </c>
      <c r="G868" s="1">
        <v>565</v>
      </c>
      <c r="H868" s="1">
        <v>2986</v>
      </c>
      <c r="I868" s="1">
        <v>205.09719999999999</v>
      </c>
      <c r="J868" s="1">
        <v>6305</v>
      </c>
      <c r="K868" s="1" t="s">
        <v>2530</v>
      </c>
      <c r="L868" s="1" t="s">
        <v>2531</v>
      </c>
      <c r="M868" s="1" t="s">
        <v>2532</v>
      </c>
    </row>
    <row r="869" spans="1:13">
      <c r="A869" s="1">
        <v>238</v>
      </c>
      <c r="B869" s="1" t="s">
        <v>2533</v>
      </c>
      <c r="C869" s="1" t="s">
        <v>26</v>
      </c>
      <c r="D869" s="1" t="s">
        <v>406</v>
      </c>
      <c r="E869" s="1">
        <v>37097</v>
      </c>
      <c r="F869" s="1" t="s">
        <v>28</v>
      </c>
      <c r="G869" s="1">
        <v>100001743</v>
      </c>
      <c r="H869" s="1">
        <v>2673</v>
      </c>
      <c r="I869" s="1">
        <v>247.14410000000001</v>
      </c>
      <c r="J869" s="1">
        <v>442106</v>
      </c>
      <c r="K869" s="1" t="s">
        <v>2534</v>
      </c>
      <c r="L869" s="1" t="s">
        <v>2535</v>
      </c>
      <c r="M869" s="1" t="s">
        <v>2536</v>
      </c>
    </row>
    <row r="870" spans="1:13">
      <c r="A870" s="1">
        <v>208</v>
      </c>
      <c r="B870" s="1" t="s">
        <v>2537</v>
      </c>
      <c r="C870" s="1" t="s">
        <v>26</v>
      </c>
      <c r="D870" s="1" t="s">
        <v>66</v>
      </c>
      <c r="E870" s="1">
        <v>48408</v>
      </c>
      <c r="F870" s="1" t="s">
        <v>16</v>
      </c>
      <c r="G870" s="1">
        <v>100006092</v>
      </c>
      <c r="H870" s="1">
        <v>1565</v>
      </c>
      <c r="I870" s="1">
        <v>216.03360000000001</v>
      </c>
      <c r="J870" s="1">
        <v>153005</v>
      </c>
      <c r="K870" s="1" t="s">
        <v>2538</v>
      </c>
      <c r="L870" s="1"/>
      <c r="M870" s="1" t="s">
        <v>2539</v>
      </c>
    </row>
    <row r="871" spans="1:13">
      <c r="A871" s="1">
        <v>152</v>
      </c>
      <c r="B871" s="1" t="s">
        <v>2540</v>
      </c>
      <c r="C871" s="1" t="s">
        <v>26</v>
      </c>
      <c r="D871" s="1" t="s">
        <v>66</v>
      </c>
      <c r="E871" s="1">
        <v>1299</v>
      </c>
      <c r="F871" s="1" t="s">
        <v>28</v>
      </c>
      <c r="G871" s="1">
        <v>815</v>
      </c>
      <c r="H871" s="1">
        <v>2430</v>
      </c>
      <c r="I871" s="1">
        <v>182.0812</v>
      </c>
      <c r="J871" s="1">
        <v>6057</v>
      </c>
      <c r="K871" s="1" t="s">
        <v>2541</v>
      </c>
      <c r="L871" s="1" t="s">
        <v>2542</v>
      </c>
      <c r="M871" s="1" t="s">
        <v>2543</v>
      </c>
    </row>
    <row r="872" spans="1:13">
      <c r="A872" s="1">
        <v>4602</v>
      </c>
      <c r="B872" s="1" t="s">
        <v>2544</v>
      </c>
      <c r="C872" s="1" t="s">
        <v>23</v>
      </c>
      <c r="D872" s="1" t="s">
        <v>24</v>
      </c>
      <c r="E872" s="1">
        <v>48674</v>
      </c>
      <c r="F872" s="1" t="s">
        <v>16</v>
      </c>
      <c r="G872" s="1">
        <v>100006282</v>
      </c>
      <c r="H872" s="1">
        <v>2440</v>
      </c>
      <c r="I872" s="1">
        <v>240.9812</v>
      </c>
      <c r="J872" s="1">
        <v>129659</v>
      </c>
      <c r="K872" s="1" t="s">
        <v>2545</v>
      </c>
      <c r="L872" s="1"/>
      <c r="M872" s="1"/>
    </row>
    <row r="873" spans="1:13">
      <c r="A873" s="1">
        <v>1507</v>
      </c>
      <c r="B873" s="1" t="s">
        <v>2546</v>
      </c>
      <c r="C873" s="1" t="s">
        <v>14</v>
      </c>
      <c r="D873" s="1" t="s">
        <v>217</v>
      </c>
      <c r="E873" s="1">
        <v>42395</v>
      </c>
      <c r="F873" s="1" t="s">
        <v>16</v>
      </c>
      <c r="G873" s="1">
        <v>100001617</v>
      </c>
      <c r="H873" s="1">
        <v>2440</v>
      </c>
      <c r="I873" s="1">
        <v>215.12889999999999</v>
      </c>
      <c r="J873" s="1">
        <v>15816</v>
      </c>
      <c r="K873" s="1" t="s">
        <v>2547</v>
      </c>
      <c r="L873" s="1"/>
      <c r="M873" s="1" t="s">
        <v>2548</v>
      </c>
    </row>
    <row r="874" spans="1:13">
      <c r="A874" s="1">
        <v>1662</v>
      </c>
      <c r="B874" s="1" t="s">
        <v>2549</v>
      </c>
      <c r="C874" s="1" t="s">
        <v>14</v>
      </c>
      <c r="D874" s="1" t="s">
        <v>343</v>
      </c>
      <c r="E874" s="1">
        <v>63613</v>
      </c>
      <c r="F874" s="1" t="s">
        <v>121</v>
      </c>
      <c r="G874" s="1">
        <v>100021131</v>
      </c>
      <c r="H874" s="1">
        <v>1069</v>
      </c>
      <c r="I874" s="1">
        <v>328.2482</v>
      </c>
      <c r="J874" s="1"/>
      <c r="K874" s="1"/>
      <c r="L874" s="1"/>
      <c r="M874" s="1"/>
    </row>
    <row r="875" spans="1:13">
      <c r="A875" s="1">
        <v>3837</v>
      </c>
      <c r="B875" s="1" t="s">
        <v>2550</v>
      </c>
      <c r="C875" s="1" t="s">
        <v>158</v>
      </c>
      <c r="D875" s="1" t="s">
        <v>159</v>
      </c>
      <c r="E875" s="1">
        <v>605</v>
      </c>
      <c r="F875" s="1" t="s">
        <v>50</v>
      </c>
      <c r="G875" s="1">
        <v>825</v>
      </c>
      <c r="H875" s="1">
        <v>1089.7</v>
      </c>
      <c r="I875" s="1">
        <v>111.02</v>
      </c>
      <c r="J875" s="1">
        <v>1174</v>
      </c>
      <c r="K875" s="1" t="s">
        <v>2551</v>
      </c>
      <c r="L875" s="1" t="s">
        <v>2552</v>
      </c>
      <c r="M875" s="1" t="s">
        <v>2553</v>
      </c>
    </row>
    <row r="876" spans="1:13">
      <c r="A876" s="1">
        <v>3752</v>
      </c>
      <c r="B876" s="1" t="s">
        <v>2554</v>
      </c>
      <c r="C876" s="1" t="s">
        <v>158</v>
      </c>
      <c r="D876" s="1" t="s">
        <v>703</v>
      </c>
      <c r="E876" s="1">
        <v>1604</v>
      </c>
      <c r="F876" s="1" t="s">
        <v>16</v>
      </c>
      <c r="G876" s="1">
        <v>1134</v>
      </c>
      <c r="H876" s="1">
        <v>757.1</v>
      </c>
      <c r="I876" s="1">
        <v>167.02109999999999</v>
      </c>
      <c r="J876" s="1">
        <v>1175</v>
      </c>
      <c r="K876" s="1" t="s">
        <v>2555</v>
      </c>
      <c r="L876" s="1" t="s">
        <v>2556</v>
      </c>
      <c r="M876" s="1" t="s">
        <v>2557</v>
      </c>
    </row>
    <row r="877" spans="1:13">
      <c r="A877" s="1">
        <v>416</v>
      </c>
      <c r="B877" s="1" t="s">
        <v>2558</v>
      </c>
      <c r="C877" s="1" t="s">
        <v>26</v>
      </c>
      <c r="D877" s="1" t="s">
        <v>284</v>
      </c>
      <c r="E877" s="1">
        <v>1670</v>
      </c>
      <c r="F877" s="1" t="s">
        <v>28</v>
      </c>
      <c r="G877" s="1">
        <v>533</v>
      </c>
      <c r="H877" s="1">
        <v>700</v>
      </c>
      <c r="I877" s="1">
        <v>121.072</v>
      </c>
      <c r="J877" s="1">
        <v>1176</v>
      </c>
      <c r="K877" s="1" t="s">
        <v>2559</v>
      </c>
      <c r="L877" s="1" t="s">
        <v>2560</v>
      </c>
      <c r="M877" s="1" t="s">
        <v>2561</v>
      </c>
    </row>
    <row r="878" spans="1:13">
      <c r="A878" s="1">
        <v>3836</v>
      </c>
      <c r="B878" s="1" t="s">
        <v>2562</v>
      </c>
      <c r="C878" s="1" t="s">
        <v>158</v>
      </c>
      <c r="D878" s="1" t="s">
        <v>159</v>
      </c>
      <c r="E878" s="1">
        <v>606</v>
      </c>
      <c r="F878" s="1" t="s">
        <v>16</v>
      </c>
      <c r="G878" s="1">
        <v>535</v>
      </c>
      <c r="H878" s="1">
        <v>1457.6</v>
      </c>
      <c r="I878" s="1">
        <v>243.06229999999999</v>
      </c>
      <c r="J878" s="1">
        <v>6029</v>
      </c>
      <c r="K878" s="1" t="s">
        <v>2563</v>
      </c>
      <c r="L878" s="1" t="s">
        <v>2564</v>
      </c>
      <c r="M878" s="1" t="s">
        <v>2565</v>
      </c>
    </row>
    <row r="879" spans="1:13">
      <c r="A879" s="1">
        <v>3132</v>
      </c>
      <c r="B879" s="1" t="s">
        <v>2566</v>
      </c>
      <c r="C879" s="1" t="s">
        <v>14</v>
      </c>
      <c r="D879" s="1" t="s">
        <v>454</v>
      </c>
      <c r="E879" s="1">
        <v>1605</v>
      </c>
      <c r="F879" s="1" t="s">
        <v>16</v>
      </c>
      <c r="G879" s="1">
        <v>1135</v>
      </c>
      <c r="H879" s="1">
        <v>5055</v>
      </c>
      <c r="I879" s="1">
        <v>391.28539999999998</v>
      </c>
      <c r="J879" s="1">
        <v>31401</v>
      </c>
      <c r="K879" s="1" t="s">
        <v>2567</v>
      </c>
      <c r="L879" s="1" t="s">
        <v>2568</v>
      </c>
      <c r="M879" s="1" t="s">
        <v>2569</v>
      </c>
    </row>
    <row r="880" spans="1:13">
      <c r="A880" s="1">
        <v>354</v>
      </c>
      <c r="B880" s="1" t="s">
        <v>2570</v>
      </c>
      <c r="C880" s="1" t="s">
        <v>26</v>
      </c>
      <c r="D880" s="1" t="s">
        <v>61</v>
      </c>
      <c r="E880" s="1">
        <v>1649</v>
      </c>
      <c r="F880" s="1" t="s">
        <v>28</v>
      </c>
      <c r="G880" s="1">
        <v>566</v>
      </c>
      <c r="H880" s="1">
        <v>2479</v>
      </c>
      <c r="I880" s="1">
        <v>118.08629999999999</v>
      </c>
      <c r="J880" s="1">
        <v>6287</v>
      </c>
      <c r="K880" s="1" t="s">
        <v>2571</v>
      </c>
      <c r="L880" s="1" t="s">
        <v>2572</v>
      </c>
      <c r="M880" s="1" t="s">
        <v>2573</v>
      </c>
    </row>
    <row r="881" spans="1:13">
      <c r="A881" s="1">
        <v>4983</v>
      </c>
      <c r="B881" s="1" t="s">
        <v>2574</v>
      </c>
      <c r="C881" s="1" t="s">
        <v>23</v>
      </c>
      <c r="D881" s="1" t="s">
        <v>130</v>
      </c>
      <c r="E881" s="1">
        <v>48566</v>
      </c>
      <c r="F881" s="1" t="s">
        <v>16</v>
      </c>
      <c r="G881" s="1">
        <v>100006232</v>
      </c>
      <c r="H881" s="1">
        <v>4228</v>
      </c>
      <c r="I881" s="1">
        <v>434.21980000000002</v>
      </c>
      <c r="J881" s="1">
        <v>5650</v>
      </c>
      <c r="K881" s="1" t="s">
        <v>2575</v>
      </c>
      <c r="L881" s="1"/>
      <c r="M881" s="1"/>
    </row>
    <row r="882" spans="1:13">
      <c r="A882" s="1">
        <v>939</v>
      </c>
      <c r="B882" s="1" t="s">
        <v>2576</v>
      </c>
      <c r="C882" s="1" t="s">
        <v>393</v>
      </c>
      <c r="D882" s="1" t="s">
        <v>1603</v>
      </c>
      <c r="E882" s="1">
        <v>40475</v>
      </c>
      <c r="F882" s="1" t="s">
        <v>16</v>
      </c>
      <c r="G882" s="1">
        <v>100003641</v>
      </c>
      <c r="H882" s="1">
        <v>1506</v>
      </c>
      <c r="I882" s="1">
        <v>173.0932</v>
      </c>
      <c r="J882" s="1">
        <v>136487</v>
      </c>
      <c r="K882" s="1" t="s">
        <v>2577</v>
      </c>
      <c r="L882" s="1"/>
      <c r="M882" s="1" t="s">
        <v>2578</v>
      </c>
    </row>
    <row r="883" spans="1:13">
      <c r="A883" s="1">
        <v>183</v>
      </c>
      <c r="B883" s="1" t="s">
        <v>2579</v>
      </c>
      <c r="C883" s="1" t="s">
        <v>26</v>
      </c>
      <c r="D883" s="1" t="s">
        <v>66</v>
      </c>
      <c r="E883" s="1">
        <v>54910</v>
      </c>
      <c r="F883" s="1" t="s">
        <v>16</v>
      </c>
      <c r="G883" s="1">
        <v>100006129</v>
      </c>
      <c r="H883" s="1">
        <v>1625</v>
      </c>
      <c r="I883" s="1">
        <v>211.06120000000001</v>
      </c>
      <c r="J883" s="1">
        <v>160637</v>
      </c>
      <c r="K883" s="1" t="s">
        <v>2580</v>
      </c>
      <c r="L883" s="1"/>
      <c r="M883" s="1" t="s">
        <v>2581</v>
      </c>
    </row>
    <row r="884" spans="1:13">
      <c r="A884" s="1">
        <v>4692</v>
      </c>
      <c r="B884" s="1" t="s">
        <v>2582</v>
      </c>
      <c r="C884" s="1" t="s">
        <v>23</v>
      </c>
      <c r="D884" s="1" t="s">
        <v>24</v>
      </c>
      <c r="E884" s="1">
        <v>63842</v>
      </c>
      <c r="F884" s="1" t="s">
        <v>50</v>
      </c>
      <c r="G884" s="1">
        <v>100020606</v>
      </c>
      <c r="H884" s="1">
        <v>3275</v>
      </c>
      <c r="I884" s="1">
        <v>343.06709999999998</v>
      </c>
      <c r="J884" s="1"/>
      <c r="K884" s="1"/>
      <c r="L884" s="1"/>
      <c r="M884" s="1"/>
    </row>
    <row r="885" spans="1:13">
      <c r="A885" s="1">
        <v>4693</v>
      </c>
      <c r="B885" s="1" t="s">
        <v>2583</v>
      </c>
      <c r="C885" s="1" t="s">
        <v>23</v>
      </c>
      <c r="D885" s="1" t="s">
        <v>24</v>
      </c>
      <c r="E885" s="1">
        <v>63853</v>
      </c>
      <c r="F885" s="1" t="s">
        <v>16</v>
      </c>
      <c r="G885" s="1">
        <v>100021363</v>
      </c>
      <c r="H885" s="1">
        <v>1682</v>
      </c>
      <c r="I885" s="1">
        <v>224.0564</v>
      </c>
      <c r="J885" s="1">
        <v>3083688</v>
      </c>
      <c r="K885" s="1"/>
      <c r="L885" s="1"/>
      <c r="M885" s="1" t="s">
        <v>2584</v>
      </c>
    </row>
    <row r="886" spans="1:13">
      <c r="A886" s="1">
        <v>210</v>
      </c>
      <c r="B886" s="1" t="s">
        <v>2585</v>
      </c>
      <c r="C886" s="1" t="s">
        <v>26</v>
      </c>
      <c r="D886" s="1" t="s">
        <v>66</v>
      </c>
      <c r="E886" s="1">
        <v>48733</v>
      </c>
      <c r="F886" s="1" t="s">
        <v>16</v>
      </c>
      <c r="G886" s="1">
        <v>100006125</v>
      </c>
      <c r="H886" s="1">
        <v>1808</v>
      </c>
      <c r="I886" s="1">
        <v>233.01249999999999</v>
      </c>
      <c r="J886" s="1"/>
      <c r="K886" s="1" t="s">
        <v>2586</v>
      </c>
      <c r="L886" s="1"/>
      <c r="M886" s="1"/>
    </row>
    <row r="887" spans="1:13">
      <c r="A887" s="1">
        <v>184</v>
      </c>
      <c r="B887" s="1" t="s">
        <v>2587</v>
      </c>
      <c r="C887" s="1" t="s">
        <v>26</v>
      </c>
      <c r="D887" s="1" t="s">
        <v>66</v>
      </c>
      <c r="E887" s="1">
        <v>1567</v>
      </c>
      <c r="F887" s="1" t="s">
        <v>16</v>
      </c>
      <c r="G887" s="1">
        <v>1111</v>
      </c>
      <c r="H887" s="1">
        <v>941</v>
      </c>
      <c r="I887" s="1">
        <v>197.04560000000001</v>
      </c>
      <c r="J887" s="1">
        <v>1245</v>
      </c>
      <c r="K887" s="2">
        <v>20369</v>
      </c>
      <c r="L887" s="1" t="s">
        <v>2588</v>
      </c>
      <c r="M887" s="1" t="s">
        <v>2589</v>
      </c>
    </row>
    <row r="888" spans="1:13">
      <c r="A888" s="1">
        <v>5088</v>
      </c>
      <c r="B888" s="1" t="s">
        <v>2590</v>
      </c>
      <c r="C888" s="1" t="s">
        <v>23</v>
      </c>
      <c r="D888" s="1" t="s">
        <v>497</v>
      </c>
      <c r="E888" s="1">
        <v>38623</v>
      </c>
      <c r="F888" s="1" t="s">
        <v>121</v>
      </c>
      <c r="G888" s="1">
        <v>100002807</v>
      </c>
      <c r="H888" s="1">
        <v>848</v>
      </c>
      <c r="I888" s="1">
        <v>278.2115</v>
      </c>
      <c r="J888" s="1">
        <v>5656</v>
      </c>
      <c r="K888" s="1" t="s">
        <v>2591</v>
      </c>
      <c r="L888" s="1" t="s">
        <v>2592</v>
      </c>
      <c r="M888" s="1" t="s">
        <v>2593</v>
      </c>
    </row>
    <row r="889" spans="1:13">
      <c r="A889" s="1">
        <v>4972</v>
      </c>
      <c r="B889" s="1" t="s">
        <v>2594</v>
      </c>
      <c r="C889" s="1" t="s">
        <v>23</v>
      </c>
      <c r="D889" s="1" t="s">
        <v>130</v>
      </c>
      <c r="E889" s="1">
        <v>43335</v>
      </c>
      <c r="F889" s="1" t="s">
        <v>16</v>
      </c>
      <c r="G889" s="1">
        <v>100004175</v>
      </c>
      <c r="H889" s="1">
        <v>3790</v>
      </c>
      <c r="I889" s="1">
        <v>307.0976</v>
      </c>
      <c r="J889" s="1"/>
      <c r="K889" s="1" t="s">
        <v>2595</v>
      </c>
      <c r="L889" s="1" t="s">
        <v>2596</v>
      </c>
      <c r="M889" s="1" t="s">
        <v>2597</v>
      </c>
    </row>
    <row r="890" spans="1:13">
      <c r="A890" s="1">
        <v>3744</v>
      </c>
      <c r="B890" s="1" t="s">
        <v>2598</v>
      </c>
      <c r="C890" s="1" t="s">
        <v>158</v>
      </c>
      <c r="D890" s="1" t="s">
        <v>703</v>
      </c>
      <c r="E890" s="1">
        <v>3147</v>
      </c>
      <c r="F890" s="1" t="s">
        <v>50</v>
      </c>
      <c r="G890" s="1">
        <v>1004</v>
      </c>
      <c r="H890" s="1">
        <v>2023</v>
      </c>
      <c r="I890" s="1">
        <v>151.02619999999999</v>
      </c>
      <c r="J890" s="1">
        <v>1188</v>
      </c>
      <c r="K890" s="1" t="s">
        <v>2599</v>
      </c>
      <c r="L890" s="1" t="s">
        <v>2600</v>
      </c>
      <c r="M890" s="1" t="s">
        <v>2601</v>
      </c>
    </row>
    <row r="891" spans="1:13">
      <c r="A891" s="1">
        <v>3746</v>
      </c>
      <c r="B891" s="1" t="s">
        <v>2602</v>
      </c>
      <c r="C891" s="1" t="s">
        <v>158</v>
      </c>
      <c r="D891" s="1" t="s">
        <v>703</v>
      </c>
      <c r="E891" s="1">
        <v>15136</v>
      </c>
      <c r="F891" s="1" t="s">
        <v>16</v>
      </c>
      <c r="G891" s="1">
        <v>100000299</v>
      </c>
      <c r="H891" s="1">
        <v>1075</v>
      </c>
      <c r="I891" s="1">
        <v>283.0684</v>
      </c>
      <c r="J891" s="1">
        <v>64959</v>
      </c>
      <c r="K891" s="1" t="s">
        <v>2603</v>
      </c>
      <c r="L891" s="1" t="s">
        <v>2604</v>
      </c>
      <c r="M891" s="1" t="s">
        <v>2605</v>
      </c>
    </row>
    <row r="892" spans="1:13">
      <c r="A892" s="1">
        <v>250</v>
      </c>
      <c r="B892" s="1" t="s">
        <v>2606</v>
      </c>
      <c r="C892" s="1" t="s">
        <v>26</v>
      </c>
      <c r="D892" s="1" t="s">
        <v>406</v>
      </c>
      <c r="E892" s="1">
        <v>15679</v>
      </c>
      <c r="F892" s="1" t="s">
        <v>16</v>
      </c>
      <c r="G892" s="1">
        <v>100000015</v>
      </c>
      <c r="H892" s="1">
        <v>1476</v>
      </c>
      <c r="I892" s="1">
        <v>204.03020000000001</v>
      </c>
      <c r="J892" s="1">
        <v>5699</v>
      </c>
      <c r="K892" s="1" t="s">
        <v>2607</v>
      </c>
      <c r="L892" s="1" t="s">
        <v>2608</v>
      </c>
      <c r="M892" s="1" t="s">
        <v>2609</v>
      </c>
    </row>
    <row r="893" spans="1:13">
      <c r="A893" s="1">
        <v>1671</v>
      </c>
      <c r="B893" s="1" t="s">
        <v>2610</v>
      </c>
      <c r="C893" s="1" t="s">
        <v>14</v>
      </c>
      <c r="D893" s="1" t="s">
        <v>343</v>
      </c>
      <c r="E893" s="1">
        <v>57517</v>
      </c>
      <c r="F893" s="1" t="s">
        <v>121</v>
      </c>
      <c r="G893" s="1">
        <v>100015836</v>
      </c>
      <c r="H893" s="1">
        <v>1607</v>
      </c>
      <c r="I893" s="1">
        <v>538.48299999999995</v>
      </c>
      <c r="J893" s="1"/>
      <c r="K893" s="1"/>
      <c r="L893" s="1"/>
      <c r="M893" s="1"/>
    </row>
    <row r="894" spans="1:13">
      <c r="A894" s="1">
        <v>1117</v>
      </c>
      <c r="B894" s="1" t="s">
        <v>2611</v>
      </c>
      <c r="C894" s="1" t="s">
        <v>44</v>
      </c>
      <c r="D894" s="1" t="s">
        <v>764</v>
      </c>
      <c r="E894" s="1">
        <v>15581</v>
      </c>
      <c r="F894" s="1" t="s">
        <v>50</v>
      </c>
      <c r="G894" s="1">
        <v>826</v>
      </c>
      <c r="H894" s="1">
        <v>1727</v>
      </c>
      <c r="I894" s="1">
        <v>195.05099999999999</v>
      </c>
      <c r="J894" s="1">
        <v>135191</v>
      </c>
      <c r="K894" s="1" t="s">
        <v>2612</v>
      </c>
      <c r="L894" s="1" t="s">
        <v>2613</v>
      </c>
      <c r="M894" s="1" t="s">
        <v>2614</v>
      </c>
    </row>
    <row r="895" spans="1:13">
      <c r="A895" s="1">
        <v>5117</v>
      </c>
      <c r="B895" s="1" t="s">
        <v>2615</v>
      </c>
      <c r="C895" s="1" t="s">
        <v>23</v>
      </c>
      <c r="D895" s="1" t="s">
        <v>497</v>
      </c>
      <c r="E895" s="1">
        <v>62976</v>
      </c>
      <c r="F895" s="1" t="s">
        <v>121</v>
      </c>
      <c r="G895" s="1">
        <v>100004174</v>
      </c>
      <c r="H895" s="1">
        <v>787</v>
      </c>
      <c r="I895" s="1">
        <v>308.17570000000001</v>
      </c>
      <c r="J895" s="1"/>
      <c r="K895" s="1" t="s">
        <v>2616</v>
      </c>
      <c r="L895" s="1"/>
      <c r="M895" s="1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6456F-BBF7-2B4E-A883-10B44936A662}">
  <dimension ref="A1:A52"/>
  <sheetViews>
    <sheetView workbookViewId="0">
      <selection activeCell="D32" sqref="D32"/>
    </sheetView>
  </sheetViews>
  <sheetFormatPr baseColWidth="10" defaultRowHeight="18"/>
  <sheetData>
    <row r="1" spans="1:1">
      <c r="A1" s="3" t="s">
        <v>2630</v>
      </c>
    </row>
    <row r="2" spans="1:1">
      <c r="A2">
        <v>100002254</v>
      </c>
    </row>
    <row r="3" spans="1:1">
      <c r="A3">
        <v>100000257</v>
      </c>
    </row>
    <row r="4" spans="1:1">
      <c r="A4">
        <v>565</v>
      </c>
    </row>
    <row r="5" spans="1:1">
      <c r="A5">
        <v>100020546</v>
      </c>
    </row>
    <row r="6" spans="1:1">
      <c r="A6">
        <v>100001254</v>
      </c>
    </row>
    <row r="7" spans="1:1">
      <c r="A7">
        <v>100001092</v>
      </c>
    </row>
    <row r="8" spans="1:1">
      <c r="A8">
        <v>100003151</v>
      </c>
    </row>
    <row r="9" spans="1:1">
      <c r="A9">
        <v>803</v>
      </c>
    </row>
    <row r="10" spans="1:1">
      <c r="A10">
        <v>796</v>
      </c>
    </row>
    <row r="11" spans="1:1">
      <c r="A11">
        <v>100001266</v>
      </c>
    </row>
    <row r="12" spans="1:1">
      <c r="A12">
        <v>100008933</v>
      </c>
    </row>
    <row r="13" spans="1:1">
      <c r="A13">
        <v>100020425</v>
      </c>
    </row>
    <row r="14" spans="1:1">
      <c r="A14">
        <v>503</v>
      </c>
    </row>
    <row r="15" spans="1:1">
      <c r="A15">
        <v>100020427</v>
      </c>
    </row>
    <row r="16" spans="1:1">
      <c r="A16">
        <v>1090</v>
      </c>
    </row>
    <row r="17" spans="1:1">
      <c r="A17">
        <v>100001051</v>
      </c>
    </row>
    <row r="18" spans="1:1">
      <c r="A18">
        <v>100009082</v>
      </c>
    </row>
    <row r="19" spans="1:1">
      <c r="A19">
        <v>1162</v>
      </c>
    </row>
    <row r="20" spans="1:1">
      <c r="A20">
        <v>100000096</v>
      </c>
    </row>
    <row r="21" spans="1:1">
      <c r="A21">
        <v>363</v>
      </c>
    </row>
    <row r="22" spans="1:1">
      <c r="A22">
        <v>100002945</v>
      </c>
    </row>
    <row r="23" spans="1:1">
      <c r="A23">
        <v>100002466</v>
      </c>
    </row>
    <row r="24" spans="1:1">
      <c r="A24">
        <v>100001586</v>
      </c>
    </row>
    <row r="25" spans="1:1">
      <c r="A25">
        <v>407</v>
      </c>
    </row>
    <row r="26" spans="1:1">
      <c r="A26">
        <v>100021374</v>
      </c>
    </row>
    <row r="27" spans="1:1">
      <c r="A27">
        <v>100020423</v>
      </c>
    </row>
    <row r="28" spans="1:1">
      <c r="A28">
        <v>100003397</v>
      </c>
    </row>
    <row r="29" spans="1:1">
      <c r="A29">
        <v>100002488</v>
      </c>
    </row>
    <row r="30" spans="1:1">
      <c r="A30">
        <v>100015838</v>
      </c>
    </row>
    <row r="31" spans="1:1">
      <c r="A31">
        <v>250</v>
      </c>
    </row>
    <row r="32" spans="1:1">
      <c r="A32">
        <v>1442</v>
      </c>
    </row>
    <row r="33" spans="1:1">
      <c r="A33">
        <v>100003892</v>
      </c>
    </row>
    <row r="34" spans="1:1">
      <c r="A34">
        <v>100000042</v>
      </c>
    </row>
    <row r="35" spans="1:1">
      <c r="A35">
        <v>100015831</v>
      </c>
    </row>
    <row r="36" spans="1:1">
      <c r="A36">
        <v>100020414</v>
      </c>
    </row>
    <row r="37" spans="1:1">
      <c r="A37">
        <v>572</v>
      </c>
    </row>
    <row r="38" spans="1:1">
      <c r="A38">
        <v>338</v>
      </c>
    </row>
    <row r="39" spans="1:1">
      <c r="A39">
        <v>1087</v>
      </c>
    </row>
    <row r="40" spans="1:1">
      <c r="A40">
        <v>100000010</v>
      </c>
    </row>
    <row r="41" spans="1:1">
      <c r="A41">
        <v>100001950</v>
      </c>
    </row>
    <row r="42" spans="1:1">
      <c r="A42">
        <v>100001635</v>
      </c>
    </row>
    <row r="43" spans="1:1">
      <c r="A43">
        <v>100015839</v>
      </c>
    </row>
    <row r="44" spans="1:1">
      <c r="A44">
        <v>100000939</v>
      </c>
    </row>
    <row r="45" spans="1:1">
      <c r="A45">
        <v>100002911</v>
      </c>
    </row>
    <row r="46" spans="1:1">
      <c r="A46">
        <v>1489</v>
      </c>
    </row>
    <row r="47" spans="1:1">
      <c r="A47">
        <v>100001104</v>
      </c>
    </row>
    <row r="48" spans="1:1">
      <c r="A48">
        <v>100020866</v>
      </c>
    </row>
    <row r="49" spans="1:1">
      <c r="A49">
        <v>100001510</v>
      </c>
    </row>
    <row r="50" spans="1:1">
      <c r="A50">
        <v>100001767</v>
      </c>
    </row>
    <row r="51" spans="1:1">
      <c r="A51">
        <v>171</v>
      </c>
    </row>
    <row r="52" spans="1:1">
      <c r="A52">
        <v>344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README</vt:lpstr>
      <vt:lpstr>HD4</vt:lpstr>
      <vt:lpstr>CLP SC</vt:lpstr>
      <vt:lpstr>Data Profile</vt:lpstr>
      <vt:lpstr>51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2020-02-20T16:45:42Z</dcterms:created>
  <dcterms:modified xsi:type="dcterms:W3CDTF">2020-04-24T00:43:29Z</dcterms:modified>
</cp:coreProperties>
</file>