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x2\Desktop\CS 700\Project\"/>
    </mc:Choice>
  </mc:AlternateContent>
  <xr:revisionPtr revIDLastSave="0" documentId="13_ncr:1_{CF64093C-BEB0-45ED-910A-FE2C384FF4E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<sst xmlns="http://schemas.openxmlformats.org/spreadsheetml/2006/main" count="15" uniqueCount="15">
  <si>
    <t>S/N</t>
  </si>
  <si>
    <t>Decision Tree (A)</t>
  </si>
  <si>
    <t>Support Vector Machine (B)</t>
  </si>
  <si>
    <t>A - B</t>
  </si>
  <si>
    <t>Count</t>
  </si>
  <si>
    <t>StdDev(A - B)</t>
  </si>
  <si>
    <t>Mean(A - B)</t>
  </si>
  <si>
    <t>Alpha</t>
  </si>
  <si>
    <t>1 - Alpha/2</t>
  </si>
  <si>
    <t>Z1-Alpha/2</t>
  </si>
  <si>
    <t>1/2CI</t>
  </si>
  <si>
    <t>Lower</t>
  </si>
  <si>
    <t>Upper</t>
  </si>
  <si>
    <t xml:space="preserve">Conclusion: At 95% confidence level, the SVM algorithm takes longer to process the same sequence of samples as the Decision Tree Algorithm, </t>
  </si>
  <si>
    <t>therefore Decision Tree is faster than SVM in classifying the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</si>
</sst>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G16" sqref="G16"/>
    </sheetView>
  </sheetViews>
  <sheetFormatPr defaultRowHeight="14.25" x14ac:dyDescent="0.45"/>
  <cols>
    <col min="1" max="1" width="5.1328125" style="1" customWidth="1"/>
    <col min="2" max="2" width="16.9296875" style="1" customWidth="1"/>
    <col min="3" max="3" width="23.53125" style="1" customWidth="1"/>
    <col min="4" max="4" width="9.06640625" style="3"/>
    <col min="5" max="5" width="9.06640625" customWidth="1"/>
    <col min="6" max="6" width="11.3984375" customWidth="1"/>
    <col min="7" max="7" width="10.86328125" customWidth="1"/>
  </cols>
  <sheetData>
    <row r="1" spans="1:7" ht="14.65" thickBot="1" x14ac:dyDescent="0.5">
      <c r="A1" s="6" t="s">
        <v>0</v>
      </c>
      <c r="B1" s="7" t="s">
        <v>1</v>
      </c>
      <c r="C1" s="7" t="s">
        <v>2</v>
      </c>
      <c r="D1" s="6" t="s">
        <v>3</v>
      </c>
    </row>
    <row r="2" spans="1:7" ht="14.65" thickBot="1" x14ac:dyDescent="0.5">
      <c r="A2" s="8">
        <v>1</v>
      </c>
      <c r="B2" s="8">
        <v>9.990000000000001E-4</v>
      </c>
      <c r="C2" s="8">
        <v>1.1962360000000001</v>
      </c>
      <c r="D2" s="9">
        <f>B2 - C2</f>
        <v>-1.1952370000000001</v>
      </c>
    </row>
    <row r="3" spans="1:7" ht="14.65" thickBot="1" x14ac:dyDescent="0.5">
      <c r="A3" s="8">
        <v>2</v>
      </c>
      <c r="B3" s="8">
        <v>9.9799999999999997E-4</v>
      </c>
      <c r="C3" s="8">
        <v>1.2184280000000001</v>
      </c>
      <c r="D3" s="9">
        <f t="shared" ref="D3:D51" si="0">B3 - C3</f>
        <v>-1.21743</v>
      </c>
    </row>
    <row r="4" spans="1:7" ht="14.65" thickBot="1" x14ac:dyDescent="0.5">
      <c r="A4" s="8">
        <v>3</v>
      </c>
      <c r="B4" s="8">
        <v>9.9700000000000006E-4</v>
      </c>
      <c r="C4" s="8">
        <v>1.190477</v>
      </c>
      <c r="D4" s="9">
        <f t="shared" si="0"/>
        <v>-1.1894800000000001</v>
      </c>
    </row>
    <row r="5" spans="1:7" ht="14.65" thickBot="1" x14ac:dyDescent="0.5">
      <c r="A5" s="8">
        <v>4</v>
      </c>
      <c r="B5" s="8">
        <v>1E-3</v>
      </c>
      <c r="C5" s="8">
        <v>1.2765420000000001</v>
      </c>
      <c r="D5" s="9">
        <f t="shared" si="0"/>
        <v>-1.2755420000000002</v>
      </c>
      <c r="F5" s="4" t="s">
        <v>6</v>
      </c>
      <c r="G5" s="4">
        <f>AVERAGE(D2:D51)</f>
        <v>-1.1908781000000004</v>
      </c>
    </row>
    <row r="6" spans="1:7" ht="14.65" thickBot="1" x14ac:dyDescent="0.5">
      <c r="A6" s="8">
        <v>5</v>
      </c>
      <c r="B6" s="8">
        <v>1.0319999999999999E-3</v>
      </c>
      <c r="C6" s="8">
        <v>1.1861740000000001</v>
      </c>
      <c r="D6" s="9">
        <f t="shared" si="0"/>
        <v>-1.1851420000000001</v>
      </c>
      <c r="F6" s="4" t="s">
        <v>5</v>
      </c>
      <c r="G6" s="4">
        <f>STDEV(D2:D51)</f>
        <v>2.2757728656481551E-2</v>
      </c>
    </row>
    <row r="7" spans="1:7" ht="14.65" thickBot="1" x14ac:dyDescent="0.5">
      <c r="A7" s="8">
        <v>6</v>
      </c>
      <c r="B7" s="8">
        <v>9.990000000000001E-4</v>
      </c>
      <c r="C7" s="8">
        <v>1.190952</v>
      </c>
      <c r="D7" s="9">
        <f t="shared" si="0"/>
        <v>-1.189953</v>
      </c>
      <c r="F7" s="4" t="s">
        <v>4</v>
      </c>
      <c r="G7" s="4">
        <f>COUNT(D2:D51)</f>
        <v>50</v>
      </c>
    </row>
    <row r="8" spans="1:7" ht="14.65" thickBot="1" x14ac:dyDescent="0.5">
      <c r="A8" s="8">
        <v>7</v>
      </c>
      <c r="B8" s="8">
        <v>9.9399999999999987E-4</v>
      </c>
      <c r="C8" s="8">
        <v>1.232021</v>
      </c>
      <c r="D8" s="9">
        <f t="shared" si="0"/>
        <v>-1.2310270000000001</v>
      </c>
      <c r="F8" s="4" t="s">
        <v>7</v>
      </c>
      <c r="G8" s="4">
        <f>1 - 0.95</f>
        <v>5.0000000000000044E-2</v>
      </c>
    </row>
    <row r="9" spans="1:7" ht="14.65" thickBot="1" x14ac:dyDescent="0.5">
      <c r="A9" s="8">
        <v>8</v>
      </c>
      <c r="B9" s="8">
        <v>9.5500000000000012E-4</v>
      </c>
      <c r="C9" s="8">
        <v>1.180771</v>
      </c>
      <c r="D9" s="9">
        <f t="shared" si="0"/>
        <v>-1.179816</v>
      </c>
      <c r="F9" s="4" t="s">
        <v>8</v>
      </c>
      <c r="G9" s="4">
        <f xml:space="preserve"> 1 - G8/2</f>
        <v>0.97499999999999998</v>
      </c>
    </row>
    <row r="10" spans="1:7" ht="14.65" thickBot="1" x14ac:dyDescent="0.5">
      <c r="A10" s="8">
        <v>9</v>
      </c>
      <c r="B10" s="8">
        <v>1.0009999999999999E-3</v>
      </c>
      <c r="C10" s="8">
        <v>1.1894499999999999</v>
      </c>
      <c r="D10" s="9">
        <f t="shared" si="0"/>
        <v>-1.1884489999999999</v>
      </c>
      <c r="F10" s="4" t="s">
        <v>9</v>
      </c>
      <c r="G10" s="4">
        <f>NORMSINV(G9)</f>
        <v>1.9599639845400536</v>
      </c>
    </row>
    <row r="11" spans="1:7" ht="14.65" thickBot="1" x14ac:dyDescent="0.5">
      <c r="A11" s="8">
        <v>10</v>
      </c>
      <c r="B11" s="8">
        <v>1.993E-3</v>
      </c>
      <c r="C11" s="8">
        <v>1.266891</v>
      </c>
      <c r="D11" s="9">
        <f t="shared" si="0"/>
        <v>-1.2648980000000001</v>
      </c>
      <c r="F11" s="4" t="s">
        <v>10</v>
      </c>
      <c r="G11" s="4">
        <f>G10 * G6/SQRT(G7)</f>
        <v>6.3080046357060059E-3</v>
      </c>
    </row>
    <row r="12" spans="1:7" ht="14.65" thickBot="1" x14ac:dyDescent="0.5">
      <c r="A12" s="8">
        <v>11</v>
      </c>
      <c r="B12" s="8">
        <v>1.9949999999999998E-3</v>
      </c>
      <c r="C12" s="8">
        <v>1.2395830000000001</v>
      </c>
      <c r="D12" s="9">
        <f t="shared" si="0"/>
        <v>-1.2375880000000001</v>
      </c>
      <c r="F12" s="5" t="s">
        <v>11</v>
      </c>
      <c r="G12" s="5">
        <f>G5 - G11</f>
        <v>-1.1971861046357064</v>
      </c>
    </row>
    <row r="13" spans="1:7" ht="14.65" thickBot="1" x14ac:dyDescent="0.5">
      <c r="A13" s="8">
        <v>12</v>
      </c>
      <c r="B13" s="8">
        <v>9.9799999999999997E-4</v>
      </c>
      <c r="C13" s="8">
        <v>1.217741</v>
      </c>
      <c r="D13" s="9">
        <f t="shared" si="0"/>
        <v>-1.2167429999999999</v>
      </c>
      <c r="F13" s="5" t="s">
        <v>12</v>
      </c>
      <c r="G13" s="5">
        <f>G5 + G11</f>
        <v>-1.1845700953642944</v>
      </c>
    </row>
    <row r="14" spans="1:7" ht="14.65" thickBot="1" x14ac:dyDescent="0.5">
      <c r="A14" s="8">
        <v>13</v>
      </c>
      <c r="B14" s="8">
        <v>9.9600000000000014E-4</v>
      </c>
      <c r="C14" s="8">
        <v>1.193527</v>
      </c>
      <c r="D14" s="9">
        <f t="shared" si="0"/>
        <v>-1.192531</v>
      </c>
    </row>
    <row r="15" spans="1:7" ht="14.65" thickBot="1" x14ac:dyDescent="0.5">
      <c r="A15" s="8">
        <v>14</v>
      </c>
      <c r="B15" s="8">
        <v>9.9299999999999996E-4</v>
      </c>
      <c r="C15" s="8">
        <v>1.1977660000000001</v>
      </c>
      <c r="D15" s="9">
        <f t="shared" si="0"/>
        <v>-1.1967730000000001</v>
      </c>
      <c r="F15" s="2" t="s">
        <v>13</v>
      </c>
    </row>
    <row r="16" spans="1:7" ht="14.65" thickBot="1" x14ac:dyDescent="0.5">
      <c r="A16" s="8">
        <v>15</v>
      </c>
      <c r="B16" s="8">
        <v>9.9600000000000014E-4</v>
      </c>
      <c r="C16" s="8">
        <v>1.1983429999999999</v>
      </c>
      <c r="D16" s="9">
        <f t="shared" si="0"/>
        <v>-1.1973469999999999</v>
      </c>
      <c r="G16" s="2" t="s">
        <v>14</v>
      </c>
    </row>
    <row r="17" spans="1:4" ht="14.65" thickBot="1" x14ac:dyDescent="0.5">
      <c r="A17" s="8">
        <v>16</v>
      </c>
      <c r="B17" s="8">
        <v>9.9600000000000014E-4</v>
      </c>
      <c r="C17" s="8">
        <v>1.174868</v>
      </c>
      <c r="D17" s="9">
        <f t="shared" si="0"/>
        <v>-1.173872</v>
      </c>
    </row>
    <row r="18" spans="1:4" ht="14.65" thickBot="1" x14ac:dyDescent="0.5">
      <c r="A18" s="8">
        <v>17</v>
      </c>
      <c r="B18" s="8">
        <v>9.9799999999999997E-4</v>
      </c>
      <c r="C18" s="8">
        <v>1.1675880000000001</v>
      </c>
      <c r="D18" s="9">
        <f t="shared" si="0"/>
        <v>-1.16659</v>
      </c>
    </row>
    <row r="19" spans="1:4" ht="14.65" thickBot="1" x14ac:dyDescent="0.5">
      <c r="A19" s="8">
        <v>18</v>
      </c>
      <c r="B19" s="8">
        <v>9.9700000000000006E-4</v>
      </c>
      <c r="C19" s="8">
        <v>1.183265</v>
      </c>
      <c r="D19" s="9">
        <f t="shared" si="0"/>
        <v>-1.1822680000000001</v>
      </c>
    </row>
    <row r="20" spans="1:4" ht="14.65" thickBot="1" x14ac:dyDescent="0.5">
      <c r="A20" s="8">
        <v>19</v>
      </c>
      <c r="B20" s="8">
        <v>9.9799999999999997E-4</v>
      </c>
      <c r="C20" s="8">
        <v>1.1741740000000001</v>
      </c>
      <c r="D20" s="9">
        <f t="shared" si="0"/>
        <v>-1.173176</v>
      </c>
    </row>
    <row r="21" spans="1:4" ht="14.65" thickBot="1" x14ac:dyDescent="0.5">
      <c r="A21" s="8">
        <v>20</v>
      </c>
      <c r="B21" s="8">
        <v>1.993E-3</v>
      </c>
      <c r="C21" s="8">
        <v>1.18479</v>
      </c>
      <c r="D21" s="9">
        <f t="shared" si="0"/>
        <v>-1.1827970000000001</v>
      </c>
    </row>
    <row r="22" spans="1:4" ht="14.65" thickBot="1" x14ac:dyDescent="0.5">
      <c r="A22" s="8">
        <v>21</v>
      </c>
      <c r="B22" s="8">
        <v>9.9600000000000014E-4</v>
      </c>
      <c r="C22" s="8">
        <v>1.1694340000000001</v>
      </c>
      <c r="D22" s="9">
        <f t="shared" si="0"/>
        <v>-1.1684380000000001</v>
      </c>
    </row>
    <row r="23" spans="1:4" ht="14.65" thickBot="1" x14ac:dyDescent="0.5">
      <c r="A23" s="8">
        <v>22</v>
      </c>
      <c r="B23" s="8">
        <v>9.9600000000000014E-4</v>
      </c>
      <c r="C23" s="8">
        <v>1.177195</v>
      </c>
      <c r="D23" s="9">
        <f t="shared" si="0"/>
        <v>-1.176199</v>
      </c>
    </row>
    <row r="24" spans="1:4" ht="14.65" thickBot="1" x14ac:dyDescent="0.5">
      <c r="A24" s="8">
        <v>23</v>
      </c>
      <c r="B24" s="8">
        <v>1.011E-3</v>
      </c>
      <c r="C24" s="8">
        <v>1.1727270000000001</v>
      </c>
      <c r="D24" s="9">
        <f t="shared" si="0"/>
        <v>-1.171716</v>
      </c>
    </row>
    <row r="25" spans="1:4" ht="14.65" thickBot="1" x14ac:dyDescent="0.5">
      <c r="A25" s="8">
        <v>24</v>
      </c>
      <c r="B25" s="8">
        <v>9.9700000000000006E-4</v>
      </c>
      <c r="C25" s="8">
        <v>1.174639</v>
      </c>
      <c r="D25" s="9">
        <f t="shared" si="0"/>
        <v>-1.1736420000000001</v>
      </c>
    </row>
    <row r="26" spans="1:4" ht="14.65" thickBot="1" x14ac:dyDescent="0.5">
      <c r="A26" s="8">
        <v>25</v>
      </c>
      <c r="B26" s="8">
        <v>9.9799999999999997E-4</v>
      </c>
      <c r="C26" s="8">
        <v>1.179182</v>
      </c>
      <c r="D26" s="9">
        <f t="shared" si="0"/>
        <v>-1.1781839999999999</v>
      </c>
    </row>
    <row r="27" spans="1:4" ht="14.65" thickBot="1" x14ac:dyDescent="0.5">
      <c r="A27" s="8">
        <v>26</v>
      </c>
      <c r="B27" s="8">
        <v>9.9600000000000014E-4</v>
      </c>
      <c r="C27" s="8">
        <v>1.1773130000000001</v>
      </c>
      <c r="D27" s="9">
        <f t="shared" si="0"/>
        <v>-1.1763170000000001</v>
      </c>
    </row>
    <row r="28" spans="1:4" ht="14.65" thickBot="1" x14ac:dyDescent="0.5">
      <c r="A28" s="8">
        <v>27</v>
      </c>
      <c r="B28" s="8">
        <v>9.9799999999999997E-4</v>
      </c>
      <c r="C28" s="8">
        <v>1.1850320000000001</v>
      </c>
      <c r="D28" s="9">
        <f t="shared" si="0"/>
        <v>-1.184034</v>
      </c>
    </row>
    <row r="29" spans="1:4" ht="14.65" thickBot="1" x14ac:dyDescent="0.5">
      <c r="A29" s="8">
        <v>28</v>
      </c>
      <c r="B29" s="8">
        <v>9.9299999999999996E-4</v>
      </c>
      <c r="C29" s="8">
        <v>1.1740200000000001</v>
      </c>
      <c r="D29" s="9">
        <f t="shared" si="0"/>
        <v>-1.173027</v>
      </c>
    </row>
    <row r="30" spans="1:4" ht="14.65" thickBot="1" x14ac:dyDescent="0.5">
      <c r="A30" s="8">
        <v>29</v>
      </c>
      <c r="B30" s="8">
        <v>1.0009999999999999E-3</v>
      </c>
      <c r="C30" s="8">
        <v>1.172887</v>
      </c>
      <c r="D30" s="9">
        <f t="shared" si="0"/>
        <v>-1.171886</v>
      </c>
    </row>
    <row r="31" spans="1:4" ht="14.65" thickBot="1" x14ac:dyDescent="0.5">
      <c r="A31" s="8">
        <v>30</v>
      </c>
      <c r="B31" s="8">
        <v>1.9919999999999998E-3</v>
      </c>
      <c r="C31" s="8">
        <v>1.190658</v>
      </c>
      <c r="D31" s="9">
        <f t="shared" si="0"/>
        <v>-1.188666</v>
      </c>
    </row>
    <row r="32" spans="1:4" ht="14.65" thickBot="1" x14ac:dyDescent="0.5">
      <c r="A32" s="8">
        <v>31</v>
      </c>
      <c r="B32" s="8">
        <v>1.0380000000000001E-3</v>
      </c>
      <c r="C32" s="8">
        <v>1.1785870000000001</v>
      </c>
      <c r="D32" s="9">
        <f t="shared" si="0"/>
        <v>-1.177549</v>
      </c>
    </row>
    <row r="33" spans="1:4" ht="14.65" thickBot="1" x14ac:dyDescent="0.5">
      <c r="A33" s="8">
        <v>32</v>
      </c>
      <c r="B33" s="8">
        <v>9.9700000000000006E-4</v>
      </c>
      <c r="C33" s="8">
        <v>1.215846</v>
      </c>
      <c r="D33" s="9">
        <f t="shared" si="0"/>
        <v>-1.2148490000000001</v>
      </c>
    </row>
    <row r="34" spans="1:4" ht="14.65" thickBot="1" x14ac:dyDescent="0.5">
      <c r="A34" s="8">
        <v>33</v>
      </c>
      <c r="B34" s="8">
        <v>9.990000000000001E-4</v>
      </c>
      <c r="C34" s="8">
        <v>1.1872180000000001</v>
      </c>
      <c r="D34" s="9">
        <f t="shared" si="0"/>
        <v>-1.1862190000000001</v>
      </c>
    </row>
    <row r="35" spans="1:4" ht="14.65" thickBot="1" x14ac:dyDescent="0.5">
      <c r="A35" s="8">
        <v>34</v>
      </c>
      <c r="B35" s="8">
        <v>1.041E-3</v>
      </c>
      <c r="C35" s="8">
        <v>1.179813</v>
      </c>
      <c r="D35" s="9">
        <f t="shared" si="0"/>
        <v>-1.1787719999999999</v>
      </c>
    </row>
    <row r="36" spans="1:4" ht="14.65" thickBot="1" x14ac:dyDescent="0.5">
      <c r="A36" s="8">
        <v>35</v>
      </c>
      <c r="B36" s="8">
        <v>1.039E-3</v>
      </c>
      <c r="C36" s="8">
        <v>1.198215</v>
      </c>
      <c r="D36" s="9">
        <f t="shared" si="0"/>
        <v>-1.197176</v>
      </c>
    </row>
    <row r="37" spans="1:4" ht="14.65" thickBot="1" x14ac:dyDescent="0.5">
      <c r="A37" s="8">
        <v>36</v>
      </c>
      <c r="B37" s="8">
        <v>9.9700000000000006E-4</v>
      </c>
      <c r="C37" s="8">
        <v>1.2208600000000001</v>
      </c>
      <c r="D37" s="9">
        <f t="shared" si="0"/>
        <v>-1.2198630000000001</v>
      </c>
    </row>
    <row r="38" spans="1:4" ht="14.65" thickBot="1" x14ac:dyDescent="0.5">
      <c r="A38" s="8">
        <v>37</v>
      </c>
      <c r="B38" s="8">
        <v>9.9799999999999997E-4</v>
      </c>
      <c r="C38" s="8">
        <v>1.1830750000000001</v>
      </c>
      <c r="D38" s="9">
        <f t="shared" si="0"/>
        <v>-1.182077</v>
      </c>
    </row>
    <row r="39" spans="1:4" ht="14.65" thickBot="1" x14ac:dyDescent="0.5">
      <c r="A39" s="8">
        <v>38</v>
      </c>
      <c r="B39" s="8">
        <v>9.9700000000000006E-4</v>
      </c>
      <c r="C39" s="8">
        <v>1.1746650000000001</v>
      </c>
      <c r="D39" s="9">
        <f t="shared" si="0"/>
        <v>-1.1736680000000002</v>
      </c>
    </row>
    <row r="40" spans="1:4" ht="14.65" thickBot="1" x14ac:dyDescent="0.5">
      <c r="A40" s="8">
        <v>39</v>
      </c>
      <c r="B40" s="8">
        <v>1.9940000000000001E-3</v>
      </c>
      <c r="C40" s="8">
        <v>1.199568</v>
      </c>
      <c r="D40" s="9">
        <f t="shared" si="0"/>
        <v>-1.1975739999999999</v>
      </c>
    </row>
    <row r="41" spans="1:4" ht="14.65" thickBot="1" x14ac:dyDescent="0.5">
      <c r="A41" s="8">
        <v>40</v>
      </c>
      <c r="B41" s="8">
        <v>1.0399999999999999E-3</v>
      </c>
      <c r="C41" s="8">
        <v>1.1829190000000001</v>
      </c>
      <c r="D41" s="9">
        <f t="shared" si="0"/>
        <v>-1.1818790000000001</v>
      </c>
    </row>
    <row r="42" spans="1:4" ht="14.65" thickBot="1" x14ac:dyDescent="0.5">
      <c r="A42" s="8">
        <v>41</v>
      </c>
      <c r="B42" s="8">
        <v>9.9700000000000006E-4</v>
      </c>
      <c r="C42" s="8">
        <v>1.1850670000000001</v>
      </c>
      <c r="D42" s="9">
        <f t="shared" si="0"/>
        <v>-1.1840700000000002</v>
      </c>
    </row>
    <row r="43" spans="1:4" ht="14.65" thickBot="1" x14ac:dyDescent="0.5">
      <c r="A43" s="8">
        <v>42</v>
      </c>
      <c r="B43" s="8">
        <v>9.9799999999999997E-4</v>
      </c>
      <c r="C43" s="8">
        <v>1.176059</v>
      </c>
      <c r="D43" s="9">
        <f t="shared" si="0"/>
        <v>-1.1750609999999999</v>
      </c>
    </row>
    <row r="44" spans="1:4" ht="14.65" thickBot="1" x14ac:dyDescent="0.5">
      <c r="A44" s="8">
        <v>43</v>
      </c>
      <c r="B44" s="8">
        <v>9.9600000000000014E-4</v>
      </c>
      <c r="C44" s="8">
        <v>1.1885159999999999</v>
      </c>
      <c r="D44" s="9">
        <f t="shared" si="0"/>
        <v>-1.1875199999999999</v>
      </c>
    </row>
    <row r="45" spans="1:4" ht="14.65" thickBot="1" x14ac:dyDescent="0.5">
      <c r="A45" s="8">
        <v>44</v>
      </c>
      <c r="B45" s="8">
        <v>9.9299999999999996E-4</v>
      </c>
      <c r="C45" s="8">
        <v>1.1761790000000001</v>
      </c>
      <c r="D45" s="9">
        <f t="shared" si="0"/>
        <v>-1.1751860000000001</v>
      </c>
    </row>
    <row r="46" spans="1:4" ht="14.65" thickBot="1" x14ac:dyDescent="0.5">
      <c r="A46" s="8">
        <v>45</v>
      </c>
      <c r="B46" s="8">
        <v>9.9799999999999997E-4</v>
      </c>
      <c r="C46" s="8">
        <v>1.1964980000000001</v>
      </c>
      <c r="D46" s="9">
        <f t="shared" si="0"/>
        <v>-1.1955</v>
      </c>
    </row>
    <row r="47" spans="1:4" ht="14.65" thickBot="1" x14ac:dyDescent="0.5">
      <c r="A47" s="8">
        <v>46</v>
      </c>
      <c r="B47" s="8">
        <v>9.990000000000001E-4</v>
      </c>
      <c r="C47" s="8">
        <v>1.185117</v>
      </c>
      <c r="D47" s="9">
        <f t="shared" si="0"/>
        <v>-1.184118</v>
      </c>
    </row>
    <row r="48" spans="1:4" ht="14.65" thickBot="1" x14ac:dyDescent="0.5">
      <c r="A48" s="8">
        <v>47</v>
      </c>
      <c r="B48" s="8">
        <v>9.9600000000000014E-4</v>
      </c>
      <c r="C48" s="8">
        <v>1.173745</v>
      </c>
      <c r="D48" s="9">
        <f t="shared" si="0"/>
        <v>-1.172749</v>
      </c>
    </row>
    <row r="49" spans="1:4" ht="14.65" thickBot="1" x14ac:dyDescent="0.5">
      <c r="A49" s="8">
        <v>48</v>
      </c>
      <c r="B49" s="8">
        <v>9.9600000000000014E-4</v>
      </c>
      <c r="C49" s="8">
        <v>1.183049</v>
      </c>
      <c r="D49" s="9">
        <f t="shared" si="0"/>
        <v>-1.182053</v>
      </c>
    </row>
    <row r="50" spans="1:4" ht="14.65" thickBot="1" x14ac:dyDescent="0.5">
      <c r="A50" s="8">
        <v>49</v>
      </c>
      <c r="B50" s="8">
        <v>1E-3</v>
      </c>
      <c r="C50" s="8">
        <v>1.181945</v>
      </c>
      <c r="D50" s="9">
        <f t="shared" si="0"/>
        <v>-1.1809450000000001</v>
      </c>
    </row>
    <row r="51" spans="1:4" ht="14.65" thickBot="1" x14ac:dyDescent="0.5">
      <c r="A51" s="8">
        <v>50</v>
      </c>
      <c r="B51" s="8">
        <v>2.0049999999999998E-3</v>
      </c>
      <c r="C51" s="8">
        <v>1.2003140000000001</v>
      </c>
      <c r="D51" s="9">
        <f t="shared" si="0"/>
        <v>-1.1983090000000001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Cheche O.A.</cp:lastModifiedBy>
  <dcterms:created xsi:type="dcterms:W3CDTF">2020-11-18T17:55:06Z</dcterms:created>
  <dcterms:modified xsi:type="dcterms:W3CDTF">2020-11-24T16:53:35Z</dcterms:modified>
</cp:coreProperties>
</file>