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Sun-mac/Documents/工作/文档/金刚修维修平台/"/>
    </mc:Choice>
  </mc:AlternateContent>
  <bookViews>
    <workbookView xWindow="0" yWindow="460" windowWidth="28800" windowHeight="15940" tabRatio="585"/>
  </bookViews>
  <sheets>
    <sheet name="需求列表" sheetId="6" r:id="rId1"/>
    <sheet name="需求简报" sheetId="9" r:id="rId2"/>
    <sheet name="需求属性说明" sheetId="8" r:id="rId3"/>
  </sheets>
  <definedNames>
    <definedName name="_xlnm._FilterDatabase" localSheetId="0" hidden="1">需求列表!#REF!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9" l="1"/>
  <c r="O11" i="9"/>
  <c r="O12" i="9"/>
  <c r="O13" i="9"/>
  <c r="O9" i="9"/>
  <c r="L9" i="9"/>
  <c r="L10" i="9"/>
  <c r="L11" i="9"/>
  <c r="L12" i="9"/>
  <c r="L13" i="9"/>
  <c r="L14" i="9"/>
  <c r="I10" i="9"/>
  <c r="I11" i="9"/>
  <c r="I12" i="9"/>
  <c r="I13" i="9"/>
  <c r="I14" i="9"/>
  <c r="I9" i="9"/>
  <c r="C10" i="9"/>
  <c r="C11" i="9"/>
  <c r="C12" i="9"/>
  <c r="C13" i="9"/>
  <c r="C14" i="9"/>
  <c r="C15" i="9"/>
  <c r="C9" i="9"/>
  <c r="F10" i="9"/>
  <c r="F11" i="9"/>
  <c r="F12" i="9"/>
  <c r="F13" i="9"/>
  <c r="F14" i="9"/>
  <c r="F15" i="9"/>
  <c r="F16" i="9"/>
  <c r="F17" i="9"/>
  <c r="F9" i="9"/>
  <c r="H3" i="9"/>
</calcChain>
</file>

<file path=xl/sharedStrings.xml><?xml version="1.0" encoding="utf-8"?>
<sst xmlns="http://schemas.openxmlformats.org/spreadsheetml/2006/main" count="137" uniqueCount="104">
  <si>
    <t>需求中</t>
  </si>
  <si>
    <t>层次</t>
    <phoneticPr fontId="1" type="noConversion"/>
  </si>
  <si>
    <t>编号</t>
  </si>
  <si>
    <t>提交时间</t>
  </si>
  <si>
    <t>分类</t>
  </si>
  <si>
    <t>重要性</t>
  </si>
  <si>
    <t>紧迫度</t>
  </si>
  <si>
    <t>开发工程师</t>
  </si>
  <si>
    <t>发布时间</t>
  </si>
  <si>
    <t>提出时间</t>
  </si>
  <si>
    <t>需求属性</t>
    <phoneticPr fontId="1" type="noConversion"/>
  </si>
  <si>
    <t>属性说明</t>
    <phoneticPr fontId="1" type="noConversion"/>
  </si>
  <si>
    <t>需求的顺序号，唯一性标识</t>
    <phoneticPr fontId="1" type="noConversion"/>
  </si>
  <si>
    <r>
      <t>提交人</t>
    </r>
    <r>
      <rPr>
        <b/>
        <sz val="10.5"/>
        <color rgb="FFFF0000"/>
        <rFont val="DengXian"/>
        <family val="3"/>
        <charset val="134"/>
        <scheme val="minor"/>
      </rPr>
      <t>(*)</t>
    </r>
    <phoneticPr fontId="1" type="noConversion"/>
  </si>
  <si>
    <t>需求的录入PD，负责解释需求</t>
    <phoneticPr fontId="1" type="noConversion"/>
  </si>
  <si>
    <t>需求的录入时间，辅助信息</t>
    <phoneticPr fontId="1" type="noConversion"/>
  </si>
  <si>
    <r>
      <t>模块</t>
    </r>
    <r>
      <rPr>
        <b/>
        <sz val="10.5"/>
        <color rgb="FFFF0000"/>
        <rFont val="DengXian"/>
        <family val="3"/>
        <charset val="134"/>
        <scheme val="minor"/>
      </rPr>
      <t>(*)</t>
    </r>
    <phoneticPr fontId="1" type="noConversion"/>
  </si>
  <si>
    <t>根据产品的模块划分</t>
    <phoneticPr fontId="1" type="noConversion"/>
  </si>
  <si>
    <r>
      <t>名称</t>
    </r>
    <r>
      <rPr>
        <b/>
        <sz val="10.5"/>
        <color rgb="FFFF0000"/>
        <rFont val="DengXian"/>
        <family val="3"/>
        <charset val="134"/>
        <scheme val="minor"/>
      </rPr>
      <t>(*)</t>
    </r>
    <phoneticPr fontId="1" type="noConversion"/>
  </si>
  <si>
    <t>用简洁的短语描述需求</t>
    <phoneticPr fontId="1" type="noConversion"/>
  </si>
  <si>
    <r>
      <t>描述</t>
    </r>
    <r>
      <rPr>
        <b/>
        <sz val="10.5"/>
        <color rgb="FFFF0000"/>
        <rFont val="DengXian"/>
        <family val="3"/>
        <charset val="134"/>
        <scheme val="minor"/>
      </rPr>
      <t>(*)</t>
    </r>
    <phoneticPr fontId="1" type="noConversion"/>
  </si>
  <si>
    <t>需求描述：无歧义、完整性、一致性、可测试等</t>
    <phoneticPr fontId="1" type="noConversion"/>
  </si>
  <si>
    <t>提出者</t>
    <phoneticPr fontId="1" type="noConversion"/>
  </si>
  <si>
    <t>即需求的原始提出者，有疑惑时便于追溯</t>
    <phoneticPr fontId="1" type="noConversion"/>
  </si>
  <si>
    <t>原始需求的获得时间，辅助信息</t>
    <phoneticPr fontId="1" type="noConversion"/>
  </si>
  <si>
    <t>Bug编号</t>
    <phoneticPr fontId="1" type="noConversion"/>
  </si>
  <si>
    <t>一些Bug视为需求，统一管理</t>
    <phoneticPr fontId="1" type="noConversion"/>
  </si>
  <si>
    <t>新增功能、功能改进、体验提升、Bug修复、内部需求等</t>
    <phoneticPr fontId="1" type="noConversion"/>
  </si>
  <si>
    <t>基础、扩展（期望需求）、增值（兴奋需求）</t>
    <phoneticPr fontId="1" type="noConversion"/>
  </si>
  <si>
    <t>重要程度，辅助确定商业价值</t>
    <phoneticPr fontId="1" type="noConversion"/>
  </si>
  <si>
    <t>紧急程度，辅助确定商业价值</t>
    <phoneticPr fontId="1" type="noConversion"/>
  </si>
  <si>
    <t>持续时间</t>
    <phoneticPr fontId="1" type="noConversion"/>
  </si>
  <si>
    <t>持续时间，辅助确定商业价值</t>
    <phoneticPr fontId="1" type="noConversion"/>
  </si>
  <si>
    <r>
      <t>商业价值</t>
    </r>
    <r>
      <rPr>
        <b/>
        <sz val="10.5"/>
        <color rgb="FFFF0000"/>
        <rFont val="DengXian"/>
        <family val="3"/>
        <charset val="134"/>
        <scheme val="minor"/>
      </rPr>
      <t>(*)</t>
    </r>
    <phoneticPr fontId="1" type="noConversion"/>
  </si>
  <si>
    <t>商业优先级，不考虑实现难度，群体决策</t>
    <phoneticPr fontId="1" type="noConversion"/>
  </si>
  <si>
    <r>
      <t>开发量</t>
    </r>
    <r>
      <rPr>
        <b/>
        <sz val="10.5"/>
        <color rgb="FFFF0000"/>
        <rFont val="DengXian"/>
        <family val="3"/>
        <charset val="134"/>
        <scheme val="minor"/>
      </rPr>
      <t>(*)</t>
    </r>
    <phoneticPr fontId="1" type="noConversion"/>
  </si>
  <si>
    <t>需求的开发工作量，表征实现难度</t>
    <phoneticPr fontId="1" type="noConversion"/>
  </si>
  <si>
    <r>
      <t>性价比</t>
    </r>
    <r>
      <rPr>
        <b/>
        <sz val="10.5"/>
        <color rgb="FFFF0000"/>
        <rFont val="DengXian"/>
        <family val="3"/>
        <charset val="134"/>
        <scheme val="minor"/>
      </rPr>
      <t>(*)</t>
    </r>
    <phoneticPr fontId="1" type="noConversion"/>
  </si>
  <si>
    <t>“商业价值/开发量”，用于决定先做哪个</t>
    <phoneticPr fontId="1" type="noConversion"/>
  </si>
  <si>
    <r>
      <t>状态</t>
    </r>
    <r>
      <rPr>
        <b/>
        <sz val="10.5"/>
        <color rgb="FFFF0000"/>
        <rFont val="DengXian"/>
        <family val="3"/>
        <charset val="134"/>
        <scheme val="minor"/>
      </rPr>
      <t>(*)</t>
    </r>
    <phoneticPr fontId="1" type="noConversion"/>
  </si>
  <si>
    <t>需求生命周期：待讨论、暂缓、拒绝、需求中、开发中、已发布</t>
    <phoneticPr fontId="1" type="noConversion"/>
  </si>
  <si>
    <r>
      <t>负责PD</t>
    </r>
    <r>
      <rPr>
        <b/>
        <sz val="10.5"/>
        <color rgb="FFFF0000"/>
        <rFont val="DengXian"/>
        <family val="3"/>
        <charset val="134"/>
        <scheme val="minor"/>
      </rPr>
      <t>(*)</t>
    </r>
    <phoneticPr fontId="1" type="noConversion"/>
  </si>
  <si>
    <t>状态进入“需求中”后确定</t>
    <phoneticPr fontId="1" type="noConversion"/>
  </si>
  <si>
    <t>状态进入“开发中”后确定</t>
    <phoneticPr fontId="1" type="noConversion"/>
  </si>
  <si>
    <t>项目名称</t>
    <phoneticPr fontId="1" type="noConversion"/>
  </si>
  <si>
    <t>需求的发布项目</t>
    <phoneticPr fontId="1" type="noConversion"/>
  </si>
  <si>
    <t>需求的发布时间</t>
    <phoneticPr fontId="1" type="noConversion"/>
  </si>
  <si>
    <t>备注</t>
    <phoneticPr fontId="1" type="noConversion"/>
  </si>
  <si>
    <t>其它任何信息，如：
1.被拒绝的理由
2.被暂缓的理由和重启条件
3.其它相关文档
……</t>
    <phoneticPr fontId="1" type="noConversion"/>
  </si>
  <si>
    <t>当前需求总数</t>
    <phoneticPr fontId="1" type="noConversion"/>
  </si>
  <si>
    <t>提交人</t>
    <phoneticPr fontId="1" type="noConversion"/>
  </si>
  <si>
    <t>模块</t>
    <phoneticPr fontId="1" type="noConversion"/>
  </si>
  <si>
    <t>分类</t>
    <phoneticPr fontId="1" type="noConversion"/>
  </si>
  <si>
    <t>状态</t>
    <phoneticPr fontId="1" type="noConversion"/>
  </si>
  <si>
    <t>商业价值</t>
    <phoneticPr fontId="1" type="noConversion"/>
  </si>
  <si>
    <t>大毛</t>
    <phoneticPr fontId="2" type="noConversion"/>
  </si>
  <si>
    <t>模块1</t>
    <phoneticPr fontId="1" type="noConversion"/>
  </si>
  <si>
    <t>新增功能</t>
    <phoneticPr fontId="2" type="noConversion"/>
  </si>
  <si>
    <t>待讨论</t>
    <phoneticPr fontId="1" type="noConversion"/>
  </si>
  <si>
    <t>小明</t>
    <phoneticPr fontId="2" type="noConversion"/>
  </si>
  <si>
    <t>模块2</t>
  </si>
  <si>
    <t>功能改进</t>
    <phoneticPr fontId="2" type="noConversion"/>
  </si>
  <si>
    <t>暂缓</t>
    <phoneticPr fontId="2" type="noConversion"/>
  </si>
  <si>
    <t>张三</t>
    <phoneticPr fontId="2" type="noConversion"/>
  </si>
  <si>
    <t>模块3</t>
  </si>
  <si>
    <t>界面友好性</t>
    <phoneticPr fontId="2" type="noConversion"/>
  </si>
  <si>
    <t>拒绝</t>
    <phoneticPr fontId="2" type="noConversion"/>
  </si>
  <si>
    <t>李四</t>
    <phoneticPr fontId="2" type="noConversion"/>
  </si>
  <si>
    <t>模块4</t>
  </si>
  <si>
    <t>Bug修复</t>
    <phoneticPr fontId="2" type="noConversion"/>
  </si>
  <si>
    <t>需求中</t>
    <phoneticPr fontId="2" type="noConversion"/>
  </si>
  <si>
    <t>赵二</t>
    <phoneticPr fontId="2" type="noConversion"/>
  </si>
  <si>
    <t>模块5</t>
  </si>
  <si>
    <t>运营需求</t>
    <phoneticPr fontId="1" type="noConversion"/>
  </si>
  <si>
    <t>开发中</t>
    <phoneticPr fontId="2" type="noConversion"/>
  </si>
  <si>
    <t>钱五</t>
    <phoneticPr fontId="2" type="noConversion"/>
  </si>
  <si>
    <t>模块6</t>
  </si>
  <si>
    <t>接口需求</t>
    <phoneticPr fontId="2" type="noConversion"/>
  </si>
  <si>
    <t>已发布</t>
    <phoneticPr fontId="2" type="noConversion"/>
  </si>
  <si>
    <t>周六</t>
    <phoneticPr fontId="2" type="noConversion"/>
  </si>
  <si>
    <t>模块7</t>
  </si>
  <si>
    <t>模块8</t>
  </si>
  <si>
    <t>其他</t>
    <phoneticPr fontId="2" type="noConversion"/>
  </si>
  <si>
    <t>端</t>
    <rPh sb="0" eb="1">
      <t>duan</t>
    </rPh>
    <phoneticPr fontId="1" type="noConversion"/>
  </si>
  <si>
    <t>开发阶段</t>
    <rPh sb="0" eb="1">
      <t>kai fa</t>
    </rPh>
    <rPh sb="2" eb="3">
      <t>jie duan</t>
    </rPh>
    <phoneticPr fontId="1" type="noConversion"/>
  </si>
  <si>
    <t>第一阶段</t>
    <rPh sb="0" eb="1">
      <t>di yi jie duan</t>
    </rPh>
    <phoneticPr fontId="1" type="noConversion"/>
  </si>
  <si>
    <t>服务号</t>
    <rPh sb="0" eb="1">
      <t>fu wu hao</t>
    </rPh>
    <phoneticPr fontId="1" type="noConversion"/>
  </si>
  <si>
    <t>客户</t>
    <rPh sb="0" eb="1">
      <t>ke hu</t>
    </rPh>
    <phoneticPr fontId="1" type="noConversion"/>
  </si>
  <si>
    <t>我的管家</t>
    <rPh sb="0" eb="1">
      <t>wo de</t>
    </rPh>
    <rPh sb="2" eb="3">
      <t>guan jia</t>
    </rPh>
    <phoneticPr fontId="1" type="noConversion"/>
  </si>
  <si>
    <t>派单员</t>
    <rPh sb="0" eb="1">
      <t>pai dan yuan</t>
    </rPh>
    <phoneticPr fontId="1" type="noConversion"/>
  </si>
  <si>
    <t>小程序</t>
    <rPh sb="0" eb="1">
      <t>xiao chegn xu</t>
    </rPh>
    <phoneticPr fontId="1" type="noConversion"/>
  </si>
  <si>
    <t>第一阶段</t>
    <rPh sb="0" eb="1">
      <t>di iyi jie duan</t>
    </rPh>
    <phoneticPr fontId="1" type="noConversion"/>
  </si>
  <si>
    <t>登录</t>
    <rPh sb="0" eb="1">
      <t>degn lu</t>
    </rPh>
    <phoneticPr fontId="1" type="noConversion"/>
  </si>
  <si>
    <t>登录界面输入帐号密码，点击登录 (账号密码与web端相同)，第一次登录记录openid，之后每次通过openid直接登录，不必再输入账号密码。</t>
    <rPh sb="30" eb="31">
      <t>di yi ci</t>
    </rPh>
    <rPh sb="33" eb="34">
      <t>degn lu</t>
    </rPh>
    <rPh sb="35" eb="36">
      <t>ji lu</t>
    </rPh>
    <rPh sb="44" eb="45">
      <t>zhi hou</t>
    </rPh>
    <rPh sb="46" eb="47">
      <t>mei ci</t>
    </rPh>
    <rPh sb="48" eb="49">
      <t>tong guo</t>
    </rPh>
    <rPh sb="56" eb="57">
      <t>zhi jie degn lu</t>
    </rPh>
    <rPh sb="61" eb="62">
      <t>bu bi</t>
    </rPh>
    <rPh sb="63" eb="64">
      <t>zai shu ru</t>
    </rPh>
    <rPh sb="66" eb="67">
      <t>zhang hao mi ma</t>
    </rPh>
    <phoneticPr fontId="1" type="noConversion"/>
  </si>
  <si>
    <t>预警</t>
    <rPh sb="0" eb="1">
      <t>yu jing</t>
    </rPh>
    <phoneticPr fontId="1" type="noConversion"/>
  </si>
  <si>
    <t>对接单——》派单延迟的订单 以及 派单——》开始维修的订单 进行预警，列表展示其内容。</t>
    <rPh sb="0" eb="1">
      <t>dui</t>
    </rPh>
    <rPh sb="1" eb="2">
      <t>jie dan</t>
    </rPh>
    <rPh sb="6" eb="7">
      <t>pai dan</t>
    </rPh>
    <rPh sb="8" eb="9">
      <t>yan chi</t>
    </rPh>
    <rPh sb="10" eb="11">
      <t>de</t>
    </rPh>
    <rPh sb="11" eb="12">
      <t>dign dan</t>
    </rPh>
    <rPh sb="14" eb="15">
      <t>yi ji</t>
    </rPh>
    <rPh sb="17" eb="18">
      <t>pai dan</t>
    </rPh>
    <rPh sb="22" eb="23">
      <t>kai shi</t>
    </rPh>
    <rPh sb="24" eb="25">
      <t>wei xiu</t>
    </rPh>
    <rPh sb="26" eb="27">
      <t>de</t>
    </rPh>
    <rPh sb="27" eb="28">
      <t>ding dan</t>
    </rPh>
    <rPh sb="30" eb="31">
      <t>jin xing</t>
    </rPh>
    <rPh sb="32" eb="33">
      <t>yu jing</t>
    </rPh>
    <rPh sb="35" eb="36">
      <t>lie biao</t>
    </rPh>
    <rPh sb="37" eb="38">
      <t>zhan shi</t>
    </rPh>
    <rPh sb="39" eb="40">
      <t>qi</t>
    </rPh>
    <rPh sb="40" eb="41">
      <t>nei rong</t>
    </rPh>
    <phoneticPr fontId="1" type="noConversion"/>
  </si>
  <si>
    <t>派单状态</t>
    <rPh sb="0" eb="1">
      <t>pai dan</t>
    </rPh>
    <rPh sb="2" eb="3">
      <t>zhuang tai</t>
    </rPh>
    <phoneticPr fontId="1" type="noConversion"/>
  </si>
  <si>
    <t>对 正常派单 转单 异常单 的订单 ，进行列表展示。（模仿web端）</t>
    <rPh sb="0" eb="1">
      <t>dui</t>
    </rPh>
    <rPh sb="2" eb="3">
      <t>zhegn chang pai da</t>
    </rPh>
    <rPh sb="4" eb="5">
      <t>pai dan</t>
    </rPh>
    <rPh sb="7" eb="8">
      <t>zhuan dan</t>
    </rPh>
    <rPh sb="14" eb="15">
      <t>de</t>
    </rPh>
    <rPh sb="15" eb="16">
      <t>dign dan</t>
    </rPh>
    <rPh sb="19" eb="20">
      <t>jin xing</t>
    </rPh>
    <rPh sb="21" eb="22">
      <t>lie biao zhna shi</t>
    </rPh>
    <rPh sb="27" eb="28">
      <t>mo fang</t>
    </rPh>
    <rPh sb="32" eb="33">
      <t>duan</t>
    </rPh>
    <phoneticPr fontId="1" type="noConversion"/>
  </si>
  <si>
    <t>查询订单</t>
    <rPh sb="0" eb="1">
      <t>cha xun ding dan</t>
    </rPh>
    <phoneticPr fontId="1" type="noConversion"/>
  </si>
  <si>
    <t>对历史订单进行管理：筛选＋搜索</t>
    <rPh sb="0" eb="1">
      <t>dui</t>
    </rPh>
    <rPh sb="1" eb="2">
      <t>li shi ding dan</t>
    </rPh>
    <rPh sb="5" eb="6">
      <t>jin xing</t>
    </rPh>
    <rPh sb="7" eb="8">
      <t>guan li</t>
    </rPh>
    <rPh sb="10" eb="11">
      <t>shai xuan</t>
    </rPh>
    <rPh sb="13" eb="14">
      <t>sou suo</t>
    </rPh>
    <phoneticPr fontId="1" type="noConversion"/>
  </si>
  <si>
    <t>可以查看管家（派单员）的姓名，以及报修电话。同时在这个页面可以进行在线报修。
1.查看管家基本信息：姓名
2.呼叫管家——电话报修（派单员报修电话）
3.微网站报修——表单提交保修信息，提交即可</t>
    <rPh sb="0" eb="1">
      <t>ke yi</t>
    </rPh>
    <rPh sb="2" eb="3">
      <t>cha kan</t>
    </rPh>
    <rPh sb="4" eb="5">
      <t>guan jia</t>
    </rPh>
    <rPh sb="7" eb="8">
      <t>pai dan yuan</t>
    </rPh>
    <rPh sb="11" eb="12">
      <t>de</t>
    </rPh>
    <rPh sb="12" eb="13">
      <t>xing ming</t>
    </rPh>
    <rPh sb="15" eb="16">
      <t>yi ji</t>
    </rPh>
    <rPh sb="17" eb="18">
      <t>bao xiu dian hua</t>
    </rPh>
    <rPh sb="22" eb="23">
      <t>tong shi</t>
    </rPh>
    <rPh sb="24" eb="25">
      <t>zai zhe g ye mian</t>
    </rPh>
    <rPh sb="29" eb="30">
      <t>ke yi</t>
    </rPh>
    <rPh sb="31" eb="32">
      <t>jin xing</t>
    </rPh>
    <rPh sb="33" eb="34">
      <t>zai xian</t>
    </rPh>
    <rPh sb="35" eb="36">
      <t>bao xiu</t>
    </rPh>
    <rPh sb="41" eb="42">
      <t>cha kan</t>
    </rPh>
    <rPh sb="43" eb="44">
      <t>guan jia</t>
    </rPh>
    <rPh sb="45" eb="46">
      <t>ji ben xin xi</t>
    </rPh>
    <rPh sb="50" eb="51">
      <t>xing ming</t>
    </rPh>
    <rPh sb="55" eb="56">
      <t>hu jiao</t>
    </rPh>
    <rPh sb="57" eb="58">
      <t>guan jia</t>
    </rPh>
    <rPh sb="61" eb="62">
      <t>dian hua</t>
    </rPh>
    <rPh sb="63" eb="64">
      <t>bao xiu</t>
    </rPh>
    <rPh sb="66" eb="67">
      <t>pai dan yuan</t>
    </rPh>
    <rPh sb="69" eb="70">
      <t>bao xiu dian hua</t>
    </rPh>
    <rPh sb="77" eb="78">
      <t>wei wang zhan</t>
    </rPh>
    <rPh sb="80" eb="81">
      <t>bao xiu</t>
    </rPh>
    <rPh sb="84" eb="85">
      <t>biao dan</t>
    </rPh>
    <rPh sb="86" eb="87">
      <t>ti jiao</t>
    </rPh>
    <rPh sb="88" eb="89">
      <t>bao xiu xin xi</t>
    </rPh>
    <rPh sb="93" eb="94">
      <t>ti jiao</t>
    </rPh>
    <rPh sb="95" eb="96">
      <t>ji ke</t>
    </rPh>
    <phoneticPr fontId="1" type="noConversion"/>
  </si>
  <si>
    <t>模块1</t>
  </si>
  <si>
    <t>派单</t>
    <rPh sb="0" eb="1">
      <t>pai dan</t>
    </rPh>
    <phoneticPr fontId="1" type="noConversion"/>
  </si>
  <si>
    <t>模仿派单员web端进行派单</t>
    <rPh sb="0" eb="1">
      <t>mo fang</t>
    </rPh>
    <rPh sb="2" eb="3">
      <t>pai dan yuan</t>
    </rPh>
    <rPh sb="8" eb="9">
      <t>duan</t>
    </rPh>
    <rPh sb="9" eb="10">
      <t>jin xing</t>
    </rPh>
    <rPh sb="11" eb="12">
      <t>pai dan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</si>
</sst>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0.5"/>
      <color theme="1"/>
      <name val="DengXian"/>
      <family val="3"/>
      <charset val="134"/>
      <scheme val="minor"/>
    </font>
    <font>
      <sz val="10.5"/>
      <color theme="1"/>
      <name val="DengXian"/>
      <family val="3"/>
      <charset val="134"/>
      <scheme val="minor"/>
    </font>
    <font>
      <b/>
      <sz val="10.5"/>
      <color rgb="FFFF0000"/>
      <name val="DengXian"/>
      <family val="3"/>
      <charset val="134"/>
      <scheme val="minor"/>
    </font>
    <font>
      <sz val="16"/>
      <color theme="1"/>
      <name val="DengXian"/>
      <family val="3"/>
      <charset val="134"/>
      <scheme val="minor"/>
    </font>
    <font>
      <b/>
      <sz val="16"/>
      <color theme="1"/>
      <name val="DengXian"/>
      <family val="3"/>
      <charset val="134"/>
      <scheme val="minor"/>
    </font>
    <font>
      <b/>
      <sz val="16"/>
      <color rgb="FFFF0000"/>
      <name val="DengXian"/>
      <family val="3"/>
      <charset val="134"/>
      <scheme val="minor"/>
    </font>
    <font>
      <b/>
      <sz val="16"/>
      <name val="DengXian"/>
      <family val="3"/>
      <charset val="134"/>
      <scheme val="minor"/>
    </font>
    <font>
      <sz val="11"/>
      <color rgb="FFFF0000"/>
      <name val="微软雅黑"/>
      <family val="3"/>
      <charset val="134"/>
    </font>
    <font>
      <sz val="11"/>
      <color theme="1"/>
      <name val="DengXian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/>
      <diagonal/>
    </border>
    <border>
      <left style="medium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medium">
        <color auto="1"/>
      </top>
      <bottom/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/>
      <diagonal/>
    </border>
    <border>
      <left style="medium">
        <color auto="1"/>
      </left>
      <right/>
      <top style="thin">
        <color theme="0"/>
      </top>
      <bottom/>
      <diagonal/>
    </border>
    <border>
      <left/>
      <right style="medium">
        <color auto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/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43" fontId="12" fillId="0" borderId="0" applyFont="0" applyFill="0" applyBorder="0" applyAlignment="0" applyProtection="0"/>
  </cellStyleXfs>
  <cellXfs count="6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3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7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21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24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7" fillId="0" borderId="28" xfId="0" applyFont="1" applyBorder="1">
      <alignment vertical="center"/>
    </xf>
    <xf numFmtId="0" fontId="7" fillId="0" borderId="29" xfId="0" applyFont="1" applyBorder="1">
      <alignment vertical="center"/>
    </xf>
    <xf numFmtId="0" fontId="7" fillId="0" borderId="30" xfId="0" applyFont="1" applyBorder="1">
      <alignment vertical="center"/>
    </xf>
    <xf numFmtId="0" fontId="7" fillId="0" borderId="31" xfId="0" applyFont="1" applyBorder="1">
      <alignment vertical="center"/>
    </xf>
    <xf numFmtId="0" fontId="8" fillId="0" borderId="32" xfId="0" applyFont="1" applyFill="1" applyBorder="1" applyAlignment="1">
      <alignment vertical="center"/>
    </xf>
    <xf numFmtId="0" fontId="8" fillId="0" borderId="33" xfId="0" applyFont="1" applyFill="1" applyBorder="1" applyAlignment="1">
      <alignment vertical="center" wrapText="1"/>
    </xf>
    <xf numFmtId="0" fontId="8" fillId="0" borderId="33" xfId="0" applyFont="1" applyFill="1" applyBorder="1" applyAlignment="1">
      <alignment vertical="center"/>
    </xf>
    <xf numFmtId="0" fontId="8" fillId="0" borderId="34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10" fillId="0" borderId="2" xfId="0" applyFont="1" applyBorder="1" applyAlignment="1"/>
    <xf numFmtId="0" fontId="9" fillId="0" borderId="3" xfId="0" applyFont="1" applyBorder="1">
      <alignment vertical="center"/>
    </xf>
    <xf numFmtId="0" fontId="7" fillId="0" borderId="32" xfId="0" applyFont="1" applyBorder="1">
      <alignment vertical="center"/>
    </xf>
    <xf numFmtId="0" fontId="8" fillId="0" borderId="2" xfId="0" applyFont="1" applyBorder="1" applyAlignment="1"/>
    <xf numFmtId="0" fontId="7" fillId="0" borderId="33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9" fillId="0" borderId="34" xfId="0" applyFont="1" applyBorder="1">
      <alignment vertical="center"/>
    </xf>
    <xf numFmtId="0" fontId="7" fillId="0" borderId="35" xfId="0" applyFont="1" applyBorder="1">
      <alignment vertical="center"/>
    </xf>
    <xf numFmtId="0" fontId="7" fillId="0" borderId="36" xfId="0" applyFont="1" applyBorder="1">
      <alignment vertical="center"/>
    </xf>
    <xf numFmtId="0" fontId="9" fillId="0" borderId="37" xfId="0" applyFont="1" applyBorder="1">
      <alignment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0" fillId="0" borderId="4" xfId="0" applyFont="1" applyBorder="1" applyAlignment="1"/>
    <xf numFmtId="0" fontId="7" fillId="0" borderId="38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40" xfId="0" applyFont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43" fontId="3" fillId="0" borderId="1" xfId="1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36"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1046957</xdr:colOff>
      <xdr:row>3</xdr:row>
      <xdr:rowOff>9531</xdr:rowOff>
    </xdr:from>
    <xdr:to>
      <xdr:col>7</xdr:col>
      <xdr:colOff>1048545</xdr:colOff>
      <xdr:row>4</xdr:row>
      <xdr:rowOff>152406</xdr:rowOff>
    </xdr:to>
    <xdr:cxnSp macro="">
      <xdr:nvCxnSpPr>
        <xdr:cNvPr id="2" name="直接连接符 1"/>
        <xdr:cNvCxnSpPr/>
      </xdr:nvCxnSpPr>
      <xdr:spPr>
        <a:xfrm rot="5400000">
          <a:off x="4619626" y="999337"/>
          <a:ext cx="400050" cy="15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4</xdr:row>
      <xdr:rowOff>142875</xdr:rowOff>
    </xdr:from>
    <xdr:to>
      <xdr:col>14</xdr:col>
      <xdr:colOff>9525</xdr:colOff>
      <xdr:row>4</xdr:row>
      <xdr:rowOff>144463</xdr:rowOff>
    </xdr:to>
    <xdr:cxnSp macro="">
      <xdr:nvCxnSpPr>
        <xdr:cNvPr id="3" name="直接连接符 2"/>
        <xdr:cNvCxnSpPr/>
      </xdr:nvCxnSpPr>
      <xdr:spPr>
        <a:xfrm>
          <a:off x="1362075" y="1190625"/>
          <a:ext cx="6762750" cy="15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151607</xdr:rowOff>
    </xdr:from>
    <xdr:to>
      <xdr:col>2</xdr:col>
      <xdr:colOff>9525</xdr:colOff>
      <xdr:row>6</xdr:row>
      <xdr:rowOff>171448</xdr:rowOff>
    </xdr:to>
    <xdr:cxnSp macro="">
      <xdr:nvCxnSpPr>
        <xdr:cNvPr id="4" name="直接箭头连接符 3"/>
        <xdr:cNvCxnSpPr/>
      </xdr:nvCxnSpPr>
      <xdr:spPr>
        <a:xfrm rot="16200000" flipH="1">
          <a:off x="1109267" y="1461690"/>
          <a:ext cx="534191" cy="952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4</xdr:row>
      <xdr:rowOff>123035</xdr:rowOff>
    </xdr:from>
    <xdr:to>
      <xdr:col>5</xdr:col>
      <xdr:colOff>9527</xdr:colOff>
      <xdr:row>6</xdr:row>
      <xdr:rowOff>161928</xdr:rowOff>
    </xdr:to>
    <xdr:cxnSp macro="">
      <xdr:nvCxnSpPr>
        <xdr:cNvPr id="5" name="直接箭头连接符 4"/>
        <xdr:cNvCxnSpPr/>
      </xdr:nvCxnSpPr>
      <xdr:spPr>
        <a:xfrm rot="5400000">
          <a:off x="2671367" y="1442644"/>
          <a:ext cx="553243" cy="9526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</xdr:row>
      <xdr:rowOff>161138</xdr:rowOff>
    </xdr:from>
    <xdr:to>
      <xdr:col>8</xdr:col>
      <xdr:colOff>9526</xdr:colOff>
      <xdr:row>6</xdr:row>
      <xdr:rowOff>200030</xdr:rowOff>
    </xdr:to>
    <xdr:cxnSp macro="">
      <xdr:nvCxnSpPr>
        <xdr:cNvPr id="6" name="直接箭头连接符 5"/>
        <xdr:cNvCxnSpPr/>
      </xdr:nvCxnSpPr>
      <xdr:spPr>
        <a:xfrm rot="5400000">
          <a:off x="4752580" y="1485508"/>
          <a:ext cx="553242" cy="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981075</xdr:colOff>
      <xdr:row>4</xdr:row>
      <xdr:rowOff>132564</xdr:rowOff>
    </xdr:from>
    <xdr:to>
      <xdr:col>10</xdr:col>
      <xdr:colOff>981076</xdr:colOff>
      <xdr:row>6</xdr:row>
      <xdr:rowOff>200030</xdr:rowOff>
    </xdr:to>
    <xdr:cxnSp macro="">
      <xdr:nvCxnSpPr>
        <xdr:cNvPr id="7" name="直接箭头连接符 6"/>
        <xdr:cNvCxnSpPr/>
      </xdr:nvCxnSpPr>
      <xdr:spPr>
        <a:xfrm rot="5400000">
          <a:off x="6357543" y="1471221"/>
          <a:ext cx="581816" cy="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790578</xdr:colOff>
      <xdr:row>4</xdr:row>
      <xdr:rowOff>142878</xdr:rowOff>
    </xdr:from>
    <xdr:to>
      <xdr:col>13</xdr:col>
      <xdr:colOff>800104</xdr:colOff>
      <xdr:row>6</xdr:row>
      <xdr:rowOff>180975</xdr:rowOff>
    </xdr:to>
    <xdr:cxnSp macro="">
      <xdr:nvCxnSpPr>
        <xdr:cNvPr id="8" name="直接箭头连接符 7"/>
        <xdr:cNvCxnSpPr/>
      </xdr:nvCxnSpPr>
      <xdr:spPr>
        <a:xfrm rot="16200000" flipH="1">
          <a:off x="7839080" y="1466851"/>
          <a:ext cx="552447" cy="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tabSelected="1" zoomScale="110" workbookViewId="0">
      <selection activeCell="H11" sqref="H11"/>
    </sheetView>
  </sheetViews>
  <sheetFormatPr baseColWidth="10" defaultColWidth="13.5" defaultRowHeight="17" x14ac:dyDescent="0.2"/>
  <cols>
    <col min="1" max="1" width="5" style="1" bestFit="1" customWidth="1"/>
    <col min="2" max="2" width="9.6640625" style="1" bestFit="1" customWidth="1"/>
    <col min="3" max="3" width="8.5" style="1" bestFit="1" customWidth="1"/>
    <col min="4" max="4" width="8.5" style="1" customWidth="1"/>
    <col min="5" max="5" width="8" style="1" bestFit="1" customWidth="1"/>
    <col min="6" max="6" width="16.33203125" style="2" customWidth="1"/>
    <col min="7" max="7" width="8.5" style="1" customWidth="1"/>
    <col min="8" max="8" width="86.6640625" style="2" customWidth="1"/>
    <col min="9" max="9" width="11.1640625" style="1" bestFit="1" customWidth="1"/>
    <col min="10" max="10" width="5" style="1" bestFit="1" customWidth="1"/>
    <col min="11" max="12" width="6.6640625" style="1" bestFit="1" customWidth="1"/>
    <col min="13" max="13" width="8.5" style="1" bestFit="1" customWidth="1"/>
    <col min="14" max="14" width="11.6640625" style="1" bestFit="1" customWidth="1"/>
    <col min="15" max="16" width="9.6640625" style="1" bestFit="1" customWidth="1"/>
    <col min="17" max="17" width="8" style="1" bestFit="1" customWidth="1"/>
    <col min="18" max="18" width="9.6640625" style="2" bestFit="1" customWidth="1"/>
    <col min="19" max="19" width="10.1640625" style="1" bestFit="1" customWidth="1"/>
    <col min="20" max="21" width="8.5" style="1" bestFit="1" customWidth="1"/>
    <col min="22" max="22" width="5" style="1" bestFit="1" customWidth="1"/>
    <col min="23" max="16384" width="13.5" style="1"/>
  </cols>
  <sheetData>
    <row r="1" spans="1:22" x14ac:dyDescent="0.2">
      <c r="A1" s="7" t="s">
        <v>2</v>
      </c>
      <c r="B1" s="7" t="s">
        <v>13</v>
      </c>
      <c r="C1" s="7" t="s">
        <v>3</v>
      </c>
      <c r="D1" s="7" t="s">
        <v>83</v>
      </c>
      <c r="E1" s="7" t="s">
        <v>16</v>
      </c>
      <c r="F1" s="7" t="s">
        <v>18</v>
      </c>
      <c r="G1" s="7" t="s">
        <v>84</v>
      </c>
      <c r="H1" s="7" t="s">
        <v>20</v>
      </c>
      <c r="I1" s="7" t="s">
        <v>4</v>
      </c>
      <c r="J1" s="7" t="s">
        <v>1</v>
      </c>
      <c r="K1" s="7" t="s">
        <v>5</v>
      </c>
      <c r="L1" s="7" t="s">
        <v>6</v>
      </c>
      <c r="M1" s="7" t="s">
        <v>31</v>
      </c>
      <c r="N1" s="7" t="s">
        <v>33</v>
      </c>
      <c r="O1" s="7" t="s">
        <v>35</v>
      </c>
      <c r="P1" s="7" t="s">
        <v>37</v>
      </c>
      <c r="Q1" s="7" t="s">
        <v>39</v>
      </c>
      <c r="R1" s="7" t="s">
        <v>41</v>
      </c>
      <c r="S1" s="7" t="s">
        <v>7</v>
      </c>
      <c r="T1" s="7" t="s">
        <v>44</v>
      </c>
      <c r="U1" s="7" t="s">
        <v>8</v>
      </c>
      <c r="V1" s="7" t="s">
        <v>47</v>
      </c>
    </row>
    <row r="2" spans="1:22" s="52" customFormat="1" x14ac:dyDescent="0.2">
      <c r="D2" s="52" t="s">
        <v>86</v>
      </c>
      <c r="F2" s="55" t="s">
        <v>87</v>
      </c>
      <c r="H2" s="53"/>
      <c r="R2" s="53"/>
    </row>
    <row r="3" spans="1:22" s="52" customFormat="1" ht="68" x14ac:dyDescent="0.2">
      <c r="E3" s="52" t="s">
        <v>60</v>
      </c>
      <c r="F3" s="53" t="s">
        <v>88</v>
      </c>
      <c r="G3" s="54" t="s">
        <v>85</v>
      </c>
      <c r="H3" s="53" t="s">
        <v>100</v>
      </c>
      <c r="N3" s="52">
        <v>3</v>
      </c>
      <c r="O3" s="52">
        <v>3</v>
      </c>
      <c r="Q3" s="52" t="s">
        <v>0</v>
      </c>
      <c r="R3" s="53"/>
    </row>
    <row r="4" spans="1:22" s="52" customFormat="1" x14ac:dyDescent="0.2">
      <c r="F4" s="53"/>
      <c r="G4" s="54"/>
      <c r="H4" s="53"/>
      <c r="R4" s="53"/>
    </row>
    <row r="5" spans="1:22" s="52" customFormat="1" x14ac:dyDescent="0.2">
      <c r="F5" s="53"/>
      <c r="G5" s="54"/>
      <c r="H5" s="53"/>
      <c r="R5" s="53"/>
    </row>
    <row r="6" spans="1:22" s="52" customFormat="1" x14ac:dyDescent="0.2">
      <c r="D6" s="52" t="s">
        <v>90</v>
      </c>
      <c r="F6" s="55" t="s">
        <v>89</v>
      </c>
      <c r="G6" s="54"/>
      <c r="H6" s="53"/>
      <c r="R6" s="53"/>
    </row>
    <row r="7" spans="1:22" s="52" customFormat="1" ht="34" x14ac:dyDescent="0.2">
      <c r="E7" s="52" t="s">
        <v>101</v>
      </c>
      <c r="F7" s="53" t="s">
        <v>92</v>
      </c>
      <c r="G7" s="54" t="s">
        <v>91</v>
      </c>
      <c r="H7" s="53" t="s">
        <v>93</v>
      </c>
      <c r="N7" s="52">
        <v>2</v>
      </c>
      <c r="O7" s="52">
        <v>2</v>
      </c>
      <c r="Q7" s="52" t="s">
        <v>0</v>
      </c>
      <c r="R7" s="53"/>
    </row>
    <row r="8" spans="1:22" s="52" customFormat="1" x14ac:dyDescent="0.2">
      <c r="E8" s="52" t="s">
        <v>64</v>
      </c>
      <c r="F8" s="53" t="s">
        <v>94</v>
      </c>
      <c r="G8" s="54" t="s">
        <v>91</v>
      </c>
      <c r="H8" s="56" t="s">
        <v>95</v>
      </c>
      <c r="N8" s="52">
        <v>3</v>
      </c>
      <c r="O8" s="52">
        <v>3</v>
      </c>
      <c r="Q8" s="52" t="s">
        <v>0</v>
      </c>
      <c r="R8" s="53"/>
    </row>
    <row r="9" spans="1:22" s="52" customFormat="1" x14ac:dyDescent="0.2">
      <c r="E9" s="52" t="s">
        <v>64</v>
      </c>
      <c r="F9" s="53" t="s">
        <v>96</v>
      </c>
      <c r="G9" s="54" t="s">
        <v>91</v>
      </c>
      <c r="H9" s="56" t="s">
        <v>97</v>
      </c>
      <c r="N9" s="52">
        <v>2</v>
      </c>
      <c r="O9" s="52">
        <v>2</v>
      </c>
      <c r="Q9" s="52" t="s">
        <v>0</v>
      </c>
      <c r="R9" s="53"/>
    </row>
    <row r="10" spans="1:22" s="52" customFormat="1" x14ac:dyDescent="0.2">
      <c r="E10" s="52" t="s">
        <v>64</v>
      </c>
      <c r="F10" s="53" t="s">
        <v>98</v>
      </c>
      <c r="G10" s="54" t="s">
        <v>91</v>
      </c>
      <c r="H10" s="56" t="s">
        <v>99</v>
      </c>
      <c r="N10" s="52">
        <v>2</v>
      </c>
      <c r="O10" s="52">
        <v>3</v>
      </c>
      <c r="Q10" s="52" t="s">
        <v>0</v>
      </c>
      <c r="R10" s="53"/>
    </row>
    <row r="11" spans="1:22" s="52" customFormat="1" x14ac:dyDescent="0.2">
      <c r="E11" s="52" t="s">
        <v>68</v>
      </c>
      <c r="F11" s="53" t="s">
        <v>102</v>
      </c>
      <c r="G11" s="54" t="s">
        <v>91</v>
      </c>
      <c r="H11" s="56" t="s">
        <v>103</v>
      </c>
      <c r="R11" s="53"/>
    </row>
    <row r="12" spans="1:22" x14ac:dyDescent="0.2">
      <c r="F12" s="55"/>
      <c r="G12" s="52"/>
    </row>
    <row r="13" spans="1:22" x14ac:dyDescent="0.2">
      <c r="F13" s="53"/>
      <c r="G13" s="52"/>
    </row>
    <row r="14" spans="1:22" x14ac:dyDescent="0.2">
      <c r="F14" s="53"/>
      <c r="G14" s="52"/>
    </row>
    <row r="15" spans="1:22" x14ac:dyDescent="0.2">
      <c r="F15" s="53"/>
      <c r="G15" s="52"/>
    </row>
    <row r="16" spans="1:22" ht="48" customHeight="1" x14ac:dyDescent="0.2">
      <c r="F16" s="53"/>
      <c r="G16" s="52"/>
    </row>
    <row r="17" spans="6:18" x14ac:dyDescent="0.2">
      <c r="F17" s="53"/>
      <c r="G17" s="52"/>
    </row>
    <row r="18" spans="6:18" x14ac:dyDescent="0.2">
      <c r="F18" s="53"/>
      <c r="G18" s="52"/>
    </row>
    <row r="19" spans="6:18" s="52" customFormat="1" x14ac:dyDescent="0.2">
      <c r="F19" s="53"/>
      <c r="H19" s="53"/>
      <c r="R19" s="53"/>
    </row>
    <row r="20" spans="6:18" s="52" customFormat="1" x14ac:dyDescent="0.2">
      <c r="F20" s="53"/>
      <c r="H20" s="53"/>
      <c r="R20" s="53"/>
    </row>
    <row r="21" spans="6:18" s="52" customFormat="1" x14ac:dyDescent="0.2">
      <c r="F21" s="53"/>
      <c r="H21" s="53"/>
      <c r="R21" s="53"/>
    </row>
    <row r="22" spans="6:18" s="52" customFormat="1" x14ac:dyDescent="0.2">
      <c r="F22" s="53"/>
      <c r="H22" s="53"/>
      <c r="R22" s="53"/>
    </row>
    <row r="23" spans="6:18" s="52" customFormat="1" x14ac:dyDescent="0.2">
      <c r="F23" s="53"/>
      <c r="H23" s="53"/>
      <c r="R23" s="53"/>
    </row>
    <row r="24" spans="6:18" s="52" customFormat="1" x14ac:dyDescent="0.2">
      <c r="F24" s="53"/>
      <c r="H24" s="53"/>
      <c r="R24" s="53"/>
    </row>
    <row r="25" spans="6:18" s="52" customFormat="1" x14ac:dyDescent="0.2">
      <c r="F25" s="53"/>
      <c r="H25" s="53"/>
      <c r="R25" s="53"/>
    </row>
    <row r="26" spans="6:18" x14ac:dyDescent="0.2">
      <c r="F26" s="55"/>
      <c r="G26" s="52"/>
    </row>
    <row r="27" spans="6:18" x14ac:dyDescent="0.2">
      <c r="F27" s="53"/>
      <c r="G27" s="52"/>
    </row>
    <row r="28" spans="6:18" x14ac:dyDescent="0.2">
      <c r="F28" s="53"/>
      <c r="G28" s="52"/>
    </row>
    <row r="29" spans="6:18" x14ac:dyDescent="0.2">
      <c r="F29" s="53"/>
      <c r="G29" s="52"/>
    </row>
    <row r="30" spans="6:18" x14ac:dyDescent="0.2">
      <c r="F30" s="53"/>
      <c r="G30" s="52"/>
    </row>
    <row r="31" spans="6:18" x14ac:dyDescent="0.2">
      <c r="F31" s="53"/>
      <c r="G31" s="52"/>
    </row>
    <row r="32" spans="6:18" s="52" customFormat="1" x14ac:dyDescent="0.2">
      <c r="F32" s="53"/>
      <c r="H32" s="53"/>
      <c r="R32" s="53"/>
    </row>
    <row r="33" spans="6:18" s="52" customFormat="1" x14ac:dyDescent="0.2">
      <c r="F33" s="53"/>
      <c r="H33" s="53"/>
      <c r="R33" s="53"/>
    </row>
    <row r="34" spans="6:18" x14ac:dyDescent="0.2">
      <c r="F34" s="53"/>
      <c r="G34" s="52"/>
    </row>
    <row r="35" spans="6:18" x14ac:dyDescent="0.2">
      <c r="F35" s="53"/>
      <c r="G35" s="52"/>
    </row>
    <row r="36" spans="6:18" x14ac:dyDescent="0.2">
      <c r="F36" s="53"/>
      <c r="G36" s="52"/>
    </row>
    <row r="37" spans="6:18" x14ac:dyDescent="0.2">
      <c r="F37" s="53"/>
      <c r="G37" s="52"/>
    </row>
    <row r="38" spans="6:18" x14ac:dyDescent="0.2">
      <c r="F38" s="55"/>
      <c r="G38" s="52"/>
    </row>
    <row r="39" spans="6:18" x14ac:dyDescent="0.2">
      <c r="F39" s="53"/>
      <c r="G39" s="52"/>
    </row>
    <row r="40" spans="6:18" x14ac:dyDescent="0.2">
      <c r="F40" s="53"/>
      <c r="G40" s="52"/>
    </row>
    <row r="41" spans="6:18" x14ac:dyDescent="0.2">
      <c r="F41" s="53"/>
      <c r="G41" s="52"/>
    </row>
    <row r="42" spans="6:18" x14ac:dyDescent="0.2">
      <c r="F42" s="53"/>
      <c r="G42" s="52"/>
    </row>
    <row r="43" spans="6:18" x14ac:dyDescent="0.2">
      <c r="F43" s="53"/>
      <c r="G43" s="52"/>
    </row>
    <row r="44" spans="6:18" x14ac:dyDescent="0.2">
      <c r="F44" s="53"/>
      <c r="G44" s="52"/>
    </row>
    <row r="45" spans="6:18" x14ac:dyDescent="0.2">
      <c r="F45" s="53"/>
      <c r="G45" s="52"/>
    </row>
    <row r="46" spans="6:18" s="52" customFormat="1" x14ac:dyDescent="0.2">
      <c r="F46" s="53"/>
      <c r="H46" s="53"/>
      <c r="R46" s="53"/>
    </row>
    <row r="47" spans="6:18" s="52" customFormat="1" x14ac:dyDescent="0.2">
      <c r="F47" s="53"/>
      <c r="H47" s="53"/>
      <c r="R47" s="53"/>
    </row>
    <row r="48" spans="6:18" x14ac:dyDescent="0.2">
      <c r="F48" s="53"/>
      <c r="G48" s="53"/>
    </row>
    <row r="49" spans="5:18" x14ac:dyDescent="0.2">
      <c r="F49" s="53"/>
      <c r="G49" s="53"/>
    </row>
    <row r="50" spans="5:18" x14ac:dyDescent="0.2">
      <c r="F50" s="53"/>
      <c r="G50" s="53"/>
    </row>
    <row r="51" spans="5:18" x14ac:dyDescent="0.2">
      <c r="F51" s="53"/>
      <c r="G51" s="53"/>
    </row>
    <row r="52" spans="5:18" x14ac:dyDescent="0.2">
      <c r="F52" s="53"/>
      <c r="G52" s="53"/>
    </row>
    <row r="53" spans="5:18" x14ac:dyDescent="0.2">
      <c r="F53" s="53"/>
      <c r="G53" s="53"/>
    </row>
    <row r="54" spans="5:18" x14ac:dyDescent="0.2">
      <c r="F54" s="53"/>
      <c r="G54" s="53"/>
    </row>
    <row r="55" spans="5:18" s="52" customFormat="1" x14ac:dyDescent="0.2">
      <c r="F55" s="53"/>
      <c r="H55" s="53"/>
      <c r="R55" s="53"/>
    </row>
    <row r="56" spans="5:18" s="52" customFormat="1" x14ac:dyDescent="0.2">
      <c r="F56" s="53"/>
      <c r="H56" s="53"/>
      <c r="R56" s="53"/>
    </row>
    <row r="57" spans="5:18" x14ac:dyDescent="0.2">
      <c r="E57" s="2"/>
      <c r="F57" s="53"/>
      <c r="G57" s="53"/>
      <c r="H57" s="1"/>
      <c r="Q57" s="2"/>
      <c r="R57" s="1"/>
    </row>
    <row r="58" spans="5:18" x14ac:dyDescent="0.2">
      <c r="F58" s="53"/>
      <c r="G58" s="52"/>
    </row>
    <row r="80" spans="6:6" x14ac:dyDescent="0.2">
      <c r="F80" s="51"/>
    </row>
    <row r="81" ht="61" customHeight="1" x14ac:dyDescent="0.2"/>
  </sheetData>
  <phoneticPr fontId="1" type="noConversion"/>
  <conditionalFormatting sqref="N38:N39 N12:N23 N26 N58:N69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39 Q58:Q69 Q12:Q27">
    <cfRule type="cellIs" dxfId="35" priority="57" operator="equal">
      <formula>"拒绝"</formula>
    </cfRule>
    <cfRule type="cellIs" dxfId="34" priority="58" operator="equal">
      <formula>"暂缓"</formula>
    </cfRule>
    <cfRule type="cellIs" dxfId="33" priority="59" operator="equal">
      <formula>"已发布"</formula>
    </cfRule>
    <cfRule type="cellIs" dxfId="32" priority="60" operator="equal">
      <formula>"开发中"</formula>
    </cfRule>
    <cfRule type="cellIs" dxfId="31" priority="61" operator="equal">
      <formula>"需求中"</formula>
    </cfRule>
    <cfRule type="cellIs" dxfId="30" priority="62" operator="equal">
      <formula>"待讨论"</formula>
    </cfRule>
  </conditionalFormatting>
  <conditionalFormatting sqref="Q2:Q11">
    <cfRule type="cellIs" dxfId="29" priority="43" operator="equal">
      <formula>"拒绝"</formula>
    </cfRule>
    <cfRule type="cellIs" dxfId="28" priority="44" operator="equal">
      <formula>"暂缓"</formula>
    </cfRule>
    <cfRule type="cellIs" dxfId="27" priority="45" operator="equal">
      <formula>"已发布"</formula>
    </cfRule>
    <cfRule type="cellIs" dxfId="26" priority="46" operator="equal">
      <formula>"开发中"</formula>
    </cfRule>
    <cfRule type="cellIs" dxfId="25" priority="47" operator="equal">
      <formula>"需求中"</formula>
    </cfRule>
    <cfRule type="cellIs" dxfId="24" priority="48" operator="equal">
      <formula>"待讨论"</formula>
    </cfRule>
  </conditionalFormatting>
  <conditionalFormatting sqref="N2:N1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:N3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:Q37">
    <cfRule type="cellIs" dxfId="23" priority="29" operator="equal">
      <formula>"拒绝"</formula>
    </cfRule>
    <cfRule type="cellIs" dxfId="22" priority="30" operator="equal">
      <formula>"暂缓"</formula>
    </cfRule>
    <cfRule type="cellIs" dxfId="21" priority="31" operator="equal">
      <formula>"已发布"</formula>
    </cfRule>
    <cfRule type="cellIs" dxfId="20" priority="32" operator="equal">
      <formula>"开发中"</formula>
    </cfRule>
    <cfRule type="cellIs" dxfId="19" priority="33" operator="equal">
      <formula>"需求中"</formula>
    </cfRule>
    <cfRule type="cellIs" dxfId="18" priority="34" operator="equal">
      <formula>"待讨论"</formula>
    </cfRule>
  </conditionalFormatting>
  <conditionalFormatting sqref="N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">
    <cfRule type="cellIs" dxfId="17" priority="22" operator="equal">
      <formula>"拒绝"</formula>
    </cfRule>
    <cfRule type="cellIs" dxfId="16" priority="23" operator="equal">
      <formula>"暂缓"</formula>
    </cfRule>
    <cfRule type="cellIs" dxfId="15" priority="24" operator="equal">
      <formula>"已发布"</formula>
    </cfRule>
    <cfRule type="cellIs" dxfId="14" priority="25" operator="equal">
      <formula>"开发中"</formula>
    </cfRule>
    <cfRule type="cellIs" dxfId="13" priority="26" operator="equal">
      <formula>"需求中"</formula>
    </cfRule>
    <cfRule type="cellIs" dxfId="12" priority="27" operator="equal">
      <formula>"待讨论"</formula>
    </cfRule>
  </conditionalFormatting>
  <conditionalFormatting sqref="N24:N2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N5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:Q53">
    <cfRule type="cellIs" dxfId="11" priority="8" operator="equal">
      <formula>"拒绝"</formula>
    </cfRule>
    <cfRule type="cellIs" dxfId="10" priority="9" operator="equal">
      <formula>"暂缓"</formula>
    </cfRule>
    <cfRule type="cellIs" dxfId="9" priority="10" operator="equal">
      <formula>"已发布"</formula>
    </cfRule>
    <cfRule type="cellIs" dxfId="8" priority="11" operator="equal">
      <formula>"开发中"</formula>
    </cfRule>
    <cfRule type="cellIs" dxfId="7" priority="12" operator="equal">
      <formula>"需求中"</formula>
    </cfRule>
    <cfRule type="cellIs" dxfId="6" priority="13" operator="equal">
      <formula>"待讨论"</formula>
    </cfRule>
  </conditionalFormatting>
  <conditionalFormatting sqref="N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">
    <cfRule type="cellIs" dxfId="5" priority="1" operator="equal">
      <formula>"拒绝"</formula>
    </cfRule>
    <cfRule type="cellIs" dxfId="4" priority="2" operator="equal">
      <formula>"暂缓"</formula>
    </cfRule>
    <cfRule type="cellIs" dxfId="3" priority="3" operator="equal">
      <formula>"已发布"</formula>
    </cfRule>
    <cfRule type="cellIs" dxfId="2" priority="4" operator="equal">
      <formula>"开发中"</formula>
    </cfRule>
    <cfRule type="cellIs" dxfId="1" priority="5" operator="equal">
      <formula>"需求中"</formula>
    </cfRule>
    <cfRule type="cellIs" dxfId="0" priority="6" operator="equal">
      <formula>"待讨论"</formula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需求简报!$E$9:$E$17</xm:f>
          </x14:formula1>
          <xm:sqref>F24:F25 E26:E39 E57:E69 F40:F56 G48:G54 E2:E23</xm:sqref>
        </x14:dataValidation>
        <x14:dataValidation type="list" allowBlank="1" showInputMessage="1" showErrorMessage="1">
          <x14:formula1>
            <xm:f>需求简报!$H$9:$H$14</xm:f>
          </x14:formula1>
          <xm:sqref>K24:K25 K40:K56 I26:I39 J57 I58:I69 I2:I23</xm:sqref>
        </x14:dataValidation>
        <x14:dataValidation type="list" allowBlank="1" showInputMessage="1" showErrorMessage="1">
          <x14:formula1>
            <xm:f>需求简报!$K$9:$K$14</xm:f>
          </x14:formula1>
          <xm:sqref>S24:S25 S40:S56 Q26:Q39 R57 Q58:Q69 Q2:Q23</xm:sqref>
        </x14:dataValidation>
        <x14:dataValidation type="list" allowBlank="1" showInputMessage="1" showErrorMessage="1">
          <x14:formula1>
            <xm:f>需求简报!$N$9:$N$13</xm:f>
          </x14:formula1>
          <xm:sqref>P24:P25 P40:P56 N26:N39 O57 N58:N69 N2:N23</xm:sqref>
        </x14:dataValidation>
        <x14:dataValidation type="list" allowBlank="1" showInputMessage="1" showErrorMessage="1">
          <x14:formula1>
            <xm:f>需求简报!$B$9:$B$15</xm:f>
          </x14:formula1>
          <xm:sqref>B2:B69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F25" sqref="F25"/>
    </sheetView>
  </sheetViews>
  <sheetFormatPr baseColWidth="10" defaultColWidth="8.83203125" defaultRowHeight="15" x14ac:dyDescent="0.2"/>
  <cols>
    <col min="8" max="8" width="16.1640625" bestFit="1" customWidth="1"/>
  </cols>
  <sheetData>
    <row r="1" spans="1:16" ht="22" thickBot="1" x14ac:dyDescent="0.25">
      <c r="A1" s="8"/>
      <c r="B1" s="8"/>
      <c r="C1" s="8"/>
      <c r="D1" s="8"/>
      <c r="E1" s="8"/>
      <c r="F1" s="8"/>
      <c r="G1" s="9"/>
      <c r="H1" s="10"/>
      <c r="I1" s="11"/>
      <c r="J1" s="11"/>
      <c r="K1" s="12"/>
      <c r="L1" s="13"/>
      <c r="M1" s="13"/>
      <c r="N1" s="13"/>
      <c r="O1" s="13"/>
      <c r="P1" s="14"/>
    </row>
    <row r="2" spans="1:16" ht="21" x14ac:dyDescent="0.2">
      <c r="A2" s="8"/>
      <c r="B2" s="8"/>
      <c r="C2" s="8"/>
      <c r="D2" s="8"/>
      <c r="E2" s="8"/>
      <c r="F2" s="8"/>
      <c r="G2" s="15"/>
      <c r="H2" s="59" t="s">
        <v>49</v>
      </c>
      <c r="I2" s="60"/>
      <c r="J2" s="61"/>
      <c r="K2" s="16"/>
      <c r="L2" s="8"/>
      <c r="M2" s="8"/>
      <c r="N2" s="8"/>
      <c r="O2" s="8"/>
      <c r="P2" s="12"/>
    </row>
    <row r="3" spans="1:16" ht="22" thickBot="1" x14ac:dyDescent="0.25">
      <c r="A3" s="8"/>
      <c r="B3" s="8"/>
      <c r="C3" s="8"/>
      <c r="D3" s="8"/>
      <c r="E3" s="8"/>
      <c r="F3" s="8"/>
      <c r="G3" s="15"/>
      <c r="H3" s="62">
        <f>COUNT(需求列表!A:A)</f>
        <v>0</v>
      </c>
      <c r="I3" s="63"/>
      <c r="J3" s="64"/>
      <c r="K3" s="17"/>
      <c r="L3" s="8"/>
      <c r="M3" s="8"/>
      <c r="N3" s="8"/>
      <c r="O3" s="8"/>
      <c r="P3" s="14"/>
    </row>
    <row r="4" spans="1:16" ht="21" x14ac:dyDescent="0.2">
      <c r="A4" s="8"/>
      <c r="B4" s="8"/>
      <c r="C4" s="8"/>
      <c r="D4" s="8"/>
      <c r="E4" s="8"/>
      <c r="F4" s="8"/>
      <c r="G4" s="18"/>
      <c r="H4" s="19"/>
      <c r="I4" s="20"/>
      <c r="J4" s="21"/>
      <c r="K4" s="22"/>
      <c r="L4" s="8"/>
      <c r="M4" s="8"/>
      <c r="N4" s="8"/>
      <c r="O4" s="8"/>
      <c r="P4" s="14"/>
    </row>
    <row r="5" spans="1:16" ht="2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14"/>
    </row>
    <row r="6" spans="1:16" ht="2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23"/>
    </row>
    <row r="7" spans="1:16" ht="22" thickBot="1" x14ac:dyDescent="0.25">
      <c r="A7" s="24"/>
      <c r="B7" s="16"/>
      <c r="C7" s="25"/>
      <c r="D7" s="18"/>
      <c r="E7" s="25"/>
      <c r="F7" s="25"/>
      <c r="G7" s="26"/>
      <c r="H7" s="16"/>
      <c r="I7" s="25"/>
      <c r="J7" s="26"/>
      <c r="K7" s="16"/>
      <c r="L7" s="27"/>
      <c r="M7" s="16"/>
      <c r="N7" s="26"/>
      <c r="O7" s="28"/>
      <c r="P7" s="14"/>
    </row>
    <row r="8" spans="1:16" ht="21" x14ac:dyDescent="0.2">
      <c r="A8" s="29"/>
      <c r="B8" s="59" t="s">
        <v>50</v>
      </c>
      <c r="C8" s="61"/>
      <c r="D8" s="30"/>
      <c r="E8" s="57" t="s">
        <v>51</v>
      </c>
      <c r="F8" s="58"/>
      <c r="G8" s="31"/>
      <c r="H8" s="59" t="s">
        <v>52</v>
      </c>
      <c r="I8" s="61"/>
      <c r="J8" s="32"/>
      <c r="K8" s="59" t="s">
        <v>53</v>
      </c>
      <c r="L8" s="61"/>
      <c r="M8" s="30"/>
      <c r="N8" s="57" t="s">
        <v>54</v>
      </c>
      <c r="O8" s="58"/>
      <c r="P8" s="33"/>
    </row>
    <row r="9" spans="1:16" ht="21" x14ac:dyDescent="0.25">
      <c r="A9" s="34"/>
      <c r="B9" s="35" t="s">
        <v>55</v>
      </c>
      <c r="C9" s="36">
        <f>COUNTIF(需求列表!B:B,B9)</f>
        <v>0</v>
      </c>
      <c r="D9" s="37"/>
      <c r="E9" s="38" t="s">
        <v>56</v>
      </c>
      <c r="F9" s="36">
        <f>COUNTIF(需求列表!E:E,E9)</f>
        <v>1</v>
      </c>
      <c r="G9" s="39"/>
      <c r="H9" s="35" t="s">
        <v>57</v>
      </c>
      <c r="I9" s="36">
        <f>COUNTIF(需求列表!I:I,H9)</f>
        <v>0</v>
      </c>
      <c r="J9" s="39"/>
      <c r="K9" s="35" t="s">
        <v>58</v>
      </c>
      <c r="L9" s="36">
        <f>COUNTIF(需求列表!Q:Q,K9)</f>
        <v>0</v>
      </c>
      <c r="M9" s="37"/>
      <c r="N9" s="40">
        <v>5</v>
      </c>
      <c r="O9" s="36">
        <f>COUNTIF(需求列表!N:N,N9)</f>
        <v>0</v>
      </c>
      <c r="P9" s="41"/>
    </row>
    <row r="10" spans="1:16" ht="21" x14ac:dyDescent="0.25">
      <c r="A10" s="42"/>
      <c r="B10" s="35" t="s">
        <v>59</v>
      </c>
      <c r="C10" s="36">
        <f>COUNTIF(需求列表!B:B,B10)</f>
        <v>0</v>
      </c>
      <c r="D10" s="43"/>
      <c r="E10" s="38" t="s">
        <v>60</v>
      </c>
      <c r="F10" s="36">
        <f>COUNTIF(需求列表!E:E,E10)</f>
        <v>1</v>
      </c>
      <c r="G10" s="39"/>
      <c r="H10" s="35" t="s">
        <v>61</v>
      </c>
      <c r="I10" s="36">
        <f>COUNTIF(需求列表!I:I,H10)</f>
        <v>0</v>
      </c>
      <c r="J10" s="39"/>
      <c r="K10" s="35" t="s">
        <v>62</v>
      </c>
      <c r="L10" s="36">
        <f>COUNTIF(需求列表!Q:Q,K10)</f>
        <v>0</v>
      </c>
      <c r="M10" s="43"/>
      <c r="N10" s="40">
        <v>4</v>
      </c>
      <c r="O10" s="36">
        <f>COUNTIF(需求列表!N:N,N10)</f>
        <v>0</v>
      </c>
      <c r="P10" s="41"/>
    </row>
    <row r="11" spans="1:16" ht="21" x14ac:dyDescent="0.25">
      <c r="A11" s="42"/>
      <c r="B11" s="35" t="s">
        <v>63</v>
      </c>
      <c r="C11" s="36">
        <f>COUNTIF(需求列表!B:B,B11)</f>
        <v>0</v>
      </c>
      <c r="D11" s="34"/>
      <c r="E11" s="38" t="s">
        <v>64</v>
      </c>
      <c r="F11" s="36">
        <f>COUNTIF(需求列表!E:E,E11)</f>
        <v>3</v>
      </c>
      <c r="G11" s="39"/>
      <c r="H11" s="35" t="s">
        <v>65</v>
      </c>
      <c r="I11" s="36">
        <f>COUNTIF(需求列表!I:I,H11)</f>
        <v>0</v>
      </c>
      <c r="J11" s="39"/>
      <c r="K11" s="35" t="s">
        <v>66</v>
      </c>
      <c r="L11" s="36">
        <f>COUNTIF(需求列表!Q:Q,K11)</f>
        <v>0</v>
      </c>
      <c r="M11" s="43"/>
      <c r="N11" s="40">
        <v>3</v>
      </c>
      <c r="O11" s="36">
        <f>COUNTIF(需求列表!N:N,N11)</f>
        <v>2</v>
      </c>
      <c r="P11" s="41"/>
    </row>
    <row r="12" spans="1:16" ht="21" x14ac:dyDescent="0.25">
      <c r="A12" s="42"/>
      <c r="B12" s="35" t="s">
        <v>67</v>
      </c>
      <c r="C12" s="36">
        <f>COUNTIF(需求列表!B:B,B12)</f>
        <v>0</v>
      </c>
      <c r="D12" s="37"/>
      <c r="E12" s="38" t="s">
        <v>68</v>
      </c>
      <c r="F12" s="36">
        <f>COUNTIF(需求列表!E:E,E12)</f>
        <v>1</v>
      </c>
      <c r="G12" s="39"/>
      <c r="H12" s="35" t="s">
        <v>69</v>
      </c>
      <c r="I12" s="36">
        <f>COUNTIF(需求列表!I:I,H12)</f>
        <v>0</v>
      </c>
      <c r="J12" s="39"/>
      <c r="K12" s="35" t="s">
        <v>70</v>
      </c>
      <c r="L12" s="36">
        <f>COUNTIF(需求列表!Q:Q,K12)</f>
        <v>5</v>
      </c>
      <c r="M12" s="34"/>
      <c r="N12" s="40">
        <v>2</v>
      </c>
      <c r="O12" s="36">
        <f>COUNTIF(需求列表!N:N,N12)</f>
        <v>3</v>
      </c>
      <c r="P12" s="44"/>
    </row>
    <row r="13" spans="1:16" ht="22" thickBot="1" x14ac:dyDescent="0.3">
      <c r="A13" s="42"/>
      <c r="B13" s="35" t="s">
        <v>71</v>
      </c>
      <c r="C13" s="36">
        <f>COUNTIF(需求列表!B:B,B13)</f>
        <v>0</v>
      </c>
      <c r="D13" s="37"/>
      <c r="E13" s="38" t="s">
        <v>72</v>
      </c>
      <c r="F13" s="36">
        <f>COUNTIF(需求列表!E:E,E13)</f>
        <v>0</v>
      </c>
      <c r="G13" s="39"/>
      <c r="H13" s="35" t="s">
        <v>73</v>
      </c>
      <c r="I13" s="36">
        <f>COUNTIF(需求列表!I:I,H13)</f>
        <v>0</v>
      </c>
      <c r="J13" s="39"/>
      <c r="K13" s="35" t="s">
        <v>74</v>
      </c>
      <c r="L13" s="36">
        <f>COUNTIF(需求列表!Q:Q,K13)</f>
        <v>0</v>
      </c>
      <c r="M13" s="37"/>
      <c r="N13" s="45">
        <v>1</v>
      </c>
      <c r="O13" s="36">
        <f>COUNTIF(需求列表!N:N,N13)</f>
        <v>0</v>
      </c>
      <c r="P13" s="46"/>
    </row>
    <row r="14" spans="1:16" ht="22" thickBot="1" x14ac:dyDescent="0.3">
      <c r="A14" s="29"/>
      <c r="B14" s="35" t="s">
        <v>75</v>
      </c>
      <c r="C14" s="36">
        <f>COUNTIF(需求列表!B:B,B14)</f>
        <v>0</v>
      </c>
      <c r="D14" s="37"/>
      <c r="E14" s="38" t="s">
        <v>76</v>
      </c>
      <c r="F14" s="36">
        <f>COUNTIF(需求列表!E:E,E14)</f>
        <v>0</v>
      </c>
      <c r="G14" s="39"/>
      <c r="H14" s="47" t="s">
        <v>77</v>
      </c>
      <c r="I14" s="36">
        <f>COUNTIF(需求列表!I:I,H14)</f>
        <v>0</v>
      </c>
      <c r="J14" s="39"/>
      <c r="K14" s="47" t="s">
        <v>78</v>
      </c>
      <c r="L14" s="36">
        <f>COUNTIF(需求列表!Q:Q,K14)</f>
        <v>0</v>
      </c>
      <c r="M14" s="48"/>
      <c r="N14" s="49"/>
      <c r="O14" s="49"/>
      <c r="P14" s="14"/>
    </row>
    <row r="15" spans="1:16" ht="22" thickBot="1" x14ac:dyDescent="0.3">
      <c r="A15" s="34"/>
      <c r="B15" s="47" t="s">
        <v>79</v>
      </c>
      <c r="C15" s="36">
        <f>COUNTIF(需求列表!B:B,B15)</f>
        <v>0</v>
      </c>
      <c r="D15" s="37"/>
      <c r="E15" s="38" t="s">
        <v>80</v>
      </c>
      <c r="F15" s="36">
        <f>COUNTIF(需求列表!E:E,E15)</f>
        <v>0</v>
      </c>
      <c r="G15" s="48"/>
      <c r="H15" s="16"/>
      <c r="I15" s="20"/>
      <c r="J15" s="8"/>
      <c r="K15" s="16"/>
      <c r="L15" s="20"/>
      <c r="M15" s="8"/>
      <c r="N15" s="26"/>
      <c r="O15" s="8"/>
      <c r="P15" s="14"/>
    </row>
    <row r="16" spans="1:16" ht="21" x14ac:dyDescent="0.25">
      <c r="A16" s="22"/>
      <c r="B16" s="12"/>
      <c r="C16" s="13"/>
      <c r="D16" s="50"/>
      <c r="E16" s="38" t="s">
        <v>81</v>
      </c>
      <c r="F16" s="36">
        <f>COUNTIF(需求列表!E:E,E16)</f>
        <v>0</v>
      </c>
      <c r="G16" s="17"/>
      <c r="H16" s="8"/>
      <c r="I16" s="8"/>
      <c r="J16" s="8"/>
      <c r="K16" s="8"/>
      <c r="L16" s="8"/>
      <c r="M16" s="8"/>
      <c r="N16" s="8"/>
      <c r="O16" s="8"/>
      <c r="P16" s="14"/>
    </row>
    <row r="17" spans="1:16" ht="22" thickBot="1" x14ac:dyDescent="0.3">
      <c r="A17" s="8"/>
      <c r="B17" s="8"/>
      <c r="C17" s="8"/>
      <c r="D17" s="16"/>
      <c r="E17" s="47" t="s">
        <v>82</v>
      </c>
      <c r="F17" s="36">
        <f>COUNTIF(需求列表!E:E,E17)</f>
        <v>0</v>
      </c>
      <c r="G17" s="48"/>
      <c r="H17" s="8"/>
      <c r="I17" s="8"/>
      <c r="J17" s="8"/>
      <c r="K17" s="8"/>
      <c r="L17" s="8"/>
      <c r="M17" s="8"/>
      <c r="N17" s="8"/>
      <c r="O17" s="8"/>
      <c r="P17" s="14"/>
    </row>
    <row r="18" spans="1:16" ht="21" x14ac:dyDescent="0.2">
      <c r="A18" s="8"/>
      <c r="B18" s="8"/>
      <c r="C18" s="8"/>
      <c r="D18" s="8"/>
      <c r="E18" s="20"/>
      <c r="F18" s="20"/>
      <c r="G18" s="8"/>
      <c r="H18" s="8"/>
      <c r="I18" s="8"/>
      <c r="J18" s="8"/>
      <c r="K18" s="8"/>
      <c r="L18" s="8"/>
      <c r="M18" s="8"/>
      <c r="N18" s="8"/>
      <c r="O18" s="8"/>
      <c r="P18" s="14"/>
    </row>
  </sheetData>
  <mergeCells count="7">
    <mergeCell ref="N8:O8"/>
    <mergeCell ref="H2:J2"/>
    <mergeCell ref="H3:J3"/>
    <mergeCell ref="B8:C8"/>
    <mergeCell ref="E8:F8"/>
    <mergeCell ref="H8:I8"/>
    <mergeCell ref="K8:L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B29" sqref="B29"/>
    </sheetView>
  </sheetViews>
  <sheetFormatPr baseColWidth="10" defaultColWidth="49.33203125" defaultRowHeight="15" x14ac:dyDescent="0.2"/>
  <cols>
    <col min="1" max="1" width="15.6640625" customWidth="1"/>
    <col min="2" max="2" width="11.6640625" bestFit="1" customWidth="1"/>
    <col min="3" max="3" width="54.83203125" bestFit="1" customWidth="1"/>
  </cols>
  <sheetData>
    <row r="2" spans="2:3" x14ac:dyDescent="0.2">
      <c r="B2" s="3" t="s">
        <v>10</v>
      </c>
      <c r="C2" s="3" t="s">
        <v>11</v>
      </c>
    </row>
    <row r="3" spans="2:3" x14ac:dyDescent="0.2">
      <c r="B3" s="4" t="s">
        <v>2</v>
      </c>
      <c r="C3" s="5" t="s">
        <v>12</v>
      </c>
    </row>
    <row r="4" spans="2:3" x14ac:dyDescent="0.2">
      <c r="B4" s="6" t="s">
        <v>13</v>
      </c>
      <c r="C4" s="5" t="s">
        <v>14</v>
      </c>
    </row>
    <row r="5" spans="2:3" x14ac:dyDescent="0.2">
      <c r="B5" s="6" t="s">
        <v>3</v>
      </c>
      <c r="C5" s="5" t="s">
        <v>15</v>
      </c>
    </row>
    <row r="6" spans="2:3" x14ac:dyDescent="0.2">
      <c r="B6" s="6" t="s">
        <v>16</v>
      </c>
      <c r="C6" s="5" t="s">
        <v>17</v>
      </c>
    </row>
    <row r="7" spans="2:3" x14ac:dyDescent="0.2">
      <c r="B7" s="6" t="s">
        <v>18</v>
      </c>
      <c r="C7" s="5" t="s">
        <v>19</v>
      </c>
    </row>
    <row r="8" spans="2:3" x14ac:dyDescent="0.2">
      <c r="B8" s="6" t="s">
        <v>20</v>
      </c>
      <c r="C8" s="5" t="s">
        <v>21</v>
      </c>
    </row>
    <row r="9" spans="2:3" x14ac:dyDescent="0.2">
      <c r="B9" s="4" t="s">
        <v>22</v>
      </c>
      <c r="C9" s="5" t="s">
        <v>23</v>
      </c>
    </row>
    <row r="10" spans="2:3" x14ac:dyDescent="0.2">
      <c r="B10" s="4" t="s">
        <v>9</v>
      </c>
      <c r="C10" s="5" t="s">
        <v>24</v>
      </c>
    </row>
    <row r="11" spans="2:3" x14ac:dyDescent="0.2">
      <c r="B11" s="4" t="s">
        <v>25</v>
      </c>
      <c r="C11" s="5" t="s">
        <v>26</v>
      </c>
    </row>
    <row r="12" spans="2:3" x14ac:dyDescent="0.2">
      <c r="B12" s="6" t="s">
        <v>4</v>
      </c>
      <c r="C12" s="5" t="s">
        <v>27</v>
      </c>
    </row>
    <row r="13" spans="2:3" x14ac:dyDescent="0.2">
      <c r="B13" s="6" t="s">
        <v>1</v>
      </c>
      <c r="C13" s="5" t="s">
        <v>28</v>
      </c>
    </row>
    <row r="14" spans="2:3" x14ac:dyDescent="0.2">
      <c r="B14" s="6" t="s">
        <v>5</v>
      </c>
      <c r="C14" s="5" t="s">
        <v>29</v>
      </c>
    </row>
    <row r="15" spans="2:3" x14ac:dyDescent="0.2">
      <c r="B15" s="6" t="s">
        <v>6</v>
      </c>
      <c r="C15" s="5" t="s">
        <v>30</v>
      </c>
    </row>
    <row r="16" spans="2:3" x14ac:dyDescent="0.2">
      <c r="B16" s="6" t="s">
        <v>31</v>
      </c>
      <c r="C16" s="5" t="s">
        <v>32</v>
      </c>
    </row>
    <row r="17" spans="2:3" x14ac:dyDescent="0.2">
      <c r="B17" s="6" t="s">
        <v>33</v>
      </c>
      <c r="C17" s="5" t="s">
        <v>34</v>
      </c>
    </row>
    <row r="18" spans="2:3" x14ac:dyDescent="0.2">
      <c r="B18" s="6" t="s">
        <v>35</v>
      </c>
      <c r="C18" s="5" t="s">
        <v>36</v>
      </c>
    </row>
    <row r="19" spans="2:3" x14ac:dyDescent="0.2">
      <c r="B19" s="6" t="s">
        <v>37</v>
      </c>
      <c r="C19" s="5" t="s">
        <v>38</v>
      </c>
    </row>
    <row r="20" spans="2:3" x14ac:dyDescent="0.2">
      <c r="B20" s="6" t="s">
        <v>39</v>
      </c>
      <c r="C20" s="5" t="s">
        <v>40</v>
      </c>
    </row>
    <row r="21" spans="2:3" x14ac:dyDescent="0.2">
      <c r="B21" s="6" t="s">
        <v>41</v>
      </c>
      <c r="C21" s="5" t="s">
        <v>42</v>
      </c>
    </row>
    <row r="22" spans="2:3" x14ac:dyDescent="0.2">
      <c r="B22" s="4" t="s">
        <v>7</v>
      </c>
      <c r="C22" s="5" t="s">
        <v>43</v>
      </c>
    </row>
    <row r="23" spans="2:3" x14ac:dyDescent="0.2">
      <c r="B23" s="4" t="s">
        <v>44</v>
      </c>
      <c r="C23" s="5" t="s">
        <v>45</v>
      </c>
    </row>
    <row r="24" spans="2:3" x14ac:dyDescent="0.2">
      <c r="B24" s="4" t="s">
        <v>8</v>
      </c>
      <c r="C24" s="5" t="s">
        <v>46</v>
      </c>
    </row>
    <row r="25" spans="2:3" ht="75" x14ac:dyDescent="0.2">
      <c r="B25" s="4" t="s">
        <v>47</v>
      </c>
      <c r="C25" s="5" t="s">
        <v>48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>
  <documentManagement>
    <ContentTypeId xmlns="http://schemas.microsoft.com/sharepoint/v3">0x00E585DEA8000F46438CF5713BBF3866D2</ContentTypeId>
    <_SourceUrl xmlns="http://schemas.microsoft.com/sharepoint/v3" xsi:nil="true"/>
    <AutoVersionDisabled xmlns="http://schemas.microsoft.com/sharepoint/v3">false</AutoVersionDisabled>
    <ItemType xmlns="http://schemas.microsoft.com/sharepoint/v3">1</ItemType>
    <Order xmlns="http://schemas.microsoft.com/sharepoint/v3" xsi:nil="true"/>
    <_SharedFileIndex xmlns="http://schemas.microsoft.com/sharepoint/v3" xsi:nil="true"/>
    <MetaInfo xmlns="http://schemas.microsoft.com/sharepoint/v3" xsi:nil="true"/>
    <Description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_Docs_" ma:contentTypeID="0x00E585DEA8000F46438CF5713BBF3866D2" ma:contentTypeVersion="" ma:contentTypeDescription="" ma:contentTypeScope="" ma:versionID="45da61177855e7dcf3d28dd8bdf6963b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3e5d9eca856144ce6ca1da655f95619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AutoVersionDisabled" minOccurs="0"/>
                <xsd:element ref="ns1:ItemType" minOccurs="0"/>
                <xsd:element ref="ns1:Description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ID" ma:index="0" nillable="true" ma:displayName="ID" ma:internalName="ID" ma:readOnly="true">
      <xsd:simpleType>
        <xsd:restriction base="dms:Unknown"/>
      </xsd:simpleType>
    </xsd:element>
    <xsd:element name="ContentTypeId" ma:index="1" nillable="true" ma:displayName="Content Type ID" ma:hidden="true" ma:internalName="ContentTypeId" ma:readOnly="true">
      <xsd:simpleType>
        <xsd:restriction base="dms:Unknown"/>
      </xsd:simpleType>
    </xsd:element>
    <xsd:element name="Author" ma:index="4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8" nillable="true" ma:displayName="Copy Source" ma:internalName="_CopySource" ma:readOnly="true">
      <xsd:simpleType>
        <xsd:restriction base="dms:Text"/>
      </xsd:simpleType>
    </xsd:element>
    <xsd:element name="_ModerationStatus" ma:index="9" nillable="true" ma:displayName="Approval Status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Approver Comments" ma:hidden="true" ma:internalName="_ModerationComments" ma:readOnly="true">
      <xsd:simpleType>
        <xsd:restriction base="dms:Note"/>
      </xsd:simpleType>
    </xsd:element>
    <xsd:element name="FileRef" ma:index="11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18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19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0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2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23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4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5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6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7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1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32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33" nillable="true" ma:displayName="Source Url" ma:hidden="true" ma:internalName="_SourceUrl">
      <xsd:simpleType>
        <xsd:restriction base="dms:Text"/>
      </xsd:simpleType>
    </xsd:element>
    <xsd:element name="_SharedFileIndex" ma:index="34" nillable="true" ma:displayName="Shared File Index" ma:hidden="true" ma:internalName="_SharedFileIndex">
      <xsd:simpleType>
        <xsd:restriction base="dms:Text"/>
      </xsd:simpleType>
    </xsd:element>
    <xsd:element name="MetaInfo" ma:index="4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45" nillable="true" ma:displayName="Level" ma:hidden="true" ma:internalName="_Level" ma:readOnly="true">
      <xsd:simpleType>
        <xsd:restriction base="dms:Unknown"/>
      </xsd:simpleType>
    </xsd:element>
    <xsd:element name="_IsCurrentVersion" ma:index="46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0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1" nillable="true" ma:displayName="UI Version" ma:hidden="true" ma:internalName="_UIVersion" ma:readOnly="true">
      <xsd:simpleType>
        <xsd:restriction base="dms:Unknown"/>
      </xsd:simpleType>
    </xsd:element>
    <xsd:element name="_UIVersionString" ma:index="52" nillable="true" ma:displayName="Version" ma:internalName="_UIVersionString" ma:readOnly="true">
      <xsd:simpleType>
        <xsd:restriction base="dms:Text"/>
      </xsd:simpleType>
    </xsd:element>
    <xsd:element name="InstanceID" ma:index="53" nillable="true" ma:displayName="Instance ID" ma:hidden="true" ma:internalName="InstanceID" ma:readOnly="true">
      <xsd:simpleType>
        <xsd:restriction base="dms:Unknown"/>
      </xsd:simpleType>
    </xsd:element>
    <xsd:element name="Order" ma:index="54" nillable="true" ma:displayName="Order" ma:hidden="true" ma:internalName="Order">
      <xsd:simpleType>
        <xsd:restriction base="dms:Number"/>
      </xsd:simpleType>
    </xsd:element>
    <xsd:element name="GUID" ma:index="55" nillable="true" ma:displayName="GUID" ma:hidden="true" ma:internalName="GUID" ma:readOnly="true">
      <xsd:simpleType>
        <xsd:restriction base="dms:Unknown"/>
      </xsd:simpleType>
    </xsd:element>
    <xsd:element name="WorkflowVersion" ma:index="56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57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58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59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AutoVersionDisabled" ma:index="60" nillable="true" ma:displayName="AutoVersionDisabled" ma:default="FALSE" ma:hidden="true" ma:internalName="AutoVersionDisabled">
      <xsd:simpleType>
        <xsd:restriction base="dms:Boolean"/>
      </xsd:simpleType>
    </xsd:element>
    <xsd:element name="ItemType" ma:index="61" nillable="true" ma:displayName="ItemType" ma:default="1" ma:hidden="true" ma:internalName="ItemType">
      <xsd:simpleType>
        <xsd:restriction base="dms:Unknown"/>
      </xsd:simpleType>
    </xsd:element>
    <xsd:element name="Description" ma:index="62" nillable="true" ma:displayName="Description" ma:hidden="true" ma:internalName="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Content Type" ma:readOnly="tru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1C5150F-8A62-4B87-B82A-B91E4E66DB21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microsoft.com/sharepoint/v3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3340974-AE7E-433C-AE6D-CC6C1F9810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需求列表</vt:lpstr>
      <vt:lpstr>需求简报</vt:lpstr>
      <vt:lpstr>需求属性说明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iamsujie</dc:creator>
  <cp:lastModifiedBy>sunqiang</cp:lastModifiedBy>
  <dcterms:created xsi:type="dcterms:W3CDTF">2008-03-06T07:31:51Z</dcterms:created>
  <dcterms:modified xsi:type="dcterms:W3CDTF">2017-07-11T03:58:16Z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FirstTime">
    <vt:lpwstr>True</vt:lpwstr>
  </property>
  <property fmtid="{D5CDD505-2E9C-101B-9397-08002B2CF9AE}" pid="3" name="AddDocumentEventProcessedFileUniqueId">
    <vt:lpwstr>476b4d54-28d9-4c83-a2bb-dcba533f1974</vt:lpwstr>
  </property>
  <property fmtid="{D5CDD505-2E9C-101B-9397-08002B2CF9AE}" pid="4" name="LastObjectUpdateEventProcessedVersion">
    <vt:lpwstr>2.0</vt:lpwstr>
  </property>
</Properties>
</file>