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01"/>
  <workbookPr codeName="ThisWorkbook" defaultThemeVersion="166925"/>
  <mc:AlternateContent xmlns:mc="http://schemas.openxmlformats.org/markup-compatibility/2006">
    <mc:Choice Requires="x15">
      <x15ac:absPath xmlns:x15ac="http://schemas.microsoft.com/office/spreadsheetml/2010/11/ac" url="E:\Box\BMBL-OSU\4. Projects\collaboration\single-cell Dropouts -- figure convolution\manuscript\Submission\"/>
    </mc:Choice>
  </mc:AlternateContent>
  <xr:revisionPtr revIDLastSave="0" documentId="13_ncr:1_{64555DC3-3931-46DE-BB38-042F411E8280}" xr6:coauthVersionLast="45" xr6:coauthVersionMax="45" xr10:uidLastSave="{00000000-0000-0000-0000-000000000000}"/>
  <bookViews>
    <workbookView xWindow="-120" yWindow="-120" windowWidth="29040" windowHeight="15840" activeTab="5" xr2:uid="{EAED9DE4-06CC-3147-A014-00DACD2A871B}"/>
  </bookViews>
  <sheets>
    <sheet name="TableS3" sheetId="17" r:id="rId1"/>
    <sheet name="TableS4" sheetId="16" r:id="rId2"/>
    <sheet name="TableS5" sheetId="15" r:id="rId3"/>
    <sheet name="TableS6" sheetId="19" r:id="rId4"/>
    <sheet name="TableS7" sheetId="18" r:id="rId5"/>
    <sheet name="TableS8" sheetId="10" r:id="rId6"/>
    <sheet name="TableS9" sheetId="11" r:id="rId7"/>
    <sheet name="TableS10" sheetId="12" r:id="rId8"/>
    <sheet name="TableS11" sheetId="14" r:id="rId9"/>
    <sheet name="TableS12" sheetId="13" r:id="rId10"/>
    <sheet name="TableS13" sheetId="20" r:id="rId11"/>
    <sheet name="TableS14" sheetId="21" r:id="rId1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K14" i="14" l="1"/>
  <c r="J14" i="14"/>
  <c r="K2" i="14"/>
  <c r="J2" i="14"/>
  <c r="J83" i="12"/>
  <c r="J80" i="12"/>
  <c r="J77" i="12"/>
  <c r="J74" i="12"/>
  <c r="J71" i="12"/>
  <c r="J68" i="12"/>
  <c r="J65" i="12"/>
  <c r="J62" i="12"/>
  <c r="J59" i="12"/>
  <c r="J56" i="12"/>
  <c r="J53" i="12"/>
  <c r="J50" i="12"/>
  <c r="J47" i="12"/>
  <c r="J44" i="12"/>
  <c r="J41" i="12"/>
  <c r="J38" i="12"/>
  <c r="J35" i="12"/>
  <c r="J32" i="12"/>
  <c r="J29" i="12"/>
  <c r="J26" i="12"/>
  <c r="J23" i="12"/>
  <c r="J20" i="12"/>
  <c r="J17" i="12"/>
  <c r="J14" i="12"/>
  <c r="J11" i="12"/>
  <c r="J8" i="12"/>
  <c r="J5" i="12"/>
  <c r="J2" i="12"/>
  <c r="I83" i="12"/>
  <c r="I80" i="12"/>
  <c r="I77" i="12"/>
  <c r="I74" i="12"/>
  <c r="I71" i="12"/>
  <c r="I68" i="12"/>
  <c r="I65" i="12"/>
  <c r="I62" i="12"/>
  <c r="I59" i="12"/>
  <c r="I56" i="12"/>
  <c r="I53" i="12"/>
  <c r="I50" i="12"/>
  <c r="I47" i="12"/>
  <c r="I44" i="12"/>
  <c r="I41" i="12"/>
  <c r="I38" i="12"/>
  <c r="I35" i="12"/>
  <c r="I32" i="12"/>
  <c r="I29" i="12"/>
  <c r="I26" i="12"/>
  <c r="I23" i="12"/>
  <c r="I20" i="12"/>
  <c r="I17" i="12"/>
  <c r="I14" i="12"/>
  <c r="I11" i="12"/>
  <c r="I8" i="12"/>
  <c r="I5" i="12"/>
  <c r="I2" i="12"/>
  <c r="J83" i="11"/>
  <c r="J80" i="11"/>
  <c r="J77" i="11"/>
  <c r="J74" i="11"/>
  <c r="J71" i="11"/>
  <c r="J68" i="11"/>
  <c r="J65" i="11"/>
  <c r="J62" i="11"/>
  <c r="J59" i="11"/>
  <c r="J56" i="11"/>
  <c r="J53" i="11"/>
  <c r="J50" i="11"/>
  <c r="J47" i="11"/>
  <c r="J44" i="11"/>
  <c r="J41" i="11"/>
  <c r="J38" i="11"/>
  <c r="J35" i="11"/>
  <c r="J32" i="11"/>
  <c r="J29" i="11"/>
  <c r="J26" i="11"/>
  <c r="J23" i="11"/>
  <c r="J20" i="11"/>
  <c r="J17" i="11"/>
  <c r="J14" i="11"/>
  <c r="J11" i="11"/>
  <c r="J8" i="11"/>
  <c r="J5" i="11"/>
  <c r="J2" i="11"/>
  <c r="I83" i="11"/>
  <c r="I80" i="11"/>
  <c r="I77" i="11"/>
  <c r="I74" i="11"/>
  <c r="I71" i="11"/>
  <c r="I68" i="11"/>
  <c r="I65" i="11"/>
  <c r="I62" i="11"/>
  <c r="I59" i="11"/>
  <c r="I56" i="11"/>
  <c r="I53" i="11"/>
  <c r="I50" i="11"/>
  <c r="I47" i="11"/>
  <c r="I44" i="11"/>
  <c r="I41" i="11"/>
  <c r="I38" i="11"/>
  <c r="I35" i="11"/>
  <c r="I32" i="11"/>
  <c r="I29" i="11"/>
  <c r="I26" i="11"/>
  <c r="I23" i="11"/>
  <c r="I20" i="11"/>
  <c r="I17" i="11"/>
  <c r="I14" i="11"/>
  <c r="I11" i="11"/>
  <c r="I8" i="11"/>
  <c r="I5" i="11"/>
  <c r="I2" i="11"/>
</calcChain>
</file>

<file path=xl/sharedStrings.xml><?xml version="1.0" encoding="utf-8"?>
<sst xmlns="http://schemas.openxmlformats.org/spreadsheetml/2006/main" count="3623" uniqueCount="619">
  <si>
    <t>Silhoutte</t>
  </si>
  <si>
    <t>ari</t>
  </si>
  <si>
    <t>ami</t>
  </si>
  <si>
    <t>nmi</t>
  </si>
  <si>
    <t>Louvain</t>
  </si>
  <si>
    <t>KMeans</t>
  </si>
  <si>
    <t>AffinityPropagation</t>
  </si>
  <si>
    <t>AgglomerativeClustering</t>
  </si>
  <si>
    <t>Birch</t>
  </si>
  <si>
    <t>OPTICS</t>
  </si>
  <si>
    <t>Calinski-Harabasz score</t>
  </si>
  <si>
    <r>
      <t>Davies-Boudin index</t>
    </r>
    <r>
      <rPr>
        <sz val="11"/>
        <color theme="1"/>
        <rFont val="Arial"/>
        <family val="2"/>
      </rPr>
      <t xml:space="preserve"> </t>
    </r>
  </si>
  <si>
    <r>
      <t>Fowlkes-Mallows score</t>
    </r>
    <r>
      <rPr>
        <sz val="11"/>
        <color theme="1"/>
        <rFont val="Arial"/>
        <family val="2"/>
      </rPr>
      <t xml:space="preserve"> </t>
    </r>
  </si>
  <si>
    <t>Completeness</t>
  </si>
  <si>
    <r>
      <t>V-measure</t>
    </r>
    <r>
      <rPr>
        <sz val="11"/>
        <color theme="1"/>
        <rFont val="Arial"/>
        <family val="2"/>
      </rPr>
      <t xml:space="preserve"> </t>
    </r>
  </si>
  <si>
    <t>Homogeneity</t>
  </si>
  <si>
    <t>Regular</t>
  </si>
  <si>
    <t>LTMG Intensity</t>
  </si>
  <si>
    <t>K in KNN graph</t>
  </si>
  <si>
    <t>4.9048 </t>
  </si>
  <si>
    <t>5.4021 </t>
  </si>
  <si>
    <t>5.5260 </t>
  </si>
  <si>
    <t>4.9533 </t>
  </si>
  <si>
    <t>5.3362 </t>
  </si>
  <si>
    <t>5.4222 </t>
  </si>
  <si>
    <t>4.8546 </t>
  </si>
  <si>
    <t>5.3646 </t>
  </si>
  <si>
    <t>5.3851 </t>
  </si>
  <si>
    <t>4.8921 </t>
  </si>
  <si>
    <t>5.3920 </t>
  </si>
  <si>
    <t>5.5422 </t>
  </si>
  <si>
    <t>4.8863 </t>
  </si>
  <si>
    <t>5.4047 </t>
  </si>
  <si>
    <t>5.5139 </t>
  </si>
  <si>
    <t>4.9390 </t>
  </si>
  <si>
    <t>5.0079 </t>
  </si>
  <si>
    <t>4.9483 </t>
  </si>
  <si>
    <t>4.9461 </t>
  </si>
  <si>
    <t>5.3908 </t>
  </si>
  <si>
    <t>5.3472 </t>
  </si>
  <si>
    <t>5.3482 </t>
  </si>
  <si>
    <t>5.3562 </t>
  </si>
  <si>
    <t>5.6141 </t>
  </si>
  <si>
    <t>5.3446 </t>
  </si>
  <si>
    <t>4.8730 </t>
  </si>
  <si>
    <t>5.3875 </t>
  </si>
  <si>
    <t>5.4930 </t>
  </si>
  <si>
    <t>4.9239 </t>
  </si>
  <si>
    <t>5.4020 </t>
  </si>
  <si>
    <t>5.4720 </t>
  </si>
  <si>
    <t>4.9610 </t>
  </si>
  <si>
    <t>5.3790 </t>
  </si>
  <si>
    <t>5.3372 </t>
  </si>
  <si>
    <t>4.8813 </t>
  </si>
  <si>
    <t>5.3452 </t>
  </si>
  <si>
    <t>5.4943 </t>
  </si>
  <si>
    <t>4.9260 </t>
  </si>
  <si>
    <t>5.3856 </t>
  </si>
  <si>
    <t>5.4267 </t>
  </si>
  <si>
    <t>4.8943 </t>
  </si>
  <si>
    <t>5.3541 </t>
  </si>
  <si>
    <t>5.5178 </t>
  </si>
  <si>
    <t>4.9514 </t>
  </si>
  <si>
    <t>5.3754 </t>
  </si>
  <si>
    <t>5.5068 </t>
  </si>
  <si>
    <t>4.9586 </t>
  </si>
  <si>
    <t>5.3912 </t>
  </si>
  <si>
    <t>5.4988 </t>
  </si>
  <si>
    <t>4.9579 </t>
  </si>
  <si>
    <t>5.3990 </t>
  </si>
  <si>
    <t>5.4871 </t>
  </si>
  <si>
    <t>5.0276 </t>
  </si>
  <si>
    <t>5.3787 </t>
  </si>
  <si>
    <t>5.4806 </t>
  </si>
  <si>
    <t>4.9266 </t>
  </si>
  <si>
    <t>5.3432 </t>
  </si>
  <si>
    <t>5.3393 </t>
  </si>
  <si>
    <t>4.9790 </t>
  </si>
  <si>
    <t>5.3989 </t>
  </si>
  <si>
    <t>5.5487 </t>
  </si>
  <si>
    <t>4.8988 </t>
  </si>
  <si>
    <t>5.3708 </t>
  </si>
  <si>
    <t>5.6429 </t>
  </si>
  <si>
    <t>4.9113 </t>
  </si>
  <si>
    <t>5.3767 </t>
  </si>
  <si>
    <t>5.5419 </t>
  </si>
  <si>
    <t>4.9928 </t>
  </si>
  <si>
    <t>5.3641 </t>
  </si>
  <si>
    <t>5.4774 </t>
  </si>
  <si>
    <t>4.8228 </t>
  </si>
  <si>
    <t>5.3861 </t>
  </si>
  <si>
    <t>5.4769 </t>
  </si>
  <si>
    <t>4.9803 </t>
  </si>
  <si>
    <t>5.3639 </t>
  </si>
  <si>
    <t>5.3884 </t>
  </si>
  <si>
    <t>4.9505 </t>
  </si>
  <si>
    <t>5.3349 </t>
  </si>
  <si>
    <t>5.3855 </t>
  </si>
  <si>
    <t>4.8457 </t>
  </si>
  <si>
    <t>5.3988 </t>
  </si>
  <si>
    <t>5.4674 </t>
  </si>
  <si>
    <t>4.8183 </t>
  </si>
  <si>
    <t>5.4133 </t>
  </si>
  <si>
    <t>5.6848 </t>
  </si>
  <si>
    <t>4.9725 </t>
  </si>
  <si>
    <t>5.3435 </t>
  </si>
  <si>
    <t>5.5041 </t>
  </si>
  <si>
    <t>4.9011 </t>
  </si>
  <si>
    <t>5.4206 </t>
  </si>
  <si>
    <t>5.5269 </t>
  </si>
  <si>
    <t>6.2971 </t>
  </si>
  <si>
    <t>8.1005 </t>
  </si>
  <si>
    <t>6.0571 </t>
  </si>
  <si>
    <t>Seed</t>
  </si>
  <si>
    <t>CosineSimilarity</t>
  </si>
  <si>
    <t>DCA</t>
  </si>
  <si>
    <t>DeepImpute</t>
  </si>
  <si>
    <t>Magic</t>
  </si>
  <si>
    <t>SAUCIE</t>
  </si>
  <si>
    <t>saver</t>
  </si>
  <si>
    <t>scImpute</t>
  </si>
  <si>
    <t>scVI</t>
  </si>
  <si>
    <t>LTMGIntensity α</t>
  </si>
  <si>
    <t>GraphIntensity γ1</t>
  </si>
  <si>
    <t>CelltypeIntensity γ2</t>
  </si>
  <si>
    <t>Klein Data</t>
  </si>
  <si>
    <t>Zeisel Data</t>
  </si>
  <si>
    <t>scGNN L1:0.0,L2:0.0</t>
  </si>
  <si>
    <t>scGNN L1:0.001,L2:0.0</t>
  </si>
  <si>
    <t>scGNN L1:0.0,L2:0.001</t>
  </si>
  <si>
    <t>scGNN L1:0.01,L2:0.0</t>
  </si>
  <si>
    <t>scGNN L1:0.0,L2:0.01</t>
  </si>
  <si>
    <t>scGNN L1:0.1,L2:0.0</t>
  </si>
  <si>
    <t>scGNN L1:0.0,L2:0.1</t>
  </si>
  <si>
    <t>scGNN L1:1.0,L2:0.0</t>
  </si>
  <si>
    <t>scGNN L1:0.0,L2:1.0</t>
  </si>
  <si>
    <t>Methods</t>
  </si>
  <si>
    <t>Graph Embedding</t>
  </si>
  <si>
    <t>Y</t>
  </si>
  <si>
    <t>N</t>
  </si>
  <si>
    <t>Cluster Autoencoder</t>
  </si>
  <si>
    <t>LTMG Integration</t>
  </si>
  <si>
    <t>With Cluster Autoencoder</t>
  </si>
  <si>
    <t>Regulation Type</t>
  </si>
  <si>
    <t>Graph Embedding Type</t>
  </si>
  <si>
    <t>scGNN Results</t>
  </si>
  <si>
    <t>PCA with Graph Embedding</t>
  </si>
  <si>
    <t>Test2</t>
  </si>
  <si>
    <t>Without</t>
  </si>
  <si>
    <t>Discretized</t>
  </si>
  <si>
    <t xml:space="preserve">Graph Embedding </t>
  </si>
  <si>
    <t>chs</t>
  </si>
  <si>
    <t>dbs</t>
  </si>
  <si>
    <t>cs</t>
  </si>
  <si>
    <t>fms</t>
  </si>
  <si>
    <t>vms</t>
  </si>
  <si>
    <t>hs</t>
  </si>
  <si>
    <t>Test5</t>
  </si>
  <si>
    <t>Binarized</t>
  </si>
  <si>
    <t>Test8</t>
  </si>
  <si>
    <t>No</t>
  </si>
  <si>
    <t>Test11</t>
  </si>
  <si>
    <t>With</t>
  </si>
  <si>
    <t>Test14</t>
  </si>
  <si>
    <t>Test17</t>
  </si>
  <si>
    <t>Naïve PCA</t>
  </si>
  <si>
    <t>No Graph Embedding</t>
  </si>
  <si>
    <t>With Graph Embedding</t>
  </si>
  <si>
    <t>Test2 vs Test 11</t>
  </si>
  <si>
    <t>Without Cluster Autoencoder</t>
  </si>
  <si>
    <t>Test 5 vs Test 14</t>
  </si>
  <si>
    <t>Test 8 vs Test 17</t>
  </si>
  <si>
    <t xml:space="preserve">No Graph Embedding </t>
  </si>
  <si>
    <t>Test8 vs Test2 vs Test5</t>
  </si>
  <si>
    <t>Test9 vs Test3 vs Test6</t>
  </si>
  <si>
    <t>Test17 vs Test11 vs Test14</t>
  </si>
  <si>
    <t>Test18 vs Test12 vs Test15</t>
  </si>
  <si>
    <t>Tests Number</t>
  </si>
  <si>
    <t>Test3 vs Test2</t>
  </si>
  <si>
    <t>Test6 vs Test5</t>
  </si>
  <si>
    <t>Test9 vs Test8</t>
  </si>
  <si>
    <t>Test12 vs Test11</t>
  </si>
  <si>
    <t>Test15 vs Test14</t>
  </si>
  <si>
    <t>Test18 vs Test17</t>
  </si>
  <si>
    <t>Using Cluster Autoencoder</t>
  </si>
  <si>
    <t>Test3</t>
  </si>
  <si>
    <t>Test6</t>
  </si>
  <si>
    <t>Test18</t>
  </si>
  <si>
    <t>Test15</t>
  </si>
  <si>
    <t>Test12</t>
  </si>
  <si>
    <t>Test9</t>
  </si>
  <si>
    <t>Dataset Chung</t>
  </si>
  <si>
    <t>Dataset Kolodzie</t>
  </si>
  <si>
    <t>Dataset Klein</t>
  </si>
  <si>
    <t>Dataset Zeisel</t>
  </si>
  <si>
    <t>No regulation signal Integration</t>
  </si>
  <si>
    <t>Discreterized Integration with α=0.9</t>
  </si>
  <si>
    <t>With Binarized Integration with α=0.9</t>
  </si>
  <si>
    <t>/</t>
  </si>
  <si>
    <t>Discreterized Integration with α=0.5</t>
  </si>
  <si>
    <t>Binarized Integration with α=0.5</t>
  </si>
  <si>
    <t>L1Distance_Mean</t>
  </si>
  <si>
    <t>L1Distance_Median</t>
  </si>
  <si>
    <t>L1Distance_Min</t>
  </si>
  <si>
    <t>L1Distance_Max</t>
  </si>
  <si>
    <t>AVG L1Distance_Median</t>
  </si>
  <si>
    <t>STD L1Distance_Median</t>
  </si>
  <si>
    <t>ARI</t>
  </si>
  <si>
    <t>AMI</t>
  </si>
  <si>
    <t>NMI</t>
  </si>
  <si>
    <t>Datasets</t>
  </si>
  <si>
    <t>Tests</t>
  </si>
  <si>
    <t>index</t>
  </si>
  <si>
    <t>tf_name</t>
  </si>
  <si>
    <t>rss</t>
  </si>
  <si>
    <t>rss_pval</t>
  </si>
  <si>
    <t>gene_symbol</t>
  </si>
  <si>
    <t>CT1-R1</t>
  </si>
  <si>
    <t>PATZ1</t>
  </si>
  <si>
    <t>CTNNA3,FRMD5,IL1RAPL1,LINC01608,MIR219A2,MOBP,PDE1C,RNF220,ST18,TMEM144,AEBP1,AK5,ALCAM,ANKRD12,ASPA,ATP1B3,B3GAT1,BOK,C10orf90,CADM2,CD9,CLK1,CNOT2,CNTNAP4,COL4A5,COL5A3,CPB2-AS1,CREB5,DLG2,DNAJB2,DNAJC6,DSCAML1,EVA1C,FAM13C,FKBP5,FOLH1,FOS,FRMD4B,GLDN,GOLGB1,GPR37,GRIN1,HS3ST5,HSP90AA1,HSP90AB1,HSPB1,INF2,JUND,KCNH8,KHDRBS3,KIF13B,KIF6,KIRREL3,LANCL1,LARP6,LINGO1,LPAR1,MAG,MAGI2,MAML3,MIR100HG,MOB3B,MT3,MYO1D,NCAM2,NCKAP5,NDRG2,NEDD4L,NKAIN2,NT5DC1,PCDH9,PDE10A,PDE1A,PDE4B,PDE8A,PHLPP1,PLD1,PLEKHA1,POLR2F,PPM1H,PPP1R14A,PPP1R16B,PPP2R2B,PSAP,PTGES3,QKI,RANGAP1,RAPGEF3,RAPGEF5,RASGRF2,SH3GL3,SHROOM4,SLCO3A1,SLIT2,SYNJ2,TMEFF2,TMTC4,TRIM2,TSPAN5,UBE4B,UBL3,VRK2,XIST,ZBTB16,ZFYVE16,ZNF536,ZNF565</t>
  </si>
  <si>
    <t>CT1-R2</t>
  </si>
  <si>
    <t>SP2</t>
  </si>
  <si>
    <t>FRMD5,LINC01608,MIR219A2,PDE1C,RNF220,ST18,TMEM144,TMEM165,AEBP1,AUTS2,B3GAT1,B4GALNT4,BOK,C10orf90,CADM2,CCDC88A,CDK18,CLK1,CNTN2,CNTNAP4,COL5A3,CPB2-AS1,DIP2B,DLG1,DNAJB2,DNAJC6,EEF2,EVA1C,FKBP5,FOLH1,FOS,FRMD4B,GLDN,GOLGA4,GOLGB1,GPR37,GRID1,GRIN1,HMGN3,HSP90AA1,HSP90AB1,HSPB1,INF2,JUND,KCNH8,KCNMB4,KCNQ1OT1,KIF13B,KIRREL3,LAMA2,LARP6,LINGO1,LPAR1,LRP2,MAG,MAGI2,MALAT1,MID1IP1,MOB3B,MT3,MYO1D,MYO1E,NCAM2,NDRG1,NDRG2,NEAT1,NFKBIA,NKTR,OSBPL1A,PAPOLA,PCDH9,PDE4B,PDE8A,PHLPP1,PLEKHA1,POLR2F,PPA1,PPP1R16B,PPP2R2B,PSAP,PTGES3,QKI,RANGAP1,RAPGEF3,RAPGEF5,RASGRF2,RPL18,RPL36,RPL37A,RPL8,RPS19,RPS28,S100A6,SERF2,SERINC1,SESTD1,SH3GL3,SHROOM4,SLC39A11,SLC5A11,SLC6A8,SLCO3A1,SNX6,SOD1,STEAP1B,STXBP3,SYNJ2,TCF12,TECPR2,TMEFF2,TMSB10,TMTC4,TPT1,TRIM2,TUBA1B,VWA1,YPEL3,ZBTB16,ZBTB20,ZDHHC20,ZNF536,ZNF565</t>
  </si>
  <si>
    <t>CT1-R3</t>
  </si>
  <si>
    <t>HXC10</t>
  </si>
  <si>
    <t>LINC01608,RNF220,TMEM144,PDE1A,POLR2F</t>
  </si>
  <si>
    <t>CT1-R4</t>
  </si>
  <si>
    <t>VEZF1</t>
  </si>
  <si>
    <t>CTNNA3,FRMD5,LINC01608,MIR219A2,PDE1C,RNF220,ST18,TMEM144,AEBP1,ATP1B3,B3GAT1,B4GALNT4,BOK,C10orf90,CLK1,CNTN2,CNTNAP4,COL4A5,COL5A3,DIP2B,DLG1,DNAJB2,EEF2,ENOX2,EVA1C,FAM13C,FKBP5,FOLH1,FOS,FOXJ3,FRMD4B,GLDN,GOLGB1,GRID1,GRIN1,HSP90AA1,HSP90AB1,HSPB1,INF2,KCNH8,KCNQ1OT1,KIF6,KIRREL3,LINC00609,LINGO1,LPAR1,MAP3K2,MOB3B,MT3,MYO1D,MYO1E,NDRG1,NDRG2,PAPOLA,PDE1A,PDE8A,POLR2F,PPA1,PPM1H,PPP1R16B,PSAP,PTGES3,RANGAP1,RAPGEF3,RAPGEF5,RASGRF2,RFX3-AS1,SAMD12,SH3GL3,SHROOM4,SLC25A13,SOD1,SYNJ2,TMEFF2,TMTC4,TRIM2,XIST,YPEL3,ZBTB16,ZDHHC20,ZFR,ZNF536,ZNF565,ZNF608</t>
  </si>
  <si>
    <t>CT1-R5</t>
  </si>
  <si>
    <t>ETV5</t>
  </si>
  <si>
    <t>FRMD5,LINC01608,PDE1C,RNF220,TMEM144,C10orf90,FOLH1,FRMD4B,GLDN,MYO1D,PDE8A,SYNJ2,TMEFF2,WNK1,ZNF536</t>
  </si>
  <si>
    <t>CT1-R6</t>
  </si>
  <si>
    <t>SOX2</t>
  </si>
  <si>
    <t>FRMD5,RNF220,TMEM144,FRMD4B,KIRREL3,MOB3B,MYO1D,PDE1A,PDE8A,SHROOM4,ZNF536</t>
  </si>
  <si>
    <t>CT1-R7</t>
  </si>
  <si>
    <t>ZN467</t>
  </si>
  <si>
    <t>CTNNA3,PRUNE2,TMEM165,AEBP1,B3GAT1,C10orf90,CLK1,CNTNAP4,DNAJB2,ENOX2,FOLH1,GLDN,GRID1,HSP90AA1,HSP90AB1,HSPB1,INF2,LARP6,LINGO1,LRP2,MID1IP1,MT3,MYO1D,NDRG1,PDE10A,PDE1A,PDE8A,POLR2F,PPA1,PPP1R16B,PSAP,PTGES3,RANGAP1,RAPGEF3,RAPGEF5,RASGRF2,RFX3-AS1,SERINC1,SH3GL3,SYNJ2,TMEFF2,TMTC4,TSPAN5,ZBTB16,ZNF536,ZNF565</t>
  </si>
  <si>
    <t>CT1-R8</t>
  </si>
  <si>
    <t>ZBT14</t>
  </si>
  <si>
    <t>PDE1C,RNF220,ST18,ATP1B3,C10orf90,CADM2,CCDC88A,CNTNAP4,EVA1C,FRMD4B,GLDN,KIRREL3,MAGI2,MALAT1,MOB3B,MYO1D,NCAM2,PCDH9,PDE1A,PPP2R2B,QKI,RASGRF2,SESTD1,SHROOM4,SYNJ2,TMEFF2,ZBTB16,ZNF536</t>
  </si>
  <si>
    <t>CT1-R9</t>
  </si>
  <si>
    <t>SOX4</t>
  </si>
  <si>
    <t>CTNNA3,MIR219A2,PDE1C,ST18,TMEM144,AK5,C10orf90,CNTNAP4,COL4A5,FOLH1,KCNH8,KIF6,PDE1A,PPP1R14A,SH3GL3,SHROOM4,TMEFF2,TRIM2,ZFYVE16,ZNF536</t>
  </si>
  <si>
    <t>CT1-R10</t>
  </si>
  <si>
    <t>EGR2</t>
  </si>
  <si>
    <t>LINC01608,PDE1C,RNF220,ST18,CNTNAP4,GLDN,MYO1D,SYNJ2,TMEFF2,UVRAG</t>
  </si>
  <si>
    <t>CT1-R11</t>
  </si>
  <si>
    <t>CPEB1</t>
  </si>
  <si>
    <t>CTNNA3,FRMD5,LINC01608,MIR219A2,MOBP,PDE1C,PRUNE2,RNF220,ST18,TMEM144,TMEM165,AGPAT4,AK5,ATP1B3,C10orf90,CD9,CDH19,CDK5RAP2,CDK6,CLIC4,CLK1,CNTNAP4,COL4A5,COL5A3,CPB2-AS1,CREB5,DIP2B,DNAJB2,DNAJC6,EEF2,EVA1C,FAM13C,FKBP5,FOLH1,FOS,FRMD4B,GLDN,GOLGA7,GOLGB1,GPR37,GRIA3,HS3ST5,HSP90AA1,HSPB1,IQCJ-SCHIP1,KCNH8,KCNMB4,KHDRBS2,KIAA0232,KIF13B,KIF6,KIRREL3,LANCL1,LARP6,LINC00609,LPAR1,LRP2,MID1IP1,MIR100HG,MOB3B,MT3,MTMR2,MYO1D,MYO1E,NCOA7,NDRG1,NECAB1,NKAIN2,OMG,OPALIN,PAPOLA,PDE10A,PDE1A,PDE8A,PLD1,PLEKHA1,POLR2F,PPA1,PPM1H,PPP1R16B,PSAP,RAPGEF5,RASGRF2,RBPJ,RFX3-AS1,RPL36,RPS19,SECISBP2L,SH3GL3,SHROOM4,SLC25A13,SLC5A11,SLIT2,SOD1,STEAP1B,TMEFF2,TMTC4,TRIM2,TUBA1B,TUBB4A,UVRAG,ZDHHC9,ZFYVE16,ZNF536,ZNF565</t>
  </si>
  <si>
    <t>CT1-R12</t>
  </si>
  <si>
    <t>PRDM6</t>
  </si>
  <si>
    <t>CTNNA3,FRMD5,LINC01608,PDE1C,PRUNE2,RNF220,ST18,TF,TMEM144,TMEM165,ADAMTS18,B3GAT1,C10orf90,CDH19,CDK18,CDK5RAP2,CLK1,CNTNAP4,DIP2B,DIP2C,DNAJB2,DNAJC6,ELF2,ENOX2,EVA1C,FKBP5,FOLH1,FRMD4B,GLDN,HS3ST5,HSP90AA1,HSP90AB1,KCNMB4,KIRREL3,LARP6,LRP2,MID1IP1,MOB3B,MT3,MTMR2,MYO1D,OMG,PDE1A,PDE8A,POLR2F,PPA1,PSAP,PTGES3,RANGAP1,RASGRF2,RFX3-AS1,SERINC1,SH3GL3,SLC39A11,SLC5A11,TMEFF2,TMTC4,TRIM2,TSPAN5,XIST,ZFYVE16,ZNF536,ZNF565,ZNF708</t>
  </si>
  <si>
    <t>CT1-R13</t>
  </si>
  <si>
    <t>ZFX</t>
  </si>
  <si>
    <t>FRMD5,MIR219A2,PDE1C,RNF220,ST18,AK5,C10orf90,CNTNAP4,FAM13C,FOLH1,FRMD4B,GLDN,HS3ST5,KCNH8,LPAR1,MAG,MYO1D,PDE8A,PPP1R14A,RASGRF2,SH3GL3,SHROOM4,SYNJ2,TMEFF2,TMTC4,TRIM2,ZFYVE16,ZNF536</t>
  </si>
  <si>
    <t>CT1-R14</t>
  </si>
  <si>
    <t>MAZ</t>
  </si>
  <si>
    <t>CTNNA3,FRMD5,LINC01608,MIR219A2,PDE1C,PRUNE2,RNF220,ST18,TMEM144,AK5,ALCAM,ARIH2,C10orf90,CADM2,CNTNAP4,COL4A5,CPB2-AS1,CREB5,DPYD,DSCAML1,EVA1C,FAM13C,FKBP5,FOLH1,FRMD4B,GLDN,GOLGA7,GOLGB1,KCNH8,KCNMB4,KCNQ1OT1,KIRREL3,LANCL1,LINC00609,LPAR1,LRP2,MAGI2,MIR100HG,MOB3B,MYO1D,NCAM2,NCKAP5,NECAB1,PCDH9,PDE1A,PDE8A,PHLPP1,PKP4,PLEKHA1,POLR2F,PPM1H,PPP1R14A,PPP2R2B,QKI,RAPGEF5,RASGRF2,SECISBP2L,SH3GL3,SHROOM4,SLC39A11,SLC5A11,SLCO3A1,SLIT2,SYNJ2,TECPR2,TMEFF2,TMTC4,TRIM2,VRK2,WNK1,ZFYVE16,ZNF536,ZNF708</t>
  </si>
  <si>
    <t>CT1-R15</t>
  </si>
  <si>
    <t>E2F6</t>
  </si>
  <si>
    <t>IL1RAPL1,ALCAM,CADM2,CLASP2,MAGI2,NCAM2,NCKAP5,PCDH9,PDE4B,PHLPP1,PPP2R2B,QKI,USP47</t>
  </si>
  <si>
    <t>CT1-R16</t>
  </si>
  <si>
    <t>KLF15</t>
  </si>
  <si>
    <t>CTNNA3,FRMD5,LINC01608,PDE1C,RNF220,ST18,TMEM144,C10orf90,CLIC4,DPYD,ELL2,FOLH1,FRMD4B,GLDN,GRIA3,KCNH8,KHDRBS2,KIRREL3,LPAR1,MYO1D,PDE1A,PDE8A,PLEKHA1,PPM1H,PPP1R16B,RASGRF2,SH3GL3,SHROOM4,SLCO3A1,SYNJ2,TMEFF2,TMTC4,WNK1,ZNF536</t>
  </si>
  <si>
    <t>CT1-R17</t>
  </si>
  <si>
    <t>RUNX2</t>
  </si>
  <si>
    <t>IL1RAPL1,CADM2,CLASP2,DLG2,MAGI2,PCDH9,PDE4B,PHLPP1,QKI,USP47</t>
  </si>
  <si>
    <t>CT1-R18</t>
  </si>
  <si>
    <t>E2F1</t>
  </si>
  <si>
    <t>IL1RAPL1,CADM2,MAGI2,NCAM2,PCDH9,PDE4B,PHLPP1,PPP2R2B,QKI,USP47</t>
  </si>
  <si>
    <t>CT1-R19</t>
  </si>
  <si>
    <t>FLI1</t>
  </si>
  <si>
    <t>TMEM144,MTMR2,PDE1A,RAPGEF5,SERPINI1</t>
  </si>
  <si>
    <t>CT1-R20</t>
  </si>
  <si>
    <t>SP1</t>
  </si>
  <si>
    <t>CNDP1,MIR219A2,PDE1C,PRUNE2,RNF220,ST18,TF,TMEM165,AEBP1,ASPA,ATP1B3,B3GAT1,B4GALNT4,BOK,C10orf90,CDH19,CLK1,CNTNAP4,COL5A3,DIP2B,DIP2C,DNAJB2,EEF2,ELL2,ENOX2,EVA1C,FKBP5,FOLH1,FOS,FRMD4B,GLDN,GNG7,GOLGA4,GOLGB1,GPR37,GRID1,GRIN1,HMGN3,HSP90AA1,HSP90AB1,HSPB1,INF2,JUND,KCNH8,KCNMB4,KCNQ1OT1,KIRREL3,LARP6,LDLRAD3,LINC00609,LINGO1,LPAR1,LRP2,MAG,MID1IP1,MOB3B,MT3,MYO1D,MYO1E,NDRG1,NDRG2,NEAT1,NFKBIA,OSBPL1A,OTUD7B,PDE8A,PLEKHA1,POLR2F,PPA1,PPP1R16B,PSAP,PTGES3,RANGAP1,RAPGEF3,RAPGEF5,RASGRF2,RFX3-AS1,S100A6,SEC62,SH3GL3,SHROOM4,SLC25A13,SLC39A11,SLC5A11,SLC6A8,SPG7,ST3GAL5,SYNDIG1,SYNJ2,TECPR2,TMEFF2,TMTC4,TRIM2,TUBB4A,VWA1,XIST,YPEL3,ZBTB16,ZDHHC9,ZNF536,ZNF565,ZNF708</t>
  </si>
  <si>
    <t>CT1-R21</t>
  </si>
  <si>
    <t>ZN263</t>
  </si>
  <si>
    <t>CTNNA3,FRMD5,MIR219A2,PDE1C,PRUNE2,RNF220,ST18,TMEM144,TMEM165,ADAMTS18,AEBP1,AHI1,AK5,ANKRD12,ATP1B3,BOK,C10orf90,CNTNAP4,COL4A5,COL5A3,CPB2-AS1,DIP2B,DNAJB2,ENOX2,EVA1C,FKBP5,FOLH1,FOXJ3,FRMD4B,GLDN,GOLGA7,GOLGB1,GRID1,HMGN3,HSP90AB1,HSPB1,KCNH8,KCNMB4,KHDRBS3,KIF13B,KIRREL3,LANCL1,LARP6,LINGO1,LPAR1,LRP2,MAML3,MOB3B,MT3,MTMR2,MYO1D,NCOA7,NECAB1,NEDD4L,OPALIN,OSBPL1A,PDE1A,PDE8A,POLR2F,PPA1,PPP1R14A,PPP1R16B,PRRC2C,PTGES3,RANGAP1,RAPGEF5,RASGRF2,RFX3-AS1,RPL18,S100A6,SAMD12,SERF2,SH3GL3,SHROOM4,SLC39A11,SLC5A11,SLIT2,SSH2,SYNJ2,TMEFF2,TMSB10,TMTC4,TRIM2,TUBB4A,UBE4B,XIST,ZBTB16,ZFYVE16,ZNF536,ZNF565</t>
  </si>
  <si>
    <t>CT1-R22</t>
  </si>
  <si>
    <t>ZN341</t>
  </si>
  <si>
    <t>MIR219A2,PDE1C,RNF220,ST18,C10orf90,CLIC4,CNTNAP4,COL4A5,FAM13C,FOLH1,FRMD4B,GLDN,KCNH8,KIF6,LANCL1,LPAR1,MIR100HG,MYO1D,PDE1A,PDE8A,PPP1R14A,PPP1R16B,RAPGEF5,SAMD12,SH3GL3,SHROOM4,SYNJ2,TMEFF2,TRIM2,ZNF536</t>
  </si>
  <si>
    <t>CT1-R23</t>
  </si>
  <si>
    <t>FOXJ3</t>
  </si>
  <si>
    <t>CTNNA3,LINC01608,RNF220,TMEM144,C10orf90,DYNC1I2,FAM13C,FRMD4B,HS3ST5,LANCL1,MIR100HG,MYO1D,MYO1E,PDE1A,PDE8A,PLEKHA1,POLR2F,RASGRF2,SH3GL3,SLIT2,VRK2,ZNF536</t>
  </si>
  <si>
    <t>CT1-R24</t>
  </si>
  <si>
    <t>TBX1</t>
  </si>
  <si>
    <t>LINC01608,GLDN,KCNH8,LPAR1,PPM1H</t>
  </si>
  <si>
    <t>CT1-R25</t>
  </si>
  <si>
    <t>WT1</t>
  </si>
  <si>
    <t>CTNNA3,LINC01608,MIR219A2,PDE1C,RNF220,ST18,TMEM144,AEBP1,ASPA,B3GAT1,B4GALNT4,BOK,C10orf90,CDK6,CLK1,CNTN2,CNTNAP4,COL4A5,COL5A3,DNAJB2,EEF2,FOLH1,FOS,FRMD4B,GLDN,GRIN1,HSP90AB1,HSPB1,INF2,JUND,KCNH8,LINGO1,LPAR1,MAG,MT3,MYO1D,PDE1A,PLD1,POLR2F,PPP1R14A,PPP1R16B,PSAP,PTGES3,RANGAP1,RAPGEF3,RAPGEF5,RASGRF2,RPL18,RPL36,RPL37A,RPL8,RPS19,RPS28,S100A6,SERF2,SERINC1,SH3GL3,SHROOM4,SLCO3A1,SNX6,SOD1,STEAP1B,STMN4,SYNJ2,TMEFF2,TMSB10,TMTC4,TPT1,TRIM2,TUBA1B,ZDHHC20,ZDHHC9,ZNF536</t>
  </si>
  <si>
    <t>CT1-R26</t>
  </si>
  <si>
    <t>FUBP1</t>
  </si>
  <si>
    <t>CTNNA3,LINC01608,PRUNE2,RNF220,ST18,TMEM144,TMEM165,C10orf90,CAPN3,CNTNAP4,COL4A5,DIP2B,ELF2,EVA1C,FRMD4B,KIF6,KIRREL3,LARP6,LRP2,MOB3B,MTMR2,MYO1D,NCOA7,PDE1A,PDE8A,POLR2F,PPA1,RAPGEF5,RASGRF2,SLC5A11,TMTC4,ZNF536,ZNF565</t>
  </si>
  <si>
    <t>CT1-R27</t>
  </si>
  <si>
    <t>KLF12</t>
  </si>
  <si>
    <t>CTNNA3,FRMD5,LINC01608,MIR219A2,PDE1C,RNF220,ST18,TMEM144,TMEM165,ATP1B3,C10orf90,CNTNAP4,DIP2B,EVA1C,FKBP5,FOLH1,FRMD4B,GLDN,GRID1,KCNMB4,KCNQ1OT1,KHDRBS3,KIRREL3,LARP6,LRP2,MAG,MAML3,MOB3B,MYO1D,NCOA7,PDE1A,PDE8A,PLEKHA1,POLR2F,PPA1,PPP1R14A,PPP1R16B,RAPGEF5,RASGRF2,SH3GL3,SHROOM4,SSH2,STMN4,SYNJ2,TARSL2,TMEFF2,TMTC4,TRIM2,TTC37,ZBTB16,ZNF536,ZNF565</t>
  </si>
  <si>
    <t>CT1-R28</t>
  </si>
  <si>
    <t>ZN770</t>
  </si>
  <si>
    <t>CNDP1,FRMD5,LINC01608,PDE1C,PRUNE2,RNF220,TMEM144,TMEM165,AEBP1,AMD1,B3GAT1,B4GALNT4,BOK,C10orf90,CBFB,CDK18,CDK5RAP2,CLK1,CNTN2,COL5A3,DIP2B,DIP2C,DNAJB2,DNAJC6,DOCK1,EEF2,ENOX2,EVA1C,FKBP5,FOS,FRMD4B,GLDN,GRID1,GRIN1,HSP90AA1,HSP90AB1,HSPB1,INF2,JUND,KCNMB4,KCNQ1OT1,KIF13B,KIRREL3,LARP6,LINGO1,LRP2,MAML3,MID1IP1,MOB3B,MT3,MTMR2,MYO1D,MYO1E,NDRG1,NDRG2,PAPOLA,PDE8A,POLR2F,PPA1,PPP1R16B,PSAP,PTGES3,RANGAP1,RAPGEF3,RAPGEF5,RASGRF2,RPL18,RPL36,RPL37A,RPL8,RPS19,RPS28,S100A6,SERF2,SHROOM4,SLC5A11,SLC6A8,SLCO3A1,SNX6,SOD1,STEAP1B,SYNJ2,TMSB10,TMTC4,TPT1,TUBA1B,UBL3,VWA1,YPEL3,ZDHHC20,ZNF536,ZNF565</t>
  </si>
  <si>
    <t>CT1-R29</t>
  </si>
  <si>
    <t>ZBT17</t>
  </si>
  <si>
    <t>CTNNA3,FRMD5,LINC01608,MIR219A2,PDE1C,RNF220,ST18,AGPAT4,C10orf90,DLG1,EVA1C,FKBP5,FOLH1,FRMD4B,GLDN,GOLGB1,KCNH8,KCNQ1OT1,MYO1D,PDE1A,PDE8A,PKP4,POLR2F,PPP1R16B,RAPGEF5,RASGRF2,RBPJ,RFX3-AS1,SH3GL3,SHROOM4,SPG7,SYNJ2,TMEFF2,TMTC4,TRIM2,XIST,ZBTB16,ZNF536</t>
  </si>
  <si>
    <t>CT1-R30</t>
  </si>
  <si>
    <t>SP3</t>
  </si>
  <si>
    <t>CNDP1,CTNNA3,FRMD5,LINC01608,MIR219A2,PDE1C,PRUNE2,RNF220,ST18,TMEM144,TMEM165,ADAMTS18,AK5,AMD1,ASPA,ATP1B3,C10orf90,CALD1,CD9,CDK18,CNTNAP4,COL4A5,CPB2-AS1,DIP2B,DIP2C,DLG1,DNAJC6,ENOX2,EVA1C,FAM13C,FKBP5,FOLH1,FRMD4B,GLDN,GOLGA4,GOLGA7,GPR37,GRID1,HNRNPDL,HS3ST5,KCNH8,KCNMB4,KCNQ1OT1,KHDRBS3,KIF13B,KIF6,KIRREL3,LANCL1,LARP6,LPAR1,LRP2,MAG,MAML3,MID1IP1,MOB3B,MTMR2,MYO1D,MYO1E,NCOA7,NEAT1,NECAB1,NFKBIA,OPALIN,PDE10A,PDE1A,PDE8A,PKP4,PLD1,PLEKHA1,POLR2F,PPA1,PPM1H,PPP1R14A,PPP1R16B,RAPGEF5,RASGRF2,RFX3-AS1,S100A6,SAMD12,SERPINI1,SESTD1,SH3GL3,SHROOM4,SLC5A11,SLCO3A1,SLIT2,SSH2,ST3GAL5,SYNDIG1,SYNJ2,TECPR2,TMEFF2,TMTC4,TRIM2,UVRAG,XIST,ZBTB16,ZFYVE16,ZNF536,ZNF565</t>
  </si>
  <si>
    <t>CT1-R31</t>
  </si>
  <si>
    <t>EGR3</t>
  </si>
  <si>
    <t>FRMD5,PDE1C,RNF220,TMEM144,EVA1C,FRMD4B,GLDN,LINC00609,LRP2,MYO1D,PDE1A,PDE8A,POLR2F,RAPGEF5,RASGRF2,TMTC4,XIST,ZNF536,ZNF565</t>
  </si>
  <si>
    <t>CT1-R32</t>
  </si>
  <si>
    <t>TAF1</t>
  </si>
  <si>
    <t>RNF220,AHI1,ANKRD12,ATP1B3,C10orf90,EVA1C,FRMD4B,GOLGB1,GPR37,KIF13B,LARP6,MAG,MAML3,MOB3B,MYO1D,NEDD4L,PDE8A,PLEKHA1,PPP1R16B,RASGRF2,RFX3-AS1,SHROOM4,SLCO3A1,SYNJ2,TMTC4,UBE4B,USP34,XIST,ZBTB16,ZNF536,ZNF565</t>
  </si>
  <si>
    <t>CT1-R33</t>
  </si>
  <si>
    <t>ZN281</t>
  </si>
  <si>
    <t>RNF220,TF,EFCAB2,EVA1C,FKBP5,FRMD4B,GOLGB1,KIRREL3,LARP6,LRP2,PDE8A,POLR2F,PPP1R16B,RASGRF2,RFX3-AS1,SLC5A11,SYNJ2,TMTC4,TTC37,TUBB4A,XIST,ZBTB16,ZNF536,ZNF565</t>
  </si>
  <si>
    <t>CT1-R34</t>
  </si>
  <si>
    <t>KLF16</t>
  </si>
  <si>
    <t>ATG4B,EVA1C,FKBP5,SPG7,ZBTB16</t>
  </si>
  <si>
    <t>CT1-R35</t>
  </si>
  <si>
    <t>FOXL1</t>
  </si>
  <si>
    <t>ATP1B3,EVA1C,FKBP5,GOLGA4,GOLGB1,LINC00609,NEAT1,RFX3-AS1,SLC39A11,TECPR2,XIST</t>
  </si>
  <si>
    <t>CT1-R36</t>
  </si>
  <si>
    <t>ZN586</t>
  </si>
  <si>
    <t>TMEM144,ATP1B3,DIP2B,EFCAB2,EVA1C,GLDN,GOLGB1,PDE10A,PPA1,PPM1H,RFX3-AS1,XIST,ZBTB16,ZFR,ZNF608</t>
  </si>
  <si>
    <t>CT1-R37</t>
  </si>
  <si>
    <t>IRF3</t>
  </si>
  <si>
    <t>ANKRD12,ATP1B3,EVA1C,GLDN,GOLGB1,MAML3,NEDD4L,PPA1,RFX3-AS1,SEC62,UBE4B,USP34,XIST,ZBTB16,ZNF565</t>
  </si>
  <si>
    <t>CT1-R38</t>
  </si>
  <si>
    <t>ETV2</t>
  </si>
  <si>
    <t>AEBP1,B3GAT1,B4GALNT4,BOK,CLK1,COL5A3,DNAJB2,EEF2,FOS,GRIN1,HSP90AA1,HSP90AB1,HSPB1,INF2,LINGO1,MT3,NDRG1,NDRG2,PAPOLA,PSAP,PTGES3,RANGAP1,RAPGEF3,SLC6A8,VWA1,YPEL3</t>
  </si>
  <si>
    <t>CT1-R39</t>
  </si>
  <si>
    <t>PO5F1</t>
  </si>
  <si>
    <t>ATE1,EVA1C,GOLGB1,RFX3-AS1,XIST</t>
  </si>
  <si>
    <t>CT1-R40</t>
  </si>
  <si>
    <t>EGR1</t>
  </si>
  <si>
    <t>AEBP1,B4GALNT4,BOK,CLK1,COL5A3,DNAJB2,FOS,GRIN1,HSP90AB1,HSPB1,LINGO1,MT3,PSAP,PTGES3,RANGAP1,RAPGEF3</t>
  </si>
  <si>
    <t>CT1-R41</t>
  </si>
  <si>
    <t>ZN148</t>
  </si>
  <si>
    <t>AEBP1,B4GALNT4,BOK,CLK1,COL5A3,DNAJB2,FOS,GRIN1,HSPB1,INF2,LINGO1,PSAP,PTGES3,RAPGEF3</t>
  </si>
  <si>
    <t>CT1-R42</t>
  </si>
  <si>
    <t>LMX1A</t>
  </si>
  <si>
    <t>ATP1B3,EVA1C,FKBP5,GOLGB1,MTMR2,RFX3-AS1,TERF2IP,XIST,ZBTB16,ZNF565</t>
  </si>
  <si>
    <t>CT2-R1</t>
  </si>
  <si>
    <t>ADGRL3,ATRNL1,BCAN,BRINP3,CHL1,CHST11,CNTN1,CNTNAP5,COL11A1,DAB1,DCC,DGKG,DLGAP1,DPP6,DSCAM,FAM155A,FGF12,FGF14,GPM6A,GRIA2,GRIA4,GRID2,GRIK1,GRIK2,GRM5,GRM7,HS6ST3,KCND2,KCNIP4,KCNMA1,KHDRBS3,KLF12,LINC00511,LRRC4C,MAP2,MDGA2,MEG3,NLGN4X,NRXN1,NTNG1,OPCML,OPHN1,PDZD2,PDZRN4,PID1,PLCB1,PTPRG,PTPRZ1,RBFOX1,REV3L,RIMS2,RORA,SEMA5A,SGCZ,SLC35F1,SLC8A1,SNTG1,SOX5,TRIO,XKR4,ZEB1,ADAMTS17,ADCY2,AGBL4,ARHGEF4,ARL15,ARNT2,ASTN1,ATP1A2,ATP2B4,BRINP1,C11orf49,C1orf21,C1orf61,CACNA1A,CACNA2D3,CACNB2,CACNB4,CADPS,CAMK1D,CAMTA1,CASK,CCK,CCSER1,CDH10,CERS6,CHSY3,CNTN4,CNTN5,CSGALNACT1,CSRNP3,CTDSPL,DANT2,DDAH1,DIAPH2,DISC1,DPP10,ECHDC2,ERC2,ETV6,FAM184A,FAM49B,FARP1,FAT3,FRMD4A,FRY,FUS,GABRB1,GLCCI1,GPC5,GRAMD1C,GRIA3,HDAC9,HYDIN,INPP4B,ITM2C,ITPR2,JAZF1,KCNIP1,KHDRBS2,LINC01138,LRFN5,LRP1,MAGI3,MAP3K5,MAPK10,MAST4,MCF2L2,MED12L,MEF2C,MEF2C-AS1,MTSS1,NEBL,NEGR1,NHSL1,NKAIN3,NOL4,NR2F1-AS1,NR2F2-AS1,NRG3,NTRK2,NTRK3,OLIG2,OSBPL6,OXR1,PAM,PARD3,PDE3B,PDE7B,PITPNC1,PPIA,PRKCB,PTPRE,PTPRN2,RALYL,RAPGEF4,RASAL2,RBMS3,RGS7,RIN2,RPL35,RPL36,RPL41,RPL8,RPLP1,RPS23,RPS6,RUNX1T1,SAT1,SDK1,SERPINE2,SGCD,SH3KBP1,SIPA1L1,SLC1A2,SLC24A3,SLC2A13,SNAP25,SORCS1,SORL1,SRGAP2,ST7,STXBP5L,THRB,THSD7A,TIMP3,TLN2,TMEM108,TMEM178B,TMSB10,TOX,TRAK1,TSPAN7,TTTY14,UNC5D,ZNF385D</t>
  </si>
  <si>
    <t>CT2-R2</t>
  </si>
  <si>
    <t>ANKS1B,ATRNL1,BCAN,CHL1,CNTN1,CNTNAP5,COL11A1,CSMD1,CSMD3,DCC,DGKG,DLGAP1,DSCAM,FAM155A,FGF12,FGF14,GPM6A,GRIA2,GRIA4,GRID2,GRIK2,GRM5,GRM7,KCND2,KCNIP4,KCNMA1,KLF12,LRRTM4,MAP2,MDGA2,MEG3,NLGN4X,NRCAM,NRXN1,PLCB1,PTPRG,RBFOX1,REV3L,RIMS2,RORA,SCN1A,SGCZ,SLC35F1,SLC8A1,SNTG1,SOX5,XKR4,ZEB1,AEBP1,AGBL4,AMER2,ARHGEF4,ARPP21,ASTN1,BRINP1,C1orf21,CACNA1A,CACNB2,CACNB4,CADPS,CCSER1,CDH10,CDH13,CERS6,CLK1,CNTN5,COL5A3,CSGALNACT1,CSRNP3,DANT2,DGKB,DNAJB2,DOCK7,DPP10,DPYSL2,DTNA,ECHDC2,ENO2,EPHB1,ERC2,FAM184A,FAM49B,FARP1,FAT3,FOS,FOXN3,FRMD4A,FRY,GABRB1,GJA1,GRAMD1C,GRIA3,KHDRBS2,LAMP2,LINC01138,LRP1,LSAMP-AS1,MAP3K5,MAPK10,MED12L,MEF2C-AS1,MTSS1,MYRIP,MYT1L,NDRG1,NEBL,NEGR1,NOL4,NR2F1-AS1,NR2F2-AS1,NRG3,NTRK3,PAM,PAPOLA,PARD3,PDE4DIP,PDE7B,PITPNC1,PSAP,PTPRN2,QDPR,RALYL,RAPGEF4,RGS7,ROBO2,RPL19,RPL35,RPL36,RPL41,RPS6KA2,RUNX1T1,SDK1,SGCD,SH3KBP1,SLC1A2,SLC2A13,SMYD3,SORCS1,SPARCL1,STXBP5L,THSD7A,TMEM108,TOX,TSPAN7,ZNF385D</t>
  </si>
  <si>
    <t>CT2-R3</t>
  </si>
  <si>
    <t>ABHD2,ADGRL3,ANKS1B,BRINP3,CHL1,CHST11,CNTN1,CNTNAP5,COL11A1,CSMD1,DAB1,DGKG,DLGAP1,DSCAM,FAM155A,FGF12,FGF14,GPC6,GPM6A,GRIA2,GRID2,GRIK2,GRM7,KCND2,KCNIP4,KCNMA1,KHDRBS3,KLF12,LINC00511,LRP1B,LRRC4C,MAP2,MDGA2,MEG3,NRCAM,NRXN1,NTNG1,OPCML,OPHN1,PDZD2,PID1,PLCB1,PTPRG,PTPRZ1,RBFOX1,REV3L,RIMS2,RORA,SLC35F1,SLC8A1,SMOC1,SNTG1,SOX5,TNR,TRIO,XKR4,ZEB1,ZFPM2,ACAP2,ADCY2,ADGRG1,AEBP1,AGBL4,ARHGEF4,ASTN1,ATP13A4,ATP1A2,ATP1B3,B3GAT1,B4GALNT4,BIN1,BOK,BRINP1,C1orf21,C1orf61,C2CD5,C4orf48,CACNA1A,CACNA2D3,CACNB2,CACNB4,CALN1,CAMK1D,CAMTA1,CASK,CCK,CCSER1,CDH10,CERS6,CLK1,CNTN5,COL5A3,CSGALNACT1,CSRNP3,CST3,CTDSPL,DANT2,DDAH1,DGKB,DIAPH2,DNAJB2,DOCK3,DPP10,DPYSL2,ECHDC2,ENO2,EPHB1,ERC2,FAM184A,FARP1,FOS,FRMD4A,GABRB1,GJA1,GPC5,GRAMD1C,GRIA3,GRIN1,HSP90AA1,HSP90AB1,HSPB1,HYDIN,INF2,IPO9-AS1,ITM2C,ITPR2,ITSN1,KCNIP1,KCNQ3,KHDRBS2,LGI4,LINC00461,LINC01138,LINGO1,LRFN5,LRP1,MAGI3,MAP3K5,MAPK10,MAST4,MED12L,MEF2C-AS1,MT3,NDRG1,NDRG2,NEGR1,NKAIN3,NOL4,NR2F1-AS1,NR2F2-AS1,NRG3,NTRK2,NTRK3,OSBPL6,OXR1,PAPOLA,PARD3,PDE3B,PDE4DIP,PDE7B,PITPNC1,PLP1,POU6F2,PRNP,PSAP,PTGES3,PTPRE,PTPRN2,RANGAP1,RAPGEF3,RBMS3,RGS7,RIN2,RPS6KA2,RUNX1T1,SCRG1,SDK1,SERPINE2,SGCD,SIPA1L1,SLC1A2,SLC24A3,SLC2A13,SORCS1,SPARCL1,SRSF11,ST7,STXBP5L,THRB,THSD7A,TIMP3,TMEM108,TMEM178B,TOX,TRAK1,TSPAN7,U2SURP,WDFY3,YPEL3,ZMYND8</t>
  </si>
  <si>
    <t>CT2-R4</t>
  </si>
  <si>
    <t>ADGRL3,CHL1,DAB1,DSCAM,FAM155A,FGF12,FGF14,GPM6A,GRIK1,GRIK2,GRM7,KCND2,KCNIP4,KCNMA1,KHDRBS3,MAP2,MDGA2,MEG3,NRCAM,NRXN1,OPCML,PTPRG,PTPRZ1,RBFOX1,RIMS2,RORA,SGCZ,SLC35F1,SLC8A1,AGBL4,C1orf21,CACNA1A,CACNA2D3,CACNB2,CACNB4,CALN1,CAMK1D,CASK,CCSER1,CDH13,CHSY3,CNTN5,CSGALNACT1,CSRNP3,ETV6,FAM49B,FRY,GRIA3,HDAC9,INPP4B,LINC01138,LRFN5,MAP3K5,MED12L,MEF2C-AS1,MTSS1,NEBL,NEGR1,NKAIN3,NOL4,NR2F1-AS1,NRG3,NTRK3,OXR1,PARD3,PDE3B,PITPNC1,PRKCB,PTPRE,PTPRN2,RASAL2,RBMS3,RGS7,RUNX1T1,SAT1,SDK1,SERPINE2,SH3KBP1,SLC1A2,SLC24A3,SLC2A13,SORCS1,SORL1,STXBP5L,THRB,TMEM178B,TOX,TRAK1</t>
  </si>
  <si>
    <t>CT2-R5</t>
  </si>
  <si>
    <t>ANKS1B,CHL1,CHST11,CNTN1,FAM155A,GPM6A,GRID2,GRIK1,GRIK2,KCNMA1,KLF12,LSAMP,MDGA2,NRCAM,PID1,PTPRG,RORA,SLC8A1,ZEB1,ARL15,CACNA1A,CACNB4,CERS6,CSGALNACT1,DIAPH2,ECHDC2,FRMD4A,GRIA3,HDAC9,KHDRBS2,KIF3A,MCF2L2,MED12L,MEF2C,MEF2C-AS1,MTSS1,MYO9A,NEBL,NTRK3,OXR1,PTPRE,RASAL2,SLC2A13,SRGAP2</t>
  </si>
  <si>
    <t>CT2-R6</t>
  </si>
  <si>
    <t>RXRA</t>
  </si>
  <si>
    <t>ANKS1B,GRIK2,MDGA2,NRXN1,RBFOX1,REV3L,RIMS2,SOX5,BRINP1,DOCK3,GRIA3,KCNQ1OT1,KHDRBS2,NR2F1-AS1,NTRK3,TMEM178B</t>
  </si>
  <si>
    <t>CT2-R7</t>
  </si>
  <si>
    <t>CSMD1,CSMD3,FGF12,LRRTM4,NOVA1,KHDRBS2</t>
  </si>
  <si>
    <t>CT2-R8</t>
  </si>
  <si>
    <t>CHL1,CHST11,DSCAM,FAM155A,GPM6A,GRID2,GRIK1,KCNMA1,KHDRBS3,KLF12,PTPRG,RORA,SLC8A1,ZEB1,ASTN1,CACNA1A,CACNB4,CAMK1D,CAMSAP2,CAMTA1,CERS6,CHSY3,CSGALNACT1,DANT2,DIAPH2,DISC1,ECHDC2,FARP1,HDAC9,KCNIP1,KCNQ3,LRP1,MAP3K5,MAPK10,MAST4,MCF2L2,MEF2C-AS1,MTSS1,NR2F1-AS1,NRG3,NTRK3,OXR1,PAN3,PDE3B,PTPRE,SBF2,SDK1,SLC2A13,TMEM178B,UBR5,ZMYND8</t>
  </si>
  <si>
    <t>CT2-R9</t>
  </si>
  <si>
    <t>GRID2,KCNMA1,SLC8A1,ZEB1,CACNA1A,CERS6,CSGALNACT1,ECHDC2,FRMD4A,GRIA3,KHDRBS2,MTSS1,PDE10A</t>
  </si>
  <si>
    <t>CT2-R10</t>
  </si>
  <si>
    <t>ADGRL3,BRINP3,CHL1,CHST11,CNTN1,DGKG,FAM155A,GPM6A,GRID2,KCND2,KCNMA1,KHDRBS3,LRRC4C,MAP2,NLGN4X,NRXN1,OPHN1,PLCB1,PTPRG,PTPRZ1,REV3L,RORA,SLC35F1,SLC8A1,SOX5,ZEB1,ADAMTS17,AGBL4,ARHGEF4,ASTN1,ATP1A2,BRINP1,C1orf21,CACNA1A,CACNA2D3,CACNB2,CACNB4,CAMK1D,CAMTA1,CCSER1,CERS6,CHSY3,CNTN5,CSGALNACT1,CTDSPL,DANT2,DIAPH2,DISC1,ECHDC2,ETV6,FARP1,FRMD4A,GABRB1,GPC5,GRAMD1C,HDAC9,ITPR2,KCNIP1,LINC01138,LRP1,MAP3K5,MCF2L2,MED12L,MEF2C-AS1,MTSS1,NKAIN3,NOL4,NR2F1-AS1,NR2F2-AS1,NRG3,NTRK3,OSBPL6,OXR1,PARD3,PDE3B,PDE7B,PITPNC1,PTPRE,PTPRN2,RBMS3,RIN2,SDK1,SERPINE2,SLC1A2,SLC24A3,SLC2A13,SLC6A1-AS1,ST7,THRB,THSD7A,TIMP3,TMEM108,TMEM178B,TOX,TRAK1,TSPAN7,TTTY14</t>
  </si>
  <si>
    <t>CT2-R11</t>
  </si>
  <si>
    <t>BRINP3,CHL1,CHST11,CNTN1,DGKG,DSCAM,FAM155A,FGF14,GPM6A,GRID2,GRIK1,KCND2,KCNMA1,KHDRBS3,KLF12,LINC00511,LSAMP,MAP2,MDGA2,NLGN4X,NOVA1,NRXN1,OPHN1,PLCB1,PTPRG,PTPRZ1,REV3L,RORA,SLC35F1,SLC8A1,SOX5,ZEB1,AATK,ABCA2,ADCY2,AGBL4,AMER2,ARHGEF4,ARL15,ASPH,ASTN1,ATP1A2,ATP2B4,BIN1,BRINP1,C1orf21,CACNA1A,CACNB2,CACNB4,CADPS,CAMTA1,CDH10,CERS6,CPE,CSGALNACT1,CTDSPL,CTNNA2,DANT2,DDAH1,DPP10,DPYSL2,DTNA,ECHDC2,FAM184A,FARP1,FAT3,FRMD4A,GABRB1,GPC5,GPM6B,GRAMD1C,HDAC9,ITPR2,KCNIP1,LAMP2,LINC01138,LRP1,MAML2,MAP3K5,MAPK10,MAST4,MCF2L2,MED12L,MEF2C,MEF2C-AS1,MIR4300HG,MTSS1,MYRIP,NKAIN3,NOL4,NR2F1-AS1,NR2F2-AS1,NRG3,NTRK2,NTRK3,OSBPL6,OXR1,PARD3,PDE3B,PDE7B,PITPNC1,PLP1,PTPRE,QDPR,RASAL2,RBMS3,RGS7,RUNX1T1,SCAPER,SDK1,SERPINE2,SGIP1,SLC1A2,SLC24A3,SLC2A13,SRGAP2,SYT1,THRB,THSD7A,TIMP3,TMEM108,TMEM178B,TOX,TRAK1</t>
  </si>
  <si>
    <t>CT2-R12</t>
  </si>
  <si>
    <t>CHL1,CHST11,CNTN1,DSCAM,FAM155A,GPM6A,GRID2,GRIK1,KCNMA1,KHDRBS3,MAP2,NRXN1,OPHN1,PTPRG,RORA,SLC35F1,SLC8A1,SOX5,ZEB1,AATK,ABCA2,AGBL4,AMER2,ARL15,ARNT2,ASTN1,ATP1A2,BIN1,BRINP1,C1orf21,CACNA1A,CACNB2,CADPS,CAMK1D,CAMSAP2,CAMTA1,CCK,CERS6,CHSY3,CSGALNACT1,CST3,DANT2,DIAPH2,DISC1,DPYSL2,ECHDC2,ETV6,FAM49B,FARP1,FOXN3,FTO,FUS,GABRB1,GPM6B,HDAC9,ITM2C,ITPR2,LAMP2,LINC01138,LRP1,MAGI3,MAP3K5,MAPK10,MAST4,MCF2L2,MED12L,MEF2C,MEF2C-AS1,MEIS2,MTSS1,NKAIN3,NR2F1-AS1,NR2F2-AS1,NRG3,NTRK2,NTRK3,OSBPL6,OXR1,PARD3,PDE3B,PDE7B,PITPNC1,PLP1,PRKCB,PTPRE,QDPR,RASAL2,RBMS3,SAT1,SDK1,SERPINE2,SH3KBP1,SLC1A2,SLC24A3,SLC2A13,SORL1,SRGAP2,SYT1,THRB,THSD7A,TIMP3,TLN2,TMEM108,TMEM178B,TOX,TRAK1,U2SURP</t>
  </si>
  <si>
    <t>CT2-R13</t>
  </si>
  <si>
    <t>BCAN,BRINP3,CHL1,CHST11,CNTN1,COL11A1,DGKG,FAM155A,GPM6A,KCND2,KCNMA1,KLF12,LINC00511,MAP2,MDGA2,NLGN4X,NRXN1,OPHN1,PDZRN4,PID1,PLCB1,PTPRG,PTPRZ1,RBFOX1,REV3L,RIMS2,RORA,SLC35F1,SLC8A1,SOX5,ZEB1,ADCY2,AGBL4,ARHGEF4,ASTN1,ATP13A4,ATP1A2,BRINP1,C1orf21,CACNB2,CAMTA1,CDH10,CSGALNACT1,CTDSPL,DANT2,DDAH1,DOCK3,DPP10,ECHDC2,FAM184A,FARP1,GABRB1,GRIA3,HYDIN,KCNQ1OT1,LINC00461,LINC01138,LRP1,MAP3K5,MAPK10,MAST4,MED12L,MEF2C-AS1,NKAIN3,NOL4,NR2F1-AS1,NR2F2-AS1,NRG3,NTRK2,NTRK3,OSBPL6,PARD3,PDE4DIP,PDE7B,PIBF1,PITPNC1,RBMS3,RGS7,RPS6KA2,SERPINE2,SLC24A3,THRB,THSD7A,TIMP3,TMEM108,TMEM178B,TOX</t>
  </si>
  <si>
    <t>CT2-R14</t>
  </si>
  <si>
    <t>CHL1,CNTN1,NRXN1,PTPRG,SOX6,BRINP1,CNTN5,HIP1R,NR2F1-AS1,NRG3,NTRK3,PARD3</t>
  </si>
  <si>
    <t>CT2-R15</t>
  </si>
  <si>
    <t>BRINP3,CHL1,DCC,DGKG,FAM155A,GPM6A,KCND2,KCNMA1,KHDRBS3,KLF12,LINC00511,MAP2,NLGN4X,NRCAM,NRXN1,OPHN1,PLCB1,PTPRG,PTPRZ1,REV3L,RORA,SEMA5A,SLC35F1,SLC8A1,SMOC1,SOX5,SOX6,ZEB1,AEBP1,AGBL4,ARHGEF4,ARPP21,ASTN1,ATP13A4,ATP1A2,ATP2B4,B3GAT1,BOK,BRINP1,C1orf21,C4orf48,CACNB2,CAMK1D,CAMTA1,CDH10,COL5A3,CSGALNACT1,DANT2,DISC1,DNAJB2,DPP10,ECHDC2,ENO2,EPHB1,FARP1,FOS,GABRB1,GJA1,GPC5,GRAMD1C,GRIN1,HSP90AB1,HSPB1,INF2,IPO9-AS1,ITPR2,LGI4,LINC01138,LINGO1,LRP1,LSAMP-AS1,MAP3K5,MAPK10,MAST4,MED12L,MEF2C-AS1,MT3,NEBL,NKAIN3,NR2F1-AS1,NR2F2-AS1,NRG3,NTRK3,OLIG2,OSBPL6,PAPOLA,PARD3,PDE7B,PITPNC1,PSAP,PTGES3,RANGAP1,RAPGEF3,RBMS3,RGS7,SCRG1,SDK1,SERPINE2,SLC1A2,SLC24A3,SLC6A1-AS1,SPARCL1,THRB,THSD7A,TIMP3,TMEM108,TMEM178B,TOX,TRAK1,UBR2,YPEL3</t>
  </si>
  <si>
    <t>CT2-R16</t>
  </si>
  <si>
    <t>BRINP3,CHL1,CHST11,CNTN1,DGKG,FAM155A,GPM6A,KCNMA1,LINC00511,NRXN1,PID1,PTPRG,PTPRZ1,RORA,SLC35F1,SLC8A1,SOX5,ZEB1,AGBL4,ARHGEF4,ASTN1,ATP1A2,BRINP1,C1orf21,CACNB2,CDH10,CSGALNACT1,ECHDC2,FAM184A,FARP1,GABRB1,KCNIP1,LINC01138,LRP1,MAP3K5,MED12L,MEF2C-AS1,NKAIN3,NOL4,NR2F1-AS1,NRG3,NTRK3,OSBPL6,PARD3,PDE7B,PITPNC1,RBMS3,RGS7,SLC24A3,THRB,TIMP3,TMEM108,TMEM178B,TOX</t>
  </si>
  <si>
    <t>CT2-R17</t>
  </si>
  <si>
    <t>ADGRL3,BRINP3,CHL1,CHST11,CNTN1,DGKG,FAM155A,FGF14,GPM6A,KCND2,KLF12,LINC00511,LRRC4C,MAP2,NRXN1,OPHN1,PID1,PTPRG,PTPRZ1,RORA,SLC35F1,SLC8A1,SOX5,TRIO,ZEB1,ADCY2,AGBL4,ARHGEF4,ASPH,ASTN1,ATP1A2,ATP2B4,C1orf21,CACNA2D3,CACNB2,CADPS,CAMK1D,CERS6,CSGALNACT1,CTDSPL,DANT2,DDAH1,ECHDC2,EPHB1,FARP1,GABRB1,GLCCI1,GPC5,GRAMD1C,LINC01138,LRP1,MAP3K5,MAPK10,MAST4,MCF2L2,MED12L,MEF2C-AS1,MIR4300HG,NKAIN3,NOL4,NR2F1-AS1,NR2F2-AS1,NRG3,NTRK2,NTRK3,OSBPL6,PAM,PARD3,PDE3B,PITPNC1,PTPRN2,RBMS3,SDK1,SERPINE2,SLC1A2,SLC24A3,THRB,THSD7A,TIMP3,TMEM108,TMEM178B,TOX,TRAK1</t>
  </si>
  <si>
    <t>CT2-R18</t>
  </si>
  <si>
    <t>ZN274</t>
  </si>
  <si>
    <t>FAM155A,KCNMA1,LSAMP,RORA,CACNB4,NEBL,NTRK3</t>
  </si>
  <si>
    <t>CT2-R19</t>
  </si>
  <si>
    <t>ASCL1</t>
  </si>
  <si>
    <t>CHL1,CNTN1,KCNMA1,LINC00511,MAP2,NLGN4X,NRCAM,NRXN1,PLCB1,PTPRG,RORA,SLC35F1,SLC8A1,SOX5,ASTN1,C1orf21,C1orf61,CACNB2,CADPS,CAMK1D,CCK,CDH10,CERS6,CSGALNACT1,ECHDC2,EPHB1,FARP1,INPP4B,ITM2C,KCNQ3,LINC01138,LRP1,LSAMP-AS1,MAGI3,MAP3K5,MED12L,MEF2C-AS1,NKAIN3,NOL4,NR2F1-AS1,NR2F2-AS1,NRG3,NTRK3,OSBPL6,PARD3,PITPNC1,RBMS3,RGS7,SDK1,SLC1A2,SLC24A3,SLC6A1-AS1,ST7,THRB,THSD7A,TIMP3,TMEM178B,TOX,TTTY14</t>
  </si>
  <si>
    <t>CT2-R20</t>
  </si>
  <si>
    <t>CNTN1,DGKG,FAM155A,GPM6A,KCNMA1,KLF12,MAP2,NRXN1,OPHN1,PLCB1,PTPRG,PTPRZ1,RORA,SLC35F1,SLC8A1,SOX5,ZEB1,AGBL4,ARHGEF4,ASTN1,ATP1A2,BRINP1,C1orf21,C1orf61,CACNB2,CADPS,CAMK1D,CCK,CDH10,CERS6,CSGALNACT1,DANT2,DPP10,ECHDC2,EPHB1,FARP1,GABRB1,INPP4B,ITM2C,LINC01138,LRP1,MAGI3,MAP3K5,MED12L,MEF2C-AS1,NKAIN3,NOL4,NR2F1-AS1,NRG3,NTRK3,OSBPL6,PARD3,PDE7B,PITPNC1,RBMS3,RGS7,SDK1,SLC1A2,SLC24A3,SLC6A1-AS1,ST7,THRB,THSD7A,TIMP3,TMEM108,TMEM178B,TOX,TTTY14</t>
  </si>
  <si>
    <t>CT2-R21</t>
  </si>
  <si>
    <t>NFAC1</t>
  </si>
  <si>
    <t>CHL1,CNTN1,FAM155A,GPM6A,KCNMA1,NRCAM,PTPRG,SOX5,ASTN1,BRINP1,CACNB2,CAMTA1,MAPK10,MAST4,NEBL,NR2F1-AS1,NTRK2,NTRK3,PITPNC1,SIPA1L1,TMEM178B</t>
  </si>
  <si>
    <t>CT2-R22</t>
  </si>
  <si>
    <t>OPHN1,SOX6,ATP1A2,CSGALNACT1,MAP3K5,MEIS2,PARD3</t>
  </si>
  <si>
    <t>CT2-R23</t>
  </si>
  <si>
    <t>SOX10</t>
  </si>
  <si>
    <t>CHL1,FAM155A,KCNMA1,KLF12,NRCAM,PTPRG,AGBL4,ARNT2,ASTN1,C1orf21,CACNB2,DANT2,GABRB1,MAPK10,MAST4,NEBL,NR2F1-AS1,NTRK3,PIBF1,PITPNC1,TMEM108,U2SURP,ZMYND8</t>
  </si>
  <si>
    <t>CT2-R24</t>
  </si>
  <si>
    <t>AP2D</t>
  </si>
  <si>
    <t>FAM155A,KCNMA1,PTPRG,CACNB2,CAMK1D,CAMTA1,CSGALNACT1,FARP1,MAP3K5,NR2F1-AS1,NRG3,NTRK3,PAN3,TMEM178B,U2SURP</t>
  </si>
  <si>
    <t>CT2-R25</t>
  </si>
  <si>
    <t>FAM155A,GPM6A,KCNMA1,PTPRG,RORA,CACNB2,CAMTA1,FARP1,MAP3K5,MED12L,NEBL,NR2F1-AS1,NRG3,NTRK3</t>
  </si>
  <si>
    <t>CT2-R26</t>
  </si>
  <si>
    <t>TBX15</t>
  </si>
  <si>
    <t>CHL1,FAM155A,GPM6A,KCNMA1,PTPRG,RORA,AGBL4,ARNT2,ASTN1,CACNB2,CAMTA1,DANT2,FARP1,GABRB1,MAP3K5,MAPK10,MAST4,MED12L,MYO9A,NR2F1-AS1,NRG3,NTRK3,PITPNC1,TMEM178B</t>
  </si>
  <si>
    <t>CT2-R27</t>
  </si>
  <si>
    <t>SP4</t>
  </si>
  <si>
    <t>CACNB4,CAMK1D,CSGALNACT1,MAP3K5,PAN3</t>
  </si>
  <si>
    <t>CT2-R28</t>
  </si>
  <si>
    <t>THAP1</t>
  </si>
  <si>
    <t>FAM155A,GPM6A,KCNMA1,PTPRG,RORA,ADCY2,ASTN1,CACNB2,CAMTA1,FARP1,GABRB1,MAST4,NR2F1-AS1,NRG3,NTRK2,NTRK3,PITPNC1,TMEM178B</t>
  </si>
  <si>
    <t>CT2-R29</t>
  </si>
  <si>
    <t>GPM6A,KCNMA1,PTPRG,C2CD5,CACNB4,CAPZB,DENND1A,ECHDC2,IMMP2L,MAP3K5,MED12L,RAB11A,SBF2</t>
  </si>
  <si>
    <t>CT2-R30</t>
  </si>
  <si>
    <t>ZF64A</t>
  </si>
  <si>
    <t>FAM155A,PTPRG,RORA,SOX5,ADCY2,AGBL4,ASTN1,CACNB2,CAMTA1,CTDSPL,DANT2,GABRB1,ITSN1,LINC00461,LINC01138,MAP3K5,MAST4,MED12L,NR2F1-AS1,NRG3,NTRK2,NTRK3,PARD3,PITPNC1,RPS6KA2,TMEM108,TMEM178B,WDFY3</t>
  </si>
  <si>
    <t>CT2-R31</t>
  </si>
  <si>
    <t>AMER2,DPYSL2,GPM6B,LAMP2,PLP1,QDPR</t>
  </si>
  <si>
    <t>CT2-R32</t>
  </si>
  <si>
    <t>KLF6</t>
  </si>
  <si>
    <t>SMOC1,AEBP1,B3GAT1,B4GALNT4,BOK,C4orf48,CLK1,COL5A3,DNAJB2,ENO2,FOS,GJA1,GRIN1,HSP90AA1,HSP90AB1,HSPB1,INF2,LGI4,LINGO1,MT3,NDRG1,NDRG2,PAPOLA,PSAP,PTGES3,RANGAP1,RAPGEF3,YPEL3</t>
  </si>
  <si>
    <t>CT3-R1</t>
  </si>
  <si>
    <t>ADCY2,AHCYL1,AHCYL2,ARHGEF4,CACNB2,FAM155A,FGFR3,GPC5,LRIG1,OPHN1,PARD3,RPS6KA2,SORBS1,AGBL4,BMP2K,CAMK2G,CTDSPL,FARP1,INTU,LINC01138,MAP3K5,TCF7L2,TMEM178B</t>
  </si>
  <si>
    <t>CT3-R2</t>
  </si>
  <si>
    <t>ABLIM1,ADCY2,AHCYL1,AHCYL2,ARHGEF4,ATP1A2,BMPR1B,CACNB2,CPE,CSGALNACT1,DPP10,DTNA,FAM155A,FGFR3,GABRB1,GPC5,GPM6A,LRIG1,MACF1,MAPK10,MAST4,MSI2,NHSL1,NKAIN3,NRG3,NTRK2,OPHN1,PARD3,PDE4DIP,PITPNC1,PRKG1,RORA,RPS6KA2,RYR3,SFXN5,SLC1A2,SLC4A4,SORBS1,SOX5,TENM2,TRPM3,TRPS1,ZNRF3,AGBL4,ARHGAP26,ASTN1,BMP2K,BRINP1,CAMK2G,CAMTA1,CHL1,CNTN1,CTDSPL,DANT2,DDAH1,DOCK7,ECHDC2,FARP1,INTU,KCNMA1,KLF12,LGR4,LINC00511,LINC01138,LPIN1,MAP3K5,MED12L,NR2F1-AS1,NTRK3,PDE7B,PTPRG,PTPRZ1,RBMS3,TCF7L2,TIMP3,TMEM178B,TOM1L2,TRAK1,UBR2</t>
  </si>
  <si>
    <t>CT3-R3</t>
  </si>
  <si>
    <t>AP2B</t>
  </si>
  <si>
    <t>ABLIM1,ADCY2,ADGRV1,AHCYL1,AQP4,ARHGEF4,ATP1A2,COL5A3,CPE,CSGALNACT1,DTNA,FAM155A,FGFR3,GABRB1,GPM6A,HIF3A,NHSL1,NRG3,PARD3,PITPNC1,RYR3,SFXN5,SLC1A2,SORBS1,SOX5,SPARCL1,TRPM3,ZNRF3,ARHGAP26,ATP13A4,BRINP1,CAMK2G,CHL1,CNTN1,CTDSPL,ECHDC2,FARP1,KCNMA1,LGI4,LRP1,MAP3K5,MED12L,NAT8L,NR2F1-AS1,NTRK3,PDZRN3,PTPRG,PTPRZ1,RBMS3,SERPINE2,SIRPA,TOX</t>
  </si>
  <si>
    <t>CT3-R4</t>
  </si>
  <si>
    <t>ABLIM1,ADCY2,ADGRV1,AHCYL1,AHCYL2,APOE,AQP4,ARHGEF4,ATP1A2,BMPR1B,CACHD1,CACNB2,COL5A3,CPE,CSGALNACT1,CST3,DTNA,FAM155A,FGFR3,GABRB1,GJA1,GPC5,GPM6A,HIF3A,ITPR2,LRIG1,MACF1,MAML2,MAPK10,MAST4,MGAT4C,NHSL1,NKAIN3,NRCAM,NRG3,NRXN1,NTRK2,OPHN1,PARD3,PDE4DIP,PITPNC1,PRKG1,RORA,RPS6KA2,RYR3,SFXN5,SLC1A2,SORBS1,SOX5,TRPM3,TRPS1,ZNRF3,ADGRG1,AFF1,AGBL4,ARHGAP26,ARNT2,ASPH,ASTN1,ATP13A4,B4GALNT4,BCAN,BMP2K,BRINP1,C1orf21,CADPS,CAMK1D,CAMK2G,CAMSAP2,CAMTA1,CCK,CHL1,CHPT1,CHST11,CNTN1,CTDSPL,DAAM1,DANT2,DDAH1,DGKG,DKK3,DOCK7,ECHDC2,ETV6,F3,FARP1,FGD4,FTO,GNAQ,INTU,ITM2C,KCNMA1,LGI4,LGR4,LINC00511,LINC01138,LPIN1,LRP1,MAGI3,MAP2,MAP3K5,MARCH3,MCF2L2,MED12L,MEF2C,MEF2C-AS1,NAT8L,NPL,NR2F1-AS1,NR2F2-AS1,NSMF,NTRK3,NUMB,OSBPL6,PACS1,PDE3B,PDE7B,PLPP3,PTPRG,PTPRZ1,RASSF8,RBMS3,REV3L,RGS7,RIN2,SAT1,SDK1,SERPINE2,SLC24A3,SLC25A18,SLC35F1,SLC8A1,SORL1,SYT1,TCF7L2,THRB,THSD7A,TIMP3,TMEM108,TMEM178B,TOM1L2,TOX,TRAK1,U2SURP,ZEB1,ZFP36L1</t>
  </si>
  <si>
    <t>CT3-R5</t>
  </si>
  <si>
    <t>BHA15</t>
  </si>
  <si>
    <t>ABLIM1,ADCY2,AHCYL2,APC,ARHGEF4,ATP1A2,CACHD1,CACNB2,CPE,CSGALNACT1,CTNND2,DTNA,FAM155A,FGFR3,GABRB1,GLIS3,GPC5,GPM6A,ITPR2,MACF1,MAPK10,MAST4,MSI2,NHSL1,NKAIN3,NRG3,NRXN1,NTRK2,OPHN1,PARD3,PITPNC1,PREX2,RORA,RPS6KA2,RYR3,SFXN5,SLC1A2,SLC4A4,SORBS1,SOX5,TENM2,TNIK,TRPS1,ZNRF3,ABI1,ADGRG1,AGBL4,ARHGAP26,ASPH,ASTN1,BMP2K,C1orf21,CAMK1D,CAMK2G,CHL1,CHPT1,CHST11,CNTN1,CTDSPL,DAAM1,DGKG,ECHDC2,EPHA6,EPHB1,FAM184A,FARP1,FGD4,GRAMD1C,INPP4B,INTU,KCNMA1,KLF12,LGR4,LINC00511,LINC01138,LPIN1,LRP1,MAGI3,MAP3K5,MED12L,MEF2C-AS1,NPL,NR2F1-AS1,NR2F2-AS1,NTRK3,OSBPL6,PDE7B,PLCB1,PTPRG,RBMS3,RGS7,SAT1,SFMBT2,SLC35F1,SLC8A1,SORL1,SPON1,ST7,SYNE1,TCF7L2,THRB,TIMP3,TMEM108,TMEM178B,TOX,TRAK1,WLS,ZEB1,ZFP36L1</t>
  </si>
  <si>
    <t>CT3-R6</t>
  </si>
  <si>
    <t>ABLIM1,ADCY2,ADGRV1,AHCYL1,AHCYL2,APC,ARHGEF4,ATP1A2,CACNB2,COL5A3,CSGALNACT1,DTNA,FAM155A,FGFR3,GABRB1,GPC5,GPM6A,HIF3A,MAPK10,MAST4,NHSL1,NKAIN3,NRG3,NRXN1,NTRK2,OPHN1,PARD3,PITPNC1,PREX2,RORA,RPS6KA2,RYR3,SFXN5,SLC1A2,SLC4A4,SORBS1,SOX5,SPARCL1,TNIK,TRPM3,ZNRF3,ABI1,AGBL4,ARHGAP26,ASPH,ASTN1,ATG7,ATP13A4,BMP2K,BRINP1,BRINP3,C1orf21,CAMK1D,CAMK2G,CDH10,CHL1,CHST11,CNTN1,CTDSPL,DAAM1,DANT2,DDAH1,DGKG,DKK3,DOCK7,ECHDC2,EGLN3,FAM184A,FARP1,FGD4,GRAMD1C,INPP4B,INTU,ITSN1,KCNIP1,KCNMA1,LGI4,LINC00511,LINC01138,LPIN1,LRP1,MAGI3,MAP3K5,MED12L,MEF2C-AS1,NAT8L,NOL4,NR2F1-AS1,NTRK3,OSBPL6,PDE7B,PID1,PIK3C2A,PTPRG,PTPRZ1,RBMS3,REPS1,RGS7,RNF19A,SERPINE2,SIRPA,SLC24A3,SLC25A18,SLC35F1,SLC8A1,TEAD1,THRB,THSD7A,TIMP3,TMEM108,TMEM178B,TOX,TRAK1,WLS,ZEB1</t>
  </si>
  <si>
    <t>CT3-R7</t>
  </si>
  <si>
    <t>ABLIM1,ADCY2,ADGRV1,AHCYL1,AHCYL2,APC,APOE,ARHGEF4,ATP1A2,BMPR1B,CACHD1,CACNB2,CSGALNACT1,CTNNA2,CTNND2,DPP10,DTNA,FAM155A,FAT3,FGFR3,GABRB1,GPC5,GPM6A,ITPR2,MACF1,MAML2,MAPK10,MAST4,MSI2,NHSL1,NKAIN3,NRG3,NRXN1,NTM,NTRK2,OPHN1,PARD3,PITPNC1,PREX2,PRKG1,RORA,RPS6KA2,RYR3,SFXN5,SLC1A2,SLC1A3,SLC4A4,SORBS1,SOX5,TNIK,TRPM3,TRPS1,ZNRF3,ABI1,ADGRG1,AFF1,AGBL4,ARHGAP26,ASPH,ASTN1,ATP13A4,ATP2B4,B4GALNT4,BCAN,BMP2K,BRINP1,BRINP3,C1orf21,CACNB4,CADPS,CAMK1D,CAMK2G,CAMTA1,CDH10,CHL1,CHST11,CNTN1,CTDSPL,DAAM1,DANT2,DDAH1,DGKG,DKK3,DOCK4,DOCK7,ECHDC2,EGLN3,EPHA6,EPHB1,ETV6,F3,FAM184A,FARP1,FGD4,FGF14,FOXN3,FRMD4A,GNAQ,GPR75-ASB3,GRAMD1C,INPP4B,INTU,ITM2C,ITSN1,KCND2,KCNIP1,KCNMA1,KLF12,LGI4,LGR4,LINC00511,LINC01138,LPIN1,LPP,LRP1,MAGI3,MAP2,MAP3K5,MARCH3,MCF2L2,MED12L,MEF2C,MEF2C-AS1,MIR4300HG,MYRIP,NAT8L,NLGN4X,NOL4,NR2F1-AS1,NR2F2-AS1,NSMF,NTRK3,NUMB,OSBPL6,PACS1,PDE3B,PDE7B,PIK3C2A,PLCB1,PLPP3,PTPRG,PTPRZ1,RASSF8,RBMS3,REPS1,REV3L,RGS7,RIN2,RUNX1T1,SAT1,SCAPER,SDK1,SERPINE2,SFMBT2,SGIP1,SLC24A3,SLC25A18,SLC35F1,SLC8A1,SORL1,SPON1,ST7,SYT1,TCF7L2,TEAD1,THRB,THSD7A,TIMP3,TMEM108,TMEM178B,TOX,TRAK1,WLS,ZEB1,ZFP36L1,ZFPM2</t>
  </si>
  <si>
    <t>CT3-R8</t>
  </si>
  <si>
    <t>ADCY2,ADGRL3,ARHGEF4,BMPR1B,CACHD1,CACNB2,CSGALNACT1,DTNA,FAM155A,FGFR3,GPC5,ITPR2,NHSL1,NKAIN3,NRG3,NRXN1,NTRK2,PARD3,PITPNC1,RORA,RYR3,SLC1A2,SORBS1,TAB2,ZNRF3,AGBL4,ARHGAP26,ASPH,ASTN1,B4GALNT4,BMP2K,C1orf21,CACNA1A,CALN1,CAMK1D,CTDSPL,DGKG,DKK3,ECHDC2,ETV6,F3,FARP1,FGD4,GNAQ,INPP4B,KCND2,KCNMA1,LINC01138,MAP2,MAP3K5,MCF2L2,MED12L,MEF2C-AS1,NAT8L,NOL4,NR2F1-AS1,NSMF,NTRK3,OSBPL6,OXR1,PDE3B,PDE7B,PTPRG,PTPRZ1,RBMS3,RUNX1T1,SDK1,SERPINE2,SFMBT2,SLC24A3,SLC35F1,SLC8A1,SORL1,THRB,THSD7A,TIMP3,TMEM178B,TOX,TRAK1</t>
  </si>
  <si>
    <t>CT3-R9</t>
  </si>
  <si>
    <t>ABLIM1,ADCY2,ADGRL3,ADGRV1,AHCYL1,AHCYL2,APC,AQP4,ARHGEF4,ATP1A2,BMPR1B,C1orf61,CACHD1,CACNB2,COL5A3,CPE,CSGALNACT1,CTNND2,DPP10,DTNA,FAM155A,FAT3,FGFR3,GABRB1,GJA1,GPC5,GPM6A,HIF3A,ITPR2,MACF1,MAPK10,MAST4,MSI2,NEBL,NHSL1,NKAIN3,NRG3,NRXN1,NTM,NTRK2,OPHN1,PARD3,PITPNC1,PREX2,PRKG1,RORA,RPS6KA2,RYR3,SFXN5,SLC1A2,SORBS1,SOX5,TAB2,TNIK,TRPM3,TRPS1,ZNRF3,ABI1,ADAMTS17,ADGRG1,AGBL4,ARHGAP26,ARNT2,ASPH,ASTN1,ATP13A4,ATP2B4,B4GALNT4,BCAN,BMP2K,BRINP1,BRINP3,C11orf49,C1orf21,CACNA1A,CACNA2D3,CACNB4,CADPS,CAMK1D,CAMK2G,CAMTA1,CCK,CCSER1,CDH10,CERS6,CHL1,CHPT1,CHST11,CNTN1,CNTN5,COL11A1,CTDSPL,DAAM1,DANT2,DDAH1,DGKG,DIAPH2,DKK3,DLGAP1,DOCK7,ECHDC2,EPHA6,EPHB1,ETV6,F3,FAM184A,FARP1,FGD4,FGF14,FRMD4A,GLCCI1,GRAMD1C,GRIK2,HYDIN,INPP4B,INTU,ITM2C,KCND2,KCNIP1,KCNMA1,KCNQ3,KLF12,LGI4,LGR4,LINC00511,LINC01138,LPIN1,LRP1,LRRC4C,MAGI3,MAP2,MAP3K5,MCF2L2,MED12L,MEF2C-AS1,NAT8L,NLGN4X,NOL4,NR2F1-AS1,NR2F2-AS1,NSMF,NTRK3,OSBPL6,OXR1,PAM,PDE3B,PDE7B,PDZRN3,PDZRN4,PLCB1,PLPP3,PTPRG,PTPRN2,PTPRZ1,RBMS3,RGS7,RIN2,SAT1,SDK1,SERPINE2,SFMBT2,SGCD,SIPA1L1,SIRPA,SLC24A3,SLC35F1,SLC8A1,SORL1,SPON1,ST7,SYNE1,TCF7L2,THRB,THSD7A,TIMP3,TMEM108,TMEM178B,TOX,TRAK1,TRIO,TSPAN7,TTTY14,WLS,ZEB1,ZFP36L1,ZFPM2</t>
  </si>
  <si>
    <t>CT3-R10</t>
  </si>
  <si>
    <t>ABLIM1,ADCY2,ADGRV1,AHCYL1,AHCYL2,APOE,ARHGEF4,ATP1A2,CACNB2,COL5A3,CPE,CSGALNACT1,CTNNA2,DPP10,DTNA,FAM155A,FAT3,GABRB1,GPC5,GPM6A,ITPR2,LINC00461,MAML2,MAPK10,MAST4,NHSL1,NKAIN3,NRCAM,NRG3,NRXN1,NTRK2,OPHN1,PARD3,PDE4DIP,PITPNC1,PRKG1,RORA,RPS6KA2,RYR3,SLC1A2,SLC1A3,SORBS1,SOX5,SPARCL1,TAB2,TENM2,TRPM3,ZNRF3,ACACB,ACAP2,AFF1,AGBL4,ARHGAP26,ASPH,ASTN1,ATP13A4,BMP2K,BRINP1,BRINP3,C1orf21,CACNB4,CADPS,CALN1,CAMK1D,CAMK2G,CAMTA1,CDH10,CHL1,CHST11,CNTN1,CNTN5,CTDSPL,DAAM1,DANT2,DDAH1,DGKG,DKK3,DLGAP1,DOCK4,DOCK7,ECHDC2,EDIL3,EPHB1,ETV6,FAM184A,FARP1,FGD4,FGF14,FRMD4A,FRYL,GNAQ,GRAMD1C,IL1RAPL1,INPP4B,INTU,IPO9-AS1,ITSN1,KCND2,KCNIP1,KCNMA1,KCNQ3,KLF12,LINC00511,LINC01138,LPIN1,LPP,LRP1,MAP2,MAP3K5,MARCH3,MBP,MCF2L2,MED12L,MEF2C,MEF2C-AS1,NOL4,NR2F1-AS1,NR2F2-AS1,NTRK3,NUMB,OSBPL6,P2RX7,PACS1,PDE3B,PDE7B,PDZRN3,PID1,PLCB1,PLP1,PTPRD,PTPRG,PTPRZ1,RASSF8,RBMS3,REV3L,RGS7,RIN2,RNF19A,RTN4,RUFY3,SAT1,SCRG1,SDK1,SERPINE2,SFMBT2,SIPA1L1,SLC24A3,SLC35F1,SLC8A1,SORL1,SPOCK3,ST7,SYT1,THRB,THSD7A,TIMP3,TMEM108,TMEM178B,TNRC6A,TOX,TRAK1,TSPAN7,U2SURP,WDFY3,ZEB1,ZFP36L1,ZFPM2,ZMYND8</t>
  </si>
  <si>
    <t>CT3-R11</t>
  </si>
  <si>
    <t>CSGALNACT1,DTNA,GPC5,NEBL,PITPNC1,PREX2,SLC1A2,SPARCL1,KCNMA1,LGR4,SASH1,SOX6</t>
  </si>
  <si>
    <t>CT3-R12</t>
  </si>
  <si>
    <t>ADCY2,CACNB2,FAM155A,GABRB1,LINC00461,MAST4,NRG3,NTRK2,PARD3,PITPNC1,RORA,RPS6KA2,SOX5,AGBL4,ASTN1,CAMTA1,CTDSPL,DANT2,ITSN1,LINC01138,MAP3K5,MED12L,NR2F1-AS1,NTRK3,PTPRG,TMEM108,TMEM178B,WDFY3</t>
  </si>
  <si>
    <t>CT3-R13</t>
  </si>
  <si>
    <t>ADCY2,ADGRL3,AHCYL1,ARHGEF4,ATP1A2,CACNB2,COL5A3,CSGALNACT1,FAM155A,GABRB1,GPM6A,ITPR2,NKAIN3,NRG3,NRXN1,NTRK2,OPHN1,PARD3,PITPNC1,RORA,RYR3,SORBS1,SOX5,ZNRF3,ADAMTS17,AGBL4,ARHGAP26,ASPH,ASTN1,BMP2K,BRINP1,BRINP3,C1orf21,CACNA1A,CACNA2D3,CACNB4,CAMK1D,CAMK2G,CAMTA1,CCSER1,CHPT1,CHST11,CNTN1,CNTN5,CTDSPL,DAAM1,DANT2,DGKG,DIAPH2,DKK3,ECHDC2,ETV6,FAM184A,FARP1,FGD4,FRMD4A,GNAQ,GRAMD1C,INPP4B,INTU,KCNIP1,KCNMA1,LINC01138,LPIN1,LRP1,LRRC4C,MAP2,MAP3K5,MCF2L2,MED12L,MEF2C-AS1,NLGN4X,NOL4,NR2F1-AS1,NR2F2-AS1,NTRK3,OSBPL6,OXR1,PDE3B,PDE7B,PDZRN3,PKN2,PLCB1,PTPRG,PTPRN2,PTPRZ1,RBMS3,REV3L,RIN2,RNF19A,SAT1,SDK1,SFMBT2,SLC24A3,SLC35F1,SLC6A1-AS1,SLC8A1,SORL1,ST7,THRB,THSD7A,TIMP3,TMEM108,TMEM178B,TOX,TRAK1,TSPAN7,TTTY14,ZEB1</t>
  </si>
  <si>
    <t>CT3-R14</t>
  </si>
  <si>
    <t>ADCY2,CACNB2,FAM155A,GABRB1,GPM6A,MAST4,NRG3,NTRK2,PITPNC1,RORA,ASTN1,CAMTA1,FARP1,KCNMA1,NR2F1-AS1,NTRK3,PTPRG,TMEM178B</t>
  </si>
  <si>
    <t>CT3-R15</t>
  </si>
  <si>
    <t>CACNB2,FAM155A,GPM6A,NEBL,NRG3,RORA,CAMTA1,FARP1,KCNMA1,MAP3K5,MED12L,NR2F1-AS1,NTRK3,PTPRG</t>
  </si>
  <si>
    <t>CT3-R16</t>
  </si>
  <si>
    <t>CACNB2,FAM155A,GABRB1,GPM6A,MAPK10,MAST4,NRG3,PITPNC1,RORA,AGBL4,ARNT2,ASTN1,CAMTA1,CHL1,DANT2,FARP1,KCNMA1,MAP3K5,MED12L,MYO9A,NR2F1-AS1,NTRK3,PTPRG,TMEM178B</t>
  </si>
  <si>
    <t>CT3-R17</t>
  </si>
  <si>
    <t>ABLIM1,APOE,AQP4,ARHGEF4,BMPR1B,CACNB2,CSGALNACT1,DPP10,DTNA,FAM155A,FAT3,GABRB1,GJA1,GPC5,GPM6A,ITPR2,LSAMP,MAML2,MAPK10,MAST4,MSI2,NEBL,NRCAM,NRG3,NRXN1,PARD3,PDE4DIP,PITPNC1,PREX2,PRKG1,RORA,RPS6KA2,SLC1A2,SLC1A3,SLC4A4,SOX5,SPARCL1,TRPS1,AGBL4,ANK3,ASTN1,BCAN,BRINP1,C1orf21,CACNA1A,CACNB4,CAMTA1,CDH10,CERS6,CHL1,CHPT1,CNTN1,CNTN5,COL11A1,CRB1,DANT2,DGKG,DLGAP1,DOCK10,DOCK4,DOCK7,ECHDC2,EDIL3,EGLN3,EPHB1,FAM184A,FARP1,FGF14,FOXN3,FRMD4A,FRYL,GRAMD1C,IL1RAPL1,KCND2,KCNMA1,KLF12,LINC01138,LRP1,LSAMP-AS1,MAGI3,MAP2,MAP3K5,MARCH1,MBP,MED12L,MEF2C-AS1,MYRIP,NLGN4X,NOL4,NPL,NR2F1-AS1,NR2F2-AS1,NTRK3,NUMB,PDE7B,PKN2,PLCB1,PLP1,PTPRD,PTPRG,REV3L,RGS7,RNF19A,ROBO2,RUNX1T1,SASH1,SAT1,SFMBT2,SGCD,SGK1,SLC35F1,SLC8A1,SMYD3,SOX6,SPOCK3,ST7,SYT1,TCF7L2,THSD7A,TMEM108,TMEM232,TOM1L2,TOX,TSPAN7,TTLL7,WLS,ZEB1</t>
  </si>
  <si>
    <t>CT3-R18</t>
  </si>
  <si>
    <t>KLF3</t>
  </si>
  <si>
    <t>CSGALNACT1,ECHDC2,KCNMA1,KLF12,MAP3K5</t>
  </si>
  <si>
    <t>CT3-R19</t>
  </si>
  <si>
    <t>CACNB2,CSGALNACT1,FAM155A,NRG3,CAMK1D,CAMTA1,FARP1,KCNMA1,MAP3K5,NR2F1-AS1,NTRK3,PAN3,PTPRG,TMEM178B,U2SURP</t>
  </si>
  <si>
    <t>CT3-R20</t>
  </si>
  <si>
    <t>CACNB2,FAM155A,GPM6A,MAPK10,MAST4,NEBL,NRCAM,NTRK2,PITPNC1,SOX5,ASTN1,BRINP1,CAMTA1,CHL1,CNTN1,KCNMA1,NR2F1-AS1,NTRK3,PTPRG,SIPA1L1,TMEM178B</t>
  </si>
  <si>
    <t>CT3-R21</t>
  </si>
  <si>
    <t>ATP1A2,CSGALNACT1,FAM155A,GPM6A,LSAMP,MAPK10,NEBL,NRCAM,NRG3,OPHN1,RORA,CACNB4,CHL1,CNTN1,CRB1,KCNMA1,KIF3A,MEIS2,MYO9A,NTRK3,PTPRG,SOX6</t>
  </si>
  <si>
    <t>CT3-R22</t>
  </si>
  <si>
    <t>ARHGEF4,ATP1A2,CACNB2,CSGALNACT1,FAM155A,GABRB1,GPM6A,ITPR2,NHSL1,NKAIN3,NRG3,NRXN1,OPHN1,PARD3,PITPNC1,RORA,SOX5,SPARCL1,ADAMTS17,AGBL4,ATP13A4,BRINP1,BRINP3,C1orf21,CACNB4,CAMK1D,CAPZB,CHD9,CHL1,CHST11,CNTN1,CTDSPL,DANT2,DENND1A,DGKG,DOCK7,ECHDC2,EDIL3,FARP1,FRYL,GRAMD1C,IL1RAPL1,IMMP2L,JARID2,KCNMA1,KLF12,LRP1,MAP2,MAP3K5,MBP,MCF2L2,MED12L,MEF2C-AS1,NLGN4X,NOL4,NR2F1-AS1,NR2F2-AS1,NTRK3,OSBPL6,P2RX7,PDE3B,PLP1,PTPRD,PTPRG,PTPRZ1,RAB11A,RBMS3,RIN2,RSRP1,RTN4,SBF2,SDK1,SFMBT2,SLC24A3,SLC35F1,SLC8A1,SORL1,SPOCK3,ST7,TBC1D22A,THRB,TIMP3,TMEM108,TMEM178B,TOX,TRAK1,ZEB1</t>
  </si>
  <si>
    <t>CT3-R23</t>
  </si>
  <si>
    <t>ARHGEF4,ATP1A2,C1orf61,CACNB2,CSGALNACT1,DPP10,FAM155A,GABRB1,GPM6A,NKAIN3,NRG3,NRXN1,OPHN1,PARD3,PITPNC1,RORA,SLC1A2,SOX5,AGBL4,ASTN1,BRINP1,C1orf21,CADPS,CAMK1D,CCK,CDH10,CERS6,CNTN1,DANT2,DGKG,ECHDC2,EPHB1,FARP1,INPP4B,ITM2C,KCNMA1,KLF12,LINC01138,LRP1,MAGI3,MAP2,MAP3K5,MED12L,MEF2C-AS1,NOL4,NR2F1-AS1,NTRK3,OSBPL6,PDE7B,PLCB1,PTPRG,PTPRZ1,RBMS3,RGS7,SDK1,SLC24A3,SLC35F1,SLC6A1-AS1,SLC8A1,ST7,THRB,THSD7A,TIMP3,TMEM108,TMEM178B,TOX,TTTY14,ZEB1</t>
  </si>
  <si>
    <t>CT3-R24</t>
  </si>
  <si>
    <t>NRXN1,SOX5,BRINP1,NR2F1-AS1,NTRK3,REV3L,TMEM178B</t>
  </si>
  <si>
    <t>CT3-R25</t>
  </si>
  <si>
    <t>CACNB2,FAM155A,GABRB1,MAPK10,NEBL,NRCAM,AGBL4,ARNT2,ASTN1,CHL1,DANT2,KCNMA1,KLF12,NR2F1-AS1,NTRK3,PTPRG,U2SURP,ZMYND8</t>
  </si>
  <si>
    <t>CT3-R26</t>
  </si>
  <si>
    <t>CACNB2,CSGALNACT1,DPP10,FAM155A,GABRB1,GPM6A,ITPR2,MAPK10,MAST4,NHSL1,NRG3,NRXN1,PARD3,PITPNC1,RORA,SOX5,TAB2,AGBL4,ARHGAP26,ASTN1,ATP1B3,BMP2K,BRINP1,C1orf21,CACNB4,CAMK1D,CAMSAP2,CAMTA1,CHL1,CNTN1,DANT2,DOCK10,ECHDC2,EDIL3,FARP1,FGD4,FKBP5,GNAQ,GOLGB1,ITGB8,KCND2,KCNMA1,KLF12,MAP2,MAP3K5,MBP,MED12L,MEF2C-AS1,MYRIP,NLGN4X,NR2F1-AS1,NTRK3,P2RX7,PAN3,PDE7B,PLP1,PTPRD,PTPRG,RBMS3,RFX3-AS1,RGS7,RTN4,RUNX1T1,SBF2,SFMBT2,SLC24A3,SLC35F1,SLC8A1,SORL1,SPOCK3,THRB,THSD7A,TMEM108,TMEM178B,UBR2,UBR5,ZMYND8</t>
  </si>
  <si>
    <t>CT3-R27</t>
  </si>
  <si>
    <t>ADCY2,ARHGEF4,ATP1A2,CACNB2,CSGALNACT1,DPP10,FAM155A,GABRB1,GPM6A,LINC00461,MAPK10,MAST4,NKAIN3,NRG3,NRXN1,NTRK2,OPHN1,PARD3,PDE4DIP,PITPNC1,RORA,RPS6KA2,SOX5,AGBL4,ASTN1,ATP13A4,BCAN,BRINP1,BRINP3,C1orf21,CAMTA1,CCK,CDH10,CHL1,CHST11,CNTN1,COL11A1,CTDSPL,DANT2,DDAH1,DGKG,ECHDC2,EPHB1,FAM184A,FARP1,HYDIN,KCND2,KCNMA1,KLF12,LINC00511,LINC01138,LRP1,MAP2,MAP3K5,MED12L,MEF2C-AS1,NLGN4X,NOL4,NR2F1-AS1,NR2F2-AS1,NTRK3,OSBPL6,PDE7B,PDZRN4,PIBF1,PID1,PLCB1,PTPRG,PTPRZ1,RBMS3,REV3L,RGS7,SERPINE2,SLC24A3,SLC35F1,SLC8A1,THRB,THSD7A,TIMP3,TMEM108,TMEM178B,TOX,ZEB1</t>
  </si>
  <si>
    <t>CT3-R28</t>
  </si>
  <si>
    <t>C1orf61,CACNB2,CSGALNACT1,NKAIN3,NRCAM,NRG3,NRXN1,PARD3,PITPNC1,RORA,SLC1A2,SOX5,ASTN1,C1orf21,CADPS,CAMK1D,CCK,CDH10,CERS6,CHL1,CNTN1,ECHDC2,EPHB1,FARP1,INPP4B,ITM2C,KCNMA1,KCNQ3,LINC00511,LINC01138,LRP1,LSAMP-AS1,MAGI3,MAP2,MAP3K5,MED12L,MEF2C-AS1,NLGN4X,NOL4,NR2F1-AS1,NR2F2-AS1,NTRK3,OSBPL6,PLCB1,PTPRG,RBMS3,RGS7,SDK1,SLC24A3,SLC35F1,SLC6A1-AS1,SLC8A1,ST7,THRB,THSD7A,TIMP3,TMEM178B,TOX,TTTY14</t>
  </si>
  <si>
    <t>CT3-R29</t>
  </si>
  <si>
    <t>ADGRL3,ARHGEF4,ATP1A2,CACNB2,CSGALNACT1,DPP10,DTNA,FAM155A,GABRB1,GPC5,GPM6A,ITPR2,NHSL1,NKAIN3,NRG3,NRXN1,OPHN1,PARD3,PITPNC1,RORA,SLC1A2,SOX5,ADAMTS17,AGBL4,ASTN1,BRINP3,C1orf21,CACNA2D3,CADPS,CAMK1D,CERS6,CHL1,CHST11,CNTN1,CTDSPL,DANT2,DGKG,ECHDC2,FARP1,FGF14,GLCCI1,GRAMD1C,KCND2,KCNMA1,KLF12,LGR4,LINC00511,LINC01138,LRP1,LRRC4C,MAP2,MAP3K5,MCF2L2,MED12L,MEF2C-AS1,MYRIP,NLGN4X,NR2F1-AS1,NR2F2-AS1,NTRK3,OSBPL6,PAM,PDE3B,PID1,PTPRG,PTPRN2,PTPRZ1,RBMS3,RUNX1T1,SDK1,SLC24A3,SLC35F1,SLC8A1,THRB,THSD7A,TIMP3,TMEM108,TMEM178B,TOX,TRAK1,TRIO,ZEB1</t>
  </si>
  <si>
    <t>CT3-R30</t>
  </si>
  <si>
    <t>PARD3,CHL1,HIP1R,PTPRG,SOX6</t>
  </si>
  <si>
    <t>CT3-R31</t>
  </si>
  <si>
    <t>FAM155A,LSAMP,NEBL,RORA,CACNB4,KCNMA1,NTRK3</t>
  </si>
  <si>
    <t>CT3-R32</t>
  </si>
  <si>
    <t>CSGALNACT1,CACNB4,CAMK1D,MAP3K5,PAN3</t>
  </si>
  <si>
    <t>CT3-R33</t>
  </si>
  <si>
    <t>BC11A</t>
  </si>
  <si>
    <t>CACNB4,CHD9,FAM172A,KCNMA1,KLF12,MAP3K5,SLC8A1</t>
  </si>
  <si>
    <t>CT4-R1</t>
  </si>
  <si>
    <t>CADPS,CCSER1,CNTN4,CNTN5,DAB1,DLGAP1,DPP6,FAM155A,FGF12,FGF14,GRIA4,GRID2,GRIK1,GRIK2,GRIN1,GRM5,KCND2,KCNIP4,MAP2,MEG3,NEGR1,NRG3,NRXN1,OPCML,PTPRN2,RALYL,RBFOX1,RIMS2,SGCZ,SNAP25,SNTG1,STXBP5L,XKR4,ZNF385D,ADCY2,AEBP1,AGBL4,ARNT2,ASTN1,ATRNL1,B3GAT1,B4GALNT4,BOK,BRINP1,C11orf49,C1orf21,CACNA1A,CACNA2D3,CACNB2,CAMTA1,CDH10,CHL1,CNTN1,CNTNAP5,COL5A3,CSGALNACT1,CSRNP3,DANT2,DCC,DNAJB2,DPP10,DSCAM,ECHDC2,EEF2,ERC2,FARP1,FOS,FRY,GABRB1,GPM6A,GRIA3,GRM7,HS6ST3,HSP90AA1,HSP90AB1,HSPB1,HYDIN,INF2,KCNMA1,KLF12,LINGO1,MAP3K5,MAPK10,MAST4,MDGA2,MED12L,MT3,NDRG1,NEBL,NKAIN3,NLGN4X,NR2F1-AS1,NTRK2,NTRK3,OSBPL6,PAM,PAPOLA,PARD3,PDE3B,PDE7B,PITPNC1,PPIA,PRNP,PSAP,PTGES3,PTPRE,PTPRG,RANGAP1,RAPGEF3,RAPGEF4,RBMS3,RORA,RPL35,RPL36,RPL41,RPL8,RPLP1,RPS23,RPS6,RUNX1T1,SIPA1L1,SLC24A3,SLC2A13,SLC35F1,SLC8A1,SORCS1,SOX5,THRB,THSD7A,TMEM108,TMEM178B,TMSB10,TUBA1B,YPEL3,ZEB1</t>
  </si>
  <si>
    <t>CT4-R2</t>
  </si>
  <si>
    <t>ANKS1B,CADPS,CCSER1,CNTN5,CSMD1,CSMD3,DLGAP1,FAM155A,FGF12,FGF14,GRIA4,GRID2,GRIK2,GRM5,KCND2,KCNIP4,KHDRBS2,MAP2,MEG3,MYT1L,NEGR1,NRG3,NRXN1,PLCB1,PTPRN2,RALYL,RBFOX1,RGS7,RIMS2,ROBO2,SGCZ,SNTG1,STXBP5L,SYT1,XKR4,ZNF385D,AGBL4,AGPAT4,ARPP21,ASTN1,ATRNL1,BRINP1,C1orf21,CACNA1A,CACNB2,CACNB4,CAMTA1,CDH10,CDH13,CHL1,CLK1,CNTN1,CNTNAP4,CNTNAP5,COL5A3,CSGALNACT1,CSRNP3,DANT2,DCC,DGKB,DNAJB2,DPP10,DSCAM,ECHDC2,EDIL3,EEF2,ERC2,FAM184A,FARP1,FOS,FRY,GABRB1,GPM6A,GRIA3,GRM7,HSP90AA1,HSPB1,IQCJ-SCHIP1,KCNMA1,KLF12,LAMP2,LRRTM4,LSAMP,MAP3K5,MAPK10,MDGA2,MED12L,MEF2C-AS1,MT3,MYRIP,NCKAP5,NDRG1,NEBL,NLGN4X,NOL4,NR2F1-AS1,NR2F2-AS1,NRCAM,NTRK3,PAM,PAPOLA,PARD3,PDE1A,PDE4DIP,PDE7B,PITPNC1,PLEKHA1,PPM1H,PRNP,PSAP,PTPRG,QKI,RAPGEF4,REV3L,RFTN2,RORA,RPL19,RPL35,RPL36,RPL41,RPS6KA2,RUNX1T1,SCN1A,SLC2A13,SLC35F1,SLC8A1,SMYD3,SORCS1,SOX5,THSD7A,TMEM108,TSPAN7,TUBA1B,VMP1,WSB1,ZEB1,ZNF536</t>
  </si>
  <si>
    <t>CT4-R3</t>
  </si>
  <si>
    <t>ANKS1B,GRIK2,KHDRBS2,RBFOX1,RIMS2,DOCK3,GRIA3,KCNQ1OT1,MDGA2</t>
  </si>
  <si>
    <t>CT4-R4</t>
  </si>
  <si>
    <t>ANKS1B,CADPS,CNTN5,DLGAP1,FAM155A,FGF14,GRIK2,KHDRBS2,MAP2,NRG3,NRXN1,PLCB1,RBFOX1,RIMS2,SYT1,ACAP2,ADCY2,AGBL4,ASTN1,ATP1B3,BRINP1,C1orf21,C2CD5,CACNB2,CACNB4,CALN1,CAMTA1,CDH10,CHL1,CNTN1,CTDSPL,DANT2,DOCK3,DPP10,ECHDC2,FARP1,GABRB1,GPM6A,GRIA3,HYDIN,ITSN1,KCNMA1,KLF12,LINC00461,LINC01138,MAP3K5,MAPK10,MAST4,MDGA2,MED12L,MEF2C-AS1,NOL4,NR2F1-AS1,NTRK2,NTRK3,OSBPL6,PARD3,PDE4DIP,PITPNC1,PTPRG,RBMS3,REV3L,RORA,RPS6KA2,RUFY3,SLC24A3,SLC35F1,SLC8A1,SOX5,SRSF11,ST7,THRB,TMEM108,TMEM178B,TNRC6A,TSPAN7,U2SURP,WDFY3,ZEB1,ZMYND8</t>
  </si>
  <si>
    <t>CT4-R5</t>
  </si>
  <si>
    <t>ANKS1B,FAM155A,GRIK2,KHDRBS2,NRXN1,B3GAT1,CACNB4,CHL1,CLK1,CNTN1,CSGALNACT1,DNAJB2,DPP10,ECHDC2,EPHB1,FAM184A,GABRB1,GPM6A,GRIA3,HSP90AA1,HSP90AB1,KCNMA1,KIF3A,MDGA2,MEF2C-AS1,MT3,NEBL,NR2F1-AS1,NR2F2-AS1,NRCAM,NTRK3,PITPNC1,PSAP,PTGES3,PTPRG,RANGAP1,RORA,SERINC1,SOX5</t>
  </si>
  <si>
    <t>CT4-R6</t>
  </si>
  <si>
    <t>FAM155A,CACNB4,KCNMA1,LSAMP,NEBL,NTRK3,RORA</t>
  </si>
  <si>
    <t>CT4-R7</t>
  </si>
  <si>
    <t>FAM155A,GRIN1,KCND2,MAP2,NRG3,NRXN1,RGS7,AEBP1,AGBL4,ASTN1,B3GAT1,B4GALNT4,BOK,BRINP1,C1orf21,CACNB2,CACNB4,CAMK1D,CAMSAP2,CAMTA1,CHL1,CLK1,CNTN1,COL5A3,CSGALNACT1,DANT2,DNAJB2,DPP10,ECHDC2,EEF2,FARP1,FOS,GABRB1,GPM6A,HSP90AA1,HSP90AB1,HSPB1,INF2,KCNMA1,KLF12,LINGO1,MAP3K5,MAPK10,MAST4,MED12L,MEF2C-AS1,MT3,MYRIP,NDRG1,NDRG2,NLGN4X,NR2F1-AS1,NTRK3,PACS2,PAN3,PAPOLA,PARD3,PDE7B,PITPNC1,PSAP,PTGES3,PTPRG,RANGAP1,RAPGEF3,RBMS3,RORA,RUNX1T1,SBF2,SLC24A3,SLC35F1,SLC8A1,SMOC1,SOX5,THRB,THSD7A,TMEM108,TMEM178B,TMEM259,UBR2,UBR5,ZMYND8</t>
  </si>
  <si>
    <t>CT4-R8</t>
  </si>
  <si>
    <t>CADPS,FAM155A,FGF14,GRIN1,KCND2,MAP2,NRG3,NRXN1,PLCB1,RGS7,SYT1,AEBP1,AGBL4,ARHGEF4,ASTN1,B3GAT1,B4GALNT4,BOK,BRINP1,C1orf21,CACNB2,CACNB4,CAMTA1,CCK,CDH10,CHL1,CLK1,CNTN1,COL5A3,CSGALNACT1,DANT2,DNAJB2,DPP10,ECHDC2,EEF2,EPHB1,FARP1,FOS,GABRB1,GPM6A,GPM6B,HSP90AA1,HSP90AB1,HSPB1,INF2,JUND,KCNMA1,KLF12,LINGO1,MAP3K5,MAPK10,MAST4,MED12L,MEF2C-AS1,MT3,MYRIP,NCAM2,NDRG2,NKAIN3,NLGN4X,NR2F1-AS1,NR2F2-AS1,NSMF,NTRK2,NTRK3,OSBPL6,PARD3,PCDH9,PDE4B,PDE7B,PHLPP1,PITPNC1,PPP2R2B,PSAP,PTGES3,PTPRG,QKI,RANGAP1,RAPGEF3,RBMS3,RORA,RUNX1T1,SCAPER,SLC24A3,SLC35F1,SLC8A1,SOX5,THRB,THSD7A,TMEM108,TMEM178B,TMEM259,WSB1,ZEB1</t>
  </si>
  <si>
    <t>CT4-R9</t>
  </si>
  <si>
    <t>FAM155A,KCND2,MAP2,NRG3,C1orf21,CACNB2,CALN1,MED12L,NOL4,NR2F1-AS1,NTRK3,PARD3,PDE7B,PITPNC1,PTPRG,RBMS3,RORA,RUNX1T1,SLC24A3,SLC35F1,THRB,THSD7A,TMEM178B</t>
  </si>
  <si>
    <t>CT4-R10</t>
  </si>
  <si>
    <t>CT4-R11</t>
  </si>
  <si>
    <t>FAM155A,AGBL4,ARNT2,ASTN1,C1orf21,CACNB2,CHL1,DANT2,GABRB1,KCNMA1,KLF12,MAPK10,MAST4,NEBL,NR2F1-AS1,NRCAM,NTRK3,PIBF1,PITPNC1,PTPRG,TMEM108,U2SURP,ZMYND8</t>
  </si>
  <si>
    <t>CT4-R12</t>
  </si>
  <si>
    <t>FAM155A,NRG3,AGBL4,ARNT2,ASTN1,CACNB2,CAMTA1,CHL1,DANT2,FARP1,GABRB1,GPM6A,KCNMA1,MAP3K5,MAPK10,MAST4,MED12L,NR2F1-AS1,NTRK3,PITPNC1,PTPRG,RORA,TMEM178B</t>
  </si>
  <si>
    <t>CT4-R13</t>
  </si>
  <si>
    <t>CNTN5,NRG3,NRXN1,AEBP1,B3GAT1,BRINP1,CLK1,CNTN1,DNAJB2,HSP90AA1,HSP90AB1,HSPB1,INF2,LINGO1,MT3,NDRG1,NR2F1-AS1,NTRK3,PSAP,PTGES3,PTPRG,RANGAP1,RAPGEF3,SERINC1</t>
  </si>
  <si>
    <t>CT4-R14</t>
  </si>
  <si>
    <t>FAM155A,NRG3,CACNB2,CAMK1D,CAMTA1,CSGALNACT1,FARP1,KCNMA1,MAP3K5,NR2F1-AS1,NTRK3,PAN3,PTPRG,TMEM178B,U2SURP</t>
  </si>
  <si>
    <t>CT4-R15</t>
  </si>
  <si>
    <t>FAM155A,ASTN1,BRINP1,CACNB2,CAMTA1,CHL1,CNTN1,GPM6A,KCNMA1,MAPK10,MAST4,NEBL,NR2F1-AS1,NRCAM,NTRK2,NTRK3,PITPNC1,PTPRG,SIPA1L1,SOX5,TMEM178B</t>
  </si>
  <si>
    <t>CT4-R16</t>
  </si>
  <si>
    <t>CADPS,FAM155A,GRIN1,MAP2,NRG3,NRXN1,RGS7,SYT1,ABCA2,ADCY2,AEBP1,AGBL4,ARNT2,ASTN1,B3GAT1,B4GALNT4,BOK,BRINP1,C1orf21,CACNB2,CAMSAP2,CAMTA1,CHL1,CLK1,CNTN1,COL5A3,CTDSPL,CTNNA1,DANT2,DNAJB2,ECHDC2,EDIL3,EEF2,FARP1,FOS,FTO,GABRB1,GPM6A,HIPK2,HSP90AA1,HSPB1,INF2,JUND,KCNMA1,LAMP2,LINGO1,MAP3K5,MAPK10,MAST4,MED12L,MEF2C-AS1,MT3,NCAM2,NDRG1,NDRG2,NKAIN3,NR2F1-AS1,NTRK2,NTRK3,OSBPL6,PACS2,PARD3,PCDH9,PDE4B,PDE7B,PHLPP1,PIP4K2A,PITPNC1,PPP2R2B,PREX1,PSAP,PSME4,PTGES3,PTPRG,QKI,RANGAP1,RAPGEF3,RBMS3,REV3L,RORA,SERINC1,SLF2,SMOC1,SOX5,STK3,THRB,TMEM108,TMEM178B,TMEM259,U2SURP,VMP1,WSB1,ZEB1,ZHX2</t>
  </si>
  <si>
    <t>CT4-R17</t>
  </si>
  <si>
    <t>KCND2,MAP2,NRG3,NRXN1,AGBL4,ASTN1,C1orf21,CACNB2,CNTN1,CSGALNACT1,DANT2,DPP10,ECHDC2,FARP1,GABRB1,GPM6A,KLF12,MAP3K5,MED12L,MEF2C-AS1,MYRIP,NLGN4X,NR2F1-AS1,NTRK3,PARD3,PITPNC1,PTPRG,RBMS3,RORA,RUNX1T1,SLC24A3,SLC35F1,SLC8A1,SOX5,THRB,THSD7A</t>
  </si>
  <si>
    <t>CT4-R18</t>
  </si>
  <si>
    <t>FAM155A,NRG3,NRXN1,RBFOX1,RGS7,RIMS2,ADCY2,AGBL4,ASTN1,BRINP1,C1orf21,CACNB2,CAMTA1,CHL1,CNTN1,CSGALNACT1,CTDSPL,DANT2,DOCK3,DPP10,ECHDC2,FAM184A,FARP1,GABRB1,GPM6A,GRIA3,HYDIN,KCNMA1,KCNQ1OT1,KLF12,LINC00461,LINC01138,MAP3K5,MAPK10,MAST4,MDGA2,MED12L,MEF2C-AS1,NKAIN3,NR2F1-AS1,NR2F2-AS1,NTRK2,NTRK3,OSBPL6,PARD3,PDE4DIP,PDE7B,PIBF1,PITPNC1,PTPRG,RBMS3,REV3L,RORA,RPS6KA2,SLC35F1,SOX5,THRB,THSD7A,TMEM108,TMEM178B,ZEB1</t>
  </si>
  <si>
    <t>CT4-R19</t>
  </si>
  <si>
    <t>FAM155A,NRG3,ADCY2,AGBL4,ASTN1,CACNB2,CAMTA1,CTDSPL,DANT2,GABRB1,ITSN1,LINC00461,LINC01138,MAP3K5,MAST4,MED12L,NR2F1-AS1,NTRK2,NTRK3,PARD3,PITPNC1,PTPRG,RORA,RPS6KA2,SOX5,TMEM108,TMEM178B,WDFY3</t>
  </si>
  <si>
    <t>CT4-R20</t>
  </si>
  <si>
    <t>GRIN1,AEBP1,B3GAT1,BOK,C2CD5,CACNB4,CAPZB,CHD9,CLK1,COL5A3,DENND1A,DNAJB2,ECHDC2,FOS,GPM6A,HSP90AA1,HSP90AB1,HSPB1,IMMP2L,INF2,JUND,KCNMA1,LINGO1,MAP3K5,MED12L,MT3,NDRG2,PSAP,PTGES3,PTPRG,RAB11A,RANGAP1,RAPGEF3,SBF2</t>
  </si>
  <si>
    <t>CT4-R21</t>
  </si>
  <si>
    <t>CT4-R22</t>
  </si>
  <si>
    <t>FAM155A,NRG3,AEBP1,B3GAT1,BOK,CAMTA1,CLK1,COL5A3,DNAJB2,FOS,HSP90AA1,HSPB1,INF2,JUND,KCNMA1,LINGO1,MT3,NDRG1,PSAP,PTGES3,PTPRG,RANGAP1,RAPGEF3,RORA</t>
  </si>
  <si>
    <t>CT4-R23</t>
  </si>
  <si>
    <t>FAM155A,NRG3,CACNB2,CAMTA1,CTNNA1,EDIL3,FARP1,GPM6A,GPM6B,HIPK2,KCNMA1,MAP3K5,MED12L,NCAM2,NCKAP5,NEBL,NR2F1-AS1,NTRK3,PCDH9,PDE4B,PHLPP1,PIP4K2A,PPP2R2B,PREX1,PTPRG,QKI,RORA,VMP1,ZHX2</t>
  </si>
  <si>
    <t>CT4-R24</t>
  </si>
  <si>
    <t>GRIN1,AEBP1,B4GALNT4,BOK,CLK1,COL5A3,DNAJB2,FOS,HSP90AB1,HSPB1,LINGO1,MT3,PSAP,PTGES3,RANGAP1,RAPGEF3</t>
  </si>
  <si>
    <t>CT4-R25</t>
  </si>
  <si>
    <t>GRIN1,AEBP1,B3GAT1,BOK,COL5A3,DNAJB2,HSP90AB1,HSPB1,INF2,JUND,LINGO1,MT3,PSAP,PTGES3,RANGAP1,RAPGEF3,SERINC1</t>
  </si>
  <si>
    <t>CT4-R26</t>
  </si>
  <si>
    <t>GRIN1,AEBP1,B4GALNT4,BOK,CLK1,COL5A3,DNAJB2,FOS,HSPB1,INF2,LINGO1,PSAP,PTGES3,RAPGEF3</t>
  </si>
  <si>
    <t>CT4-R27</t>
  </si>
  <si>
    <t>MEF2B</t>
  </si>
  <si>
    <t>BOK,CLK1,COL5A3,DNAJB2,EEF2,FOS,HSP90AA1,HSP90AB1,HSPB1,MT3,NDRG1,NDRG2,PACS2,PAPOLA,PSAP,RANGAP1,SMOC1,TMEM259</t>
  </si>
  <si>
    <t>CT4-R28</t>
  </si>
  <si>
    <t>STAT1</t>
  </si>
  <si>
    <t>AEBP1,ARAP2,CLK1,COL5A3,CTNNA1,DNAJB2,DOCK10,EDIL3,EEF2,FOS,GPM6B,HSP90AA1,LAMP2,MAP4K4,MT3,NCAM2,NCKAP5,NDRG2,NSMF,PAPOLA,PCDH9,PDE4B,PEX5L,PHLPP1,PPP2R2B,PREX1,PSME4,QKI,RANGAP1,RFTN2,SH3D19,SLF2,STK3,VMP1,WSB1</t>
  </si>
  <si>
    <t>CT5-R1</t>
  </si>
  <si>
    <t>MAML3,SFMBT2,SORL1,SRGAP2,FGD4,FKBP5,GLDN,KHDRBS3,PADI2,SH3KBP1,SNX29,SSH2,ST6GALNAC3,TBC1D22A,TLN2,XIST</t>
  </si>
  <si>
    <t>CT5-R2</t>
  </si>
  <si>
    <t>ARHGAP26,CHST11,DOCK4,ETV6,FRMD4A,ITPR2,KCNQ3,MAML3,MEF2C,SAT1,SFMBT2,SLC1A3,SLC8A1,SORL1,SRGAP2,TAB2,ZFP36L1,ACAP2,AFF1,APOE,BMP2K,C2CD5,CACNB4,CAMK1D,CSGALNACT1,ECHDC2,ELF1,FGD4,FKBP5,GLDN,GNAQ,GPM6A,KCNIP1,KCNMA1,KHDRBS3,KLF12,LPP,LRP1,MAML2,MAP3K5,MARCH3,MCF2L2,MED12L,MEF2C-AS1,NUMB,OSBPL6,PABPC1,PACS1,PADI2,PDE3B,PTPRG,RASSF8,RIN2,SDK1,SH3KBP1,SNX29,SSH2,ST6GALNAC3,TBC1D22A,TLN2,TRAK1,XIST,ZEB1</t>
  </si>
  <si>
    <t>CT5-R3</t>
  </si>
  <si>
    <t>ETV6,FAM49B,OXR1,SAT1,SLC8A1,SORL1,ARL15,CACNA1A,CAMK1D,CHSY3,CSGALNACT1,FGD4,GRID2,HDAC9,KHDRBS3,MAP3K5,MCF2L2,MED12L,MTSS1,PDE3B,PRKCB,PTPRE,PTPRG,RASAL2,SDK1,SH3KBP1,TRAK1</t>
  </si>
  <si>
    <t>CT5-R4</t>
  </si>
  <si>
    <t>ARHGAP26,ITPR2,SAT1,SFMBT2,SLC8A1,SORL1,ARMC9,ATP1A2,BMP2K,CAMK1D,COX7C,CSGALNACT1,DBI,ECHDC2,EEF1A1,FAU,FGD4,FOS,GNAQ,HSPB1,ITM2C,KCNMA1,MAP3K5,MYL6,NDUFA4,PKN2,PLEKHA6,PLEKHA7,RBMS3,RPL11,RPL13,RPL13A,RPL14,RPL15,RPL18,RPL19,RPL28,RPL31,RPL32,RPL36,RPL37A,RPL41,RPL7,RPL8,RPLP1,RPLP2,RPS11,RPS14,RPS15,RPS16,RPS19,RPS2,RPS20,RPS23,RPS24,RPS27A,RPS28,RPS3,RPS4X,RPS6,RPS8,S100A6,STEAP1B,TMSB10,TPT1,XPO5,ZEB1</t>
  </si>
  <si>
    <t>CT5-R5</t>
  </si>
  <si>
    <t>CT5-R6</t>
  </si>
  <si>
    <t>MAML3,ATP1B3,FKBP5,GLDN,SRSF7,SSH2</t>
  </si>
  <si>
    <t>CT5-R7</t>
  </si>
  <si>
    <t>CHST11,DIAPH2,KCNQ3,OXR1,SLC8A1,CACNA1A,CACNB4,CAMK1D,CERS6,CHSY3,CSGALNACT1,DISC1,DSCAM,ECHDC2,EDIL3,GPM6A,GRID2,GRIK1,HDAC9,KCNIP1,KCNMA1,KHDRBS3,KLF12,LRP1,MAP3K5,MBP,MCF2L2,MEF2C-AS1,MTSS1,NCAM2,PAN3,PDE3B,PTPRD,PTPRE,PTPRG,SBF2,SDK1,SLC2A13,SPOCK3,ZEB1</t>
  </si>
  <si>
    <t>CT5-R8</t>
  </si>
  <si>
    <t>CAMK1D,CSGALNACT1,KCNMA1,MAP3K5,PAN3</t>
  </si>
  <si>
    <t>CT5-R9</t>
  </si>
  <si>
    <t>ATG7,CAMK1D,CSGALNACT1,KCNMA1,MAP3K5</t>
  </si>
  <si>
    <t>CT5-R10</t>
  </si>
  <si>
    <t>FRMD4A,SLC8A1,CACNA1A,CERS6,CSGALNACT1,ECHDC2,GRID2,KCNMA1,MTSS1,ZEB1</t>
  </si>
  <si>
    <t>CT5-R11</t>
  </si>
  <si>
    <t>PITX2</t>
  </si>
  <si>
    <t>COX7C,FAU,HSPB1,MYL6,RPL11,RPL13,RPL13A,RPL14,RPL18,RPL19,RPL36,RPS11,RPS15,RPS23,RPS24,RPS27A,RPS28,RPS3,RPS6,RPS8,STEAP1B,TPT1,XPO5</t>
  </si>
  <si>
    <t>CT5-R12</t>
  </si>
  <si>
    <t>ARHGAP26,AATK,ABCA2,AMER2,ARMC9,ATP1A2,C2CD5,CACNB4,CAPZB,CKB,CLDND1,COX7C,DBI,DENND1A,DNER,ECHDC2,EEF1A1,FAU,FIGN,FOS,GPM6A,HSPB1,IL1RAPL1,ITM2C,KCNMA1,MAP3K5,MED12L,MICAL3,MYL6,NDUFA4,PCDH9,PLEKHA6,PLEKHA7,PLP1,PPP2R2B,PTGDS,PTPRG,RAB11A,RBMS3,RPL11,RPL13,RPL13A,RPL14,RPL15,RPL18,RPL19,RPL21,RPL28,RPL31,RPL32,RPL36,RPL37A,RPL41,RPL7,RPL8,RPLP1,RPLP2,RPS11,RPS14,RPS15,RPS16,RPS19,RPS2,RPS20,RPS23,RPS24,RPS27A,RPS28,RPS3,RPS4X,RPS6,RPS8,S100A6,SBF2,SPARCL1,STEAP1B,TMSB10,TPT1,TUBA1A,UQCRB,XPO5,ZEB1</t>
  </si>
  <si>
    <t>CT5-R13</t>
  </si>
  <si>
    <t>PAX5</t>
  </si>
  <si>
    <t>FAU,HSPB1,ITM2C,MYL6,PLEKHA6,RPL13,RPL13A,RPL14,RPL19,RPL32,RPL36,RPL37A,RPL41,RPS11,RPS15,RPS23,RPS24,RPS27A,RPS3,RPS6,RPS8,STEAP1B</t>
  </si>
  <si>
    <t>CT5-R14</t>
  </si>
  <si>
    <t>CHST11,DIAPH2,ETV6,FAM49B,FRMD4A,MEF2A,MEF2C,NAV3,OXR1,PLXDC2,SAT1,SLC8A1,SORL1,SRGAP2,AATK,ABCA2,AMER2,ARL15,ATP8A1,CACNA1A,CACNA2D1,CADM2,CAMK1D,CDH20,CERS6,CHSY3,CKB,CLASP2,CLDND1,CLIP4,CSGALNACT1,DISC1,DNER,DSCAM,ECHDC2,EDIL3,ENAH,ENOX1,ERBB4,FIGN,FRMD5,FTH1,FUS,FUT9,GNAO1,GPM6A,GPM6B,GRID2,GRIK1,HDAC9,IL1RAPL1,JAZF1,KCNIP1,KCNMA1,KHDRBS3,KIF1B,MAGI2,MAP3K5,MAP7,MBOAT2,MBP,MCF2L2,MED12L,MEF2C-AS1,MICAL3,MTSS1,MXI1,NCAM2,NPAS3,OSBPL6,PCDH9,PDE3B,PDE4B,PHLDB1,PHLPP1,PID1,PLP1,PPIA,PPP2R2B,PRKCB,PTGDS,PTMA,PTPRD,PTPRE,PTPRG,QDPR,RASAL2,RB1,RPL35,RPL36,RPL41,RPL8,RPLP1,RPS23,RPS6,RTN3,SDK1,SH3KBP1,SLC2A13,SPOCK3,TLN2,TMSB10,TNRC6C,TRAK1,TRIM2,TUBA1A,USP15,ZEB1</t>
  </si>
  <si>
    <t>CT5-R15</t>
  </si>
  <si>
    <t>CHST11,DIAPH2,ETV6,FAM49B,FOXN3,ITPR2,MEF2A,MEF2C,OXR1,PLXDC2,SAT1,SLC8A1,SORL1,SRGAP2,ZFP36L1,AATK,ABCA2,ADD3,ADGRL3,AFF1,AKAP6,ANK2,APOE,ARL15,BMP2K,CACNA1A,CACNA2D1,CADM2,CAMK1D,CDC42BPA,CDH20,CERS6,CHSY3,CKB,CLASP2,CLDND1,CSGALNACT1,CTNND2,DISC1,DNER,DNM3,DSCAM,EDIL3,ENAH,ENOX1,FBXL7,FGD4,FIGN,FRMD5,FUS,FUT9,GNAO1,GNAQ,GPM6B,GRID2,GRIK1,HDAC9,IL1RAPL1,KHDRBS3,LRP1,LRP1B,MAGI2,MAML2,MAP3K5,MAP7,MARCH3,MBOAT2,MCF2L2,MED12L,MEF2C-AS1,MICAL3,MTSS1,MXI1,NCAM2,NPAS3,NTM,NUMB,OSBPL6,PACS1,PCDH9,PDE3B,PDE4B,PHLDB1,PHLPP1,PHYHIPL,PLP1,PPP2R2B,PRKCB,PRNP,PTGDS,PTPRD,PTPRE,PTPRG,QDPR,RASAL2,RASSF8,RB1,RIN2,RTN3,SDK1,SH3KBP1,SLC2A13,SPOCK3,TLN2,TNRC6C,TRAK1,TRIM2,TUBA1A,USP15,ZEB1</t>
  </si>
  <si>
    <t>CT5-R16</t>
  </si>
  <si>
    <t>ARHGAP26,CHST11,DOCK4,ETV6,FOXN3,FRMD4A,ITPR2,MEF2A,MEF2C,NAV3,OXR1,PLXDC2,SAT1,SFMBT2,SLC1A3,SLC8A1,SORL1,SRGAP2,ZFP36L1,AATK,ABCA2,ADGRL3,AFF1,ALCAM,AMER2,APOE,ARL15,BMP2K,CACNA1A,CACNA2D1,CACNB4,CADM2,CAMK1D,CDC42BPA,CDH20,CERS6,CKB,CLASP2,CLDND1,CPEB2,CSGALNACT1,CTNND2,DLG2,DMD,DNER,DNM3,DSCAM,ECHDC2,EDIL3,ENAH,ENOX1,ERBB4,FBXL7,FGD4,FIGN,FRMD5,FUT9,GNAO1,GNAQ,GPM6A,GPM6B,GRID2,GRIK1,HDAC9,IL1RAPL1,KCNIP1,KCNMA1,KLF12,LPP,LRP1,MAGI2,MAML2,MAP3K5,MAP7,MARCH3,MBOAT2,MBP,MCF2L2,MED12L,MEF2C-AS1,MICAL3,MTSS1,MXI1,NALCN,NCAM2,NCKAP5,NHSL1,NPAS3,NUMB,OSBPL6,PACS1,PCDH9,PDE3B,PDE4B,PHLDB1,PHLPP1,PHYHIPL,PLP1,PPP1R9A,PPP2R2B,PRNP,PTGDS,PTPRD,PTPRE,PTPRG,QDPR,QKI,RASAL2,RASSF8,RB1,RIN2,RTN3,SDK1,SLC2A13,SPOCK3,TNRC6C,TRAK1,TRIM2,TUBA1A,USP15,ZEB1</t>
  </si>
  <si>
    <t>CT5-R17</t>
  </si>
  <si>
    <t>ANKRD44,DOCK4,FAM49B,FOXN3,FRMD4A,ITPR2,SAT1,SLC1A3,SLC8A1,AKAP6,APOE,ATP1A2,ATP8A1,CACNA1A,CACNB4,CADM2,CDC42BPA,CLASP2,CLDND1,CLIP4,COBL,COX7C,CSGALNACT1,DBI,DLG2,DMD,ECHDC2,EDIL3,FAU,FRMD5,GNAO1,GPM6A,GPM6B,IL1RAPL1,KCNMA1,LRP1,LRP1B,MAML2,MAP7,MBP,MICAL3,MTSS1,MYL6,NPL,NUMB,PCDH9,PHLDB1,PHLPP1,PKN2,PLP1,PPFIA2,PPP1R9A,PPP2R2B,PRNP,PTPRD,PTPRG,QDPR,RB1,RBMS3,RFTN2,RPL13,RPL14,RPL15,RPL19,RPL35,RPL36,RPL41,RPS15,RPS19,RPS24,RPS27A,RPS3,RTN3,SH3KBP1,SPOCK3,TRIM2,TUBA1A</t>
  </si>
  <si>
    <t>CT5-R18</t>
  </si>
  <si>
    <t>ANKRD44,CHST11,DIAPH2,FRMD4A,MAML3,MEF2C,NAV3,OXR1,PLXDC2,SLC1A3,SLC8A1,SRGAP2,ABCA2,AKAP6,AMER2,ANK2,ARL15,ATP1B3,ATP8A1,CACNA1A,CACNB4,CADM2,CDC42BPA,CDH20,CERS6,CKB,CLIP4,COBL,CSGALNACT1,DLG2,DMD,DOCK9,ECHDC2,EDIL3,ENAH,ENOX1,ERBB4,FIGN,FKBP5,FRMD5,FUT9,GLDN,GNAO1,GPM6A,GPM6B,GRID2,GRIK1,HDAC9,IL1RAPL1,KCNMA1,KLF12,LRP1B,MAGI2,MAP4K5,MAP7,MBOAT2,MBP,MCF2L2,MED12L,MEF2C-AS1,MICAL3,MTSS1,MXI1,NALCN,NCAM2,NPAS3,PABPC1,PCDH9,PDE4B,PHLDB1,PHLPP1,PID1,PPFIA2,PPP1R9A,PPP2R2B,PTPRD,PTPRE,PTPRG,QDPR,RASAL2,RB1,RFTN2,RTN3,SLC2A13,SPOCK3,SRSF7,SSH2,TRIM2,USP15,XIST,ZEB1</t>
  </si>
  <si>
    <t>CT5-R19</t>
  </si>
  <si>
    <t>CADM2,CLASP2,DLG2,IL1RAPL1,MAGI2,PCDH9,PDE4B,PHLPP1,QKI,USP47</t>
  </si>
  <si>
    <t>CT5-R20</t>
  </si>
  <si>
    <t>CADM2,IL1RAPL1,MAGI2,NCAM2,PCDH9,PDE4B,PHLPP1,PPP2R2B,QKI,USP47</t>
  </si>
  <si>
    <t>CT5-R21</t>
  </si>
  <si>
    <t>ALCAM,CADM2,CLASP2,IL1RAPL1,MAGI2,NCAM2,NCKAP5,PCDH9,PDE4B,PHLPP1,PPP2R2B,QKI,USP47</t>
  </si>
  <si>
    <t>CT5-R22</t>
  </si>
  <si>
    <t>IRF4</t>
  </si>
  <si>
    <t>EDIL3,IL1RAPL1,NCAM2,PTPRD,SPOCK3</t>
  </si>
  <si>
    <t>CT5-R23</t>
  </si>
  <si>
    <t>CADM2,CPEB2,EDIL3,GNAO1,IL1RAPL1,MAGI2,NCAM2,PCDH9,PHLPP1,PLP1,PPP2R2B,PTPRD,SPOCK3,TRIM2</t>
  </si>
  <si>
    <t>CT5-R24</t>
  </si>
  <si>
    <t>OSR2</t>
  </si>
  <si>
    <t>AKAP6,EDIL3,MAGI2,MBP,NCAM2,PCDH9,PHLPP1,PLP1,PPP2R2B,SPOCK3,TRIM2</t>
  </si>
  <si>
    <t>CT5-R25</t>
  </si>
  <si>
    <t>CADM2,CDC42BPA,CLASP2,DLG2,DMD,EDIL3,FRMD5,GNAO1,GPM6B,MAP4K5,NALCN,PPP1R9A,PTPRD,RFTN2,TRIM2</t>
  </si>
  <si>
    <t>CT5-R26</t>
  </si>
  <si>
    <t>MEF2A,PLXDC2,ABCA2,CACNA2D1,CDC42BPA,CDH20,CLDND1,CLIP4,CTNND2,EDIL3,ENAH,ENOX1,FIGN,FUT9,GNAO1,GPM6B,KIF1B,MAGI2,MBOAT2,MXI1,NPAS3,PCDH9,PHLDB1,PHLPP1,PHYHIPL,PPP2R2B,PTGDS,PTPRD,RB1,RTN3,TNRC6C,USP15</t>
  </si>
  <si>
    <t>CT5-R27</t>
  </si>
  <si>
    <t>AATK,ABCA2,ALCAM,AMER2,CACNA2D1,CADM2,CDC42BPA,CKB,CLDND1,CLIP4,DNER,EDIL3,FIGN,FRMD5,GNAO1,GPM6B,IL1RAPL1,KIF1B,MAGI2,MAP7,MBOAT2,MICAL3,NALCN,NCAM2,NCKAP5,PCDH9,PDE4B,PHACTR3,PHLPP1,PLP1,PPP2R2B,PRNP,PTGDS,PTPRD,QDPR,QKI,RFTN2,RTN3,SPOCK3,TRIM2,TUBA1A</t>
  </si>
  <si>
    <t>SP3 regulated genes in OPC, Astrocyte, and Neuron clusters. Note: SP3 regulon in Microglia and oligodendrocyte clusters are not CTSR, therefore, not considered here.</t>
  </si>
  <si>
    <t>Clusters</t>
  </si>
  <si>
    <t>Number of genes</t>
  </si>
  <si>
    <t>Gene names</t>
  </si>
  <si>
    <t>OPC, Astrocyte, Neuron</t>
  </si>
  <si>
    <t>TMEM108 FARP1 KCNMA1 MED12L RBMS3 TMEM178B PAM SLC35F1 GABRB1 CHL1 NLGN4X ZEB1 RORA CADPS PTPRN2 DLGAP1 NTRK2 MAP3K5 ECHDC2 ADCY2 AGBL4 DANT2 SLC8A1 SOX5 THSD7A ASTN1 SIPA1L1 C11orf49 KCND2 CSGALNACT1 SLC24A3 KLF12 CACNA1A FAM155A CNTN1 CNTN5 CAMTA1 CDH10 PITPNC1 CCSER1 THRB MAST4 NRG3 BRINP1 NRXN1 OSBPL6 PARD3 NTRK3 PTPRG GRIK2 NKAIN3 MAPK10 HYDIN DPP10 GPM6A NEBL NR2F1-AS1 MAP2 FGF14 CACNB2 C1orf21 PDE7B CACNA2D3 PDE3B ARNT2</t>
  </si>
  <si>
    <t>OPC, Astrocyte</t>
  </si>
  <si>
    <t>MEF2C-AS1 TRIO NHSL1 NOL4 BRINP3 SLC1A2 SORL1 CACNB4 ATP1A2 BCAN DGKG INPP4B DIAPH2 RGS7 PTPRZ1 SERPINE2 TRAK1 TIMP3 PLCB1 GPC5 LRP1 LINC01138 C1orf61 OXR1 TOX SDK1 ITM2C RIN2 OPHN1 DDAH1 LINC00511 CERS6 COL11A1 LRRC4C NR2F2-AS1 CCK ARHGEF4 CHST11 MCF2L2 ADGRL3 ETV6 MAGI3 ST7 ITPR2 TSPAN7 FRMD4A FAM184A KCNIP1 PDZRN4 ADAMTS17 ATP2B4 CAMK1D FAT3 SAT1 TTTY14 CTDSPL GLCCI1 GRAMD1C SGCD</t>
  </si>
  <si>
    <t>OPC, Neuron</t>
  </si>
  <si>
    <t>RALYL GRM7 TMSB10 CNTNAP5 SORCS1 SNAP25 ZNF385D MEG3 RPL36 RPL41 PTPRE STXBP5L FRY MDGA2 RPS6 RIMS2 RPL35 GRIK1 RPS23 DSCAM RPL8 HS6ST3 NEGR1 SLC2A13 DAB1 FGF12 ATRNL1 SNTG1 CNTN4 RUNX1T1 SGCZ GRIA4 DCC RBFOX1 RPLP1 PPIA OPCML ERC2 GRM5 XKR4 GRIA3 GRID2 RAPGEF4 KCNIP4 CSRNP3 DPP6</t>
  </si>
  <si>
    <t>Astrocyte, Neuron</t>
  </si>
  <si>
    <t>COL5A3 B4GALNT4</t>
  </si>
  <si>
    <t>OPC</t>
  </si>
  <si>
    <t>DISC1 MTSS1 RASAL2 SH3KBP1 UNC5D TLN2 REV3L LRFN5 PRKCB SRGAP2 CHSY3 ARL15 SEMA5A FUS KHDRBS3 PID1 JAZF1 KHDRBS2 OLIG2 CASK PDZD2 GRIA2 HDAC9 FAM49B NTNG1 MEF2C</t>
  </si>
  <si>
    <t>Astrocyte</t>
  </si>
  <si>
    <t>CHPT1 ASPH RYR3 TRPM3 TNIK MACF1 ZFPM2 CTNND2 PLPP3 NTM SPON1 PREX2 TAB2 TCF7L2 GJA1 NSMF DKK3 KCNQ3 PRKG1 INTU SORBS1 NAT8L SFMBT2 HIF3A BMPR1B CPE ZFP36L1 CACHD1 SIRPA ABI1 F3 ZNRF3 ARHGAP26 LPIN1 EPHA6 PDZRN3 APC DOCK7 ADGRV1 TRPS1 FGD4 LGR4 BMP2K MSI2 SFXN5 FGFR3 AHCYL2 LGI4 SYNE1 AQP4 DTNA DAAM1 ATP13A4 CAMK2G EPHB1 ABLIM1 AHCYL1 RPS6KA2 ADGRG1 WLS</t>
  </si>
  <si>
    <t>Neuron</t>
  </si>
  <si>
    <t>HSPB1 EEF2 INF2 PAPOLA B3GAT1 PSAP BOK NDRG1 LINGO1 GRIN1 FOS RAPGEF3 AEBP1 MT3 PTGES3 HSP90AB1 PRNP YPEL3 TUBA1B HSP90AA1 RANGAP1 DNAJB2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</si>
</sst>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2"/>
      <color theme="1"/>
      <name val="Calibri"/>
      <family val="2"/>
      <scheme val="minor"/>
    </font>
    <font>
      <b/>
      <sz val="12"/>
      <color theme="1"/>
      <name val="Calibri"/>
      <family val="2"/>
      <scheme val="minor"/>
    </font>
    <font>
      <b/>
      <sz val="11"/>
      <color theme="1"/>
      <name val="Calibri"/>
      <family val="2"/>
      <scheme val="minor"/>
    </font>
    <font>
      <b/>
      <sz val="11"/>
      <color theme="1"/>
      <name val="Arial"/>
      <family val="2"/>
    </font>
    <font>
      <sz val="11"/>
      <color theme="1"/>
      <name val="Arial"/>
      <family val="2"/>
    </font>
    <font>
      <sz val="16"/>
      <color theme="1"/>
      <name val="Helvetica"/>
      <family val="2"/>
    </font>
    <font>
      <sz val="12"/>
      <color rgb="FF000000"/>
      <name val="Calibri"/>
      <family val="2"/>
      <scheme val="minor"/>
    </font>
    <font>
      <b/>
      <sz val="12"/>
      <name val="Calibri"/>
      <family val="2"/>
      <scheme val="minor"/>
    </font>
    <font>
      <sz val="12"/>
      <name val="Calibri"/>
      <family val="2"/>
      <scheme val="minor"/>
    </font>
    <font>
      <sz val="11"/>
      <color rgb="FF000000"/>
      <name val="Calibri"/>
      <family val="2"/>
      <scheme val="minor"/>
    </font>
    <font>
      <b/>
      <sz val="11"/>
      <color rgb="FF000000"/>
      <name val="Calibri"/>
      <family val="2"/>
      <scheme val="minor"/>
    </font>
    <font>
      <sz val="12"/>
      <color rgb="FF333333"/>
      <name val="Calibri"/>
      <family val="2"/>
      <scheme val="minor"/>
    </font>
  </fonts>
  <fills count="6">
    <fill>
      <patternFill patternType="none"/>
    </fill>
    <fill>
      <patternFill patternType="gray125"/>
    </fill>
    <fill>
      <patternFill patternType="solid">
        <fgColor rgb="FF92D050"/>
        <bgColor indexed="64"/>
      </patternFill>
    </fill>
    <fill>
      <patternFill patternType="solid">
        <fgColor theme="9"/>
        <bgColor indexed="64"/>
      </patternFill>
    </fill>
    <fill>
      <patternFill patternType="solid">
        <fgColor rgb="FFFFFF00"/>
        <bgColor indexed="64"/>
      </patternFill>
    </fill>
    <fill>
      <patternFill patternType="solid">
        <fgColor rgb="FFFFFFFF"/>
        <bgColor indexed="64"/>
      </patternFill>
    </fill>
  </fills>
  <borders count="25">
    <border>
      <left/>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medium">
        <color rgb="FFCCCCCC"/>
      </left>
      <right style="thin">
        <color rgb="FF000000"/>
      </right>
      <top style="medium">
        <color rgb="FFCCCCCC"/>
      </top>
      <bottom style="thin">
        <color rgb="FF000000"/>
      </bottom>
      <diagonal/>
    </border>
    <border>
      <left style="thin">
        <color rgb="FF000000"/>
      </left>
      <right style="thin">
        <color rgb="FF000000"/>
      </right>
      <top style="medium">
        <color rgb="FFCCCCCC"/>
      </top>
      <bottom style="thin">
        <color rgb="FF000000"/>
      </bottom>
      <diagonal/>
    </border>
    <border>
      <left style="thin">
        <color rgb="FF000000"/>
      </left>
      <right style="medium">
        <color rgb="FFCCCCCC"/>
      </right>
      <top style="medium">
        <color rgb="FFCCCCCC"/>
      </top>
      <bottom style="thin">
        <color rgb="FF000000"/>
      </bottom>
      <diagonal/>
    </border>
    <border>
      <left style="medium">
        <color rgb="FFCCCCCC"/>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CCCCCC"/>
      </right>
      <top style="thin">
        <color rgb="FF000000"/>
      </top>
      <bottom style="thin">
        <color rgb="FF000000"/>
      </bottom>
      <diagonal/>
    </border>
    <border>
      <left style="medium">
        <color rgb="FFCCCCCC"/>
      </left>
      <right style="thin">
        <color rgb="FF000000"/>
      </right>
      <top style="thin">
        <color rgb="FF000000"/>
      </top>
      <bottom style="medium">
        <color rgb="FFCCCCCC"/>
      </bottom>
      <diagonal/>
    </border>
    <border>
      <left style="thin">
        <color rgb="FF000000"/>
      </left>
      <right style="thin">
        <color rgb="FF000000"/>
      </right>
      <top style="thin">
        <color rgb="FF000000"/>
      </top>
      <bottom style="medium">
        <color rgb="FFCCCCCC"/>
      </bottom>
      <diagonal/>
    </border>
    <border>
      <left style="thin">
        <color rgb="FF000000"/>
      </left>
      <right style="medium">
        <color rgb="FFCCCCCC"/>
      </right>
      <top style="thin">
        <color rgb="FF000000"/>
      </top>
      <bottom style="medium">
        <color rgb="FFCCCCCC"/>
      </bottom>
      <diagonal/>
    </border>
  </borders>
  <cellStyleXfs count="1">
    <xf numFmtId="0" fontId="0" fillId="0" borderId="0"/>
  </cellStyleXfs>
  <cellXfs count="81">
    <xf numFmtId="0" fontId="0" fillId="0" borderId="0" xfId="0"/>
    <xf numFmtId="0" fontId="1" fillId="0" borderId="0" xfId="0" applyFont="1"/>
    <xf numFmtId="0" fontId="5" fillId="0" borderId="0" xfId="0" applyFont="1"/>
    <xf numFmtId="0" fontId="0" fillId="0" borderId="1" xfId="0" applyBorder="1"/>
    <xf numFmtId="0" fontId="0" fillId="0" borderId="2" xfId="0" applyBorder="1"/>
    <xf numFmtId="0" fontId="0" fillId="0" borderId="3" xfId="0" applyBorder="1"/>
    <xf numFmtId="0" fontId="0" fillId="2" borderId="0" xfId="0" applyFill="1"/>
    <xf numFmtId="0" fontId="0" fillId="0" borderId="4" xfId="0" applyBorder="1"/>
    <xf numFmtId="0" fontId="0" fillId="0" borderId="5" xfId="0" applyBorder="1"/>
    <xf numFmtId="0" fontId="9" fillId="0" borderId="0" xfId="0" applyFont="1"/>
    <xf numFmtId="0" fontId="9" fillId="0" borderId="4" xfId="0" applyFont="1" applyBorder="1"/>
    <xf numFmtId="0" fontId="9" fillId="0" borderId="5" xfId="0" applyFont="1" applyBorder="1"/>
    <xf numFmtId="0" fontId="9" fillId="0" borderId="6" xfId="0" applyFont="1" applyBorder="1"/>
    <xf numFmtId="0" fontId="9" fillId="0" borderId="7" xfId="0" applyFont="1" applyBorder="1"/>
    <xf numFmtId="0" fontId="9" fillId="0" borderId="8" xfId="0" applyFont="1" applyBorder="1"/>
    <xf numFmtId="0" fontId="0" fillId="0" borderId="0" xfId="0" applyBorder="1"/>
    <xf numFmtId="0" fontId="9" fillId="0" borderId="0" xfId="0" applyFont="1" applyBorder="1"/>
    <xf numFmtId="0" fontId="0" fillId="0" borderId="6" xfId="0" applyBorder="1"/>
    <xf numFmtId="0" fontId="0" fillId="0" borderId="7" xfId="0" applyBorder="1"/>
    <xf numFmtId="0" fontId="0" fillId="0" borderId="8" xfId="0" applyBorder="1"/>
    <xf numFmtId="0" fontId="0" fillId="0" borderId="0" xfId="0" applyFont="1" applyBorder="1"/>
    <xf numFmtId="0" fontId="0" fillId="0" borderId="5" xfId="0" applyFont="1" applyBorder="1"/>
    <xf numFmtId="0" fontId="0" fillId="3" borderId="4" xfId="0" applyFill="1" applyBorder="1"/>
    <xf numFmtId="0" fontId="0" fillId="3" borderId="10" xfId="0" applyFill="1" applyBorder="1"/>
    <xf numFmtId="0" fontId="0" fillId="0" borderId="11" xfId="0" applyBorder="1"/>
    <xf numFmtId="0" fontId="0" fillId="0" borderId="12" xfId="0" applyBorder="1"/>
    <xf numFmtId="0" fontId="0" fillId="0" borderId="10" xfId="0" applyBorder="1"/>
    <xf numFmtId="0" fontId="8" fillId="0" borderId="4" xfId="0" applyFont="1" applyBorder="1"/>
    <xf numFmtId="0" fontId="7" fillId="0" borderId="4" xfId="0" applyFont="1" applyBorder="1"/>
    <xf numFmtId="0" fontId="0" fillId="0" borderId="0" xfId="0" applyBorder="1" applyAlignment="1">
      <alignment horizontal="right"/>
    </xf>
    <xf numFmtId="0" fontId="0" fillId="0" borderId="2" xfId="0" applyBorder="1" applyAlignment="1">
      <alignment horizontal="right"/>
    </xf>
    <xf numFmtId="0" fontId="0" fillId="0" borderId="7" xfId="0" applyBorder="1" applyAlignment="1">
      <alignment horizontal="right"/>
    </xf>
    <xf numFmtId="0" fontId="0" fillId="0" borderId="0" xfId="0" applyAlignment="1">
      <alignment horizontal="right"/>
    </xf>
    <xf numFmtId="0" fontId="1" fillId="0" borderId="0" xfId="0" applyFont="1" applyBorder="1"/>
    <xf numFmtId="0" fontId="2" fillId="0" borderId="11" xfId="0" applyFont="1" applyBorder="1"/>
    <xf numFmtId="0" fontId="3" fillId="0" borderId="11" xfId="0" applyFont="1" applyBorder="1"/>
    <xf numFmtId="0" fontId="3" fillId="0" borderId="12" xfId="0" applyFont="1" applyBorder="1"/>
    <xf numFmtId="0" fontId="1" fillId="0" borderId="7" xfId="0" applyFont="1" applyBorder="1"/>
    <xf numFmtId="0" fontId="0" fillId="2" borderId="4" xfId="0" applyFill="1" applyBorder="1"/>
    <xf numFmtId="0" fontId="1" fillId="0" borderId="4" xfId="0" applyFont="1" applyBorder="1"/>
    <xf numFmtId="0" fontId="1" fillId="0" borderId="1" xfId="0" applyFont="1" applyBorder="1"/>
    <xf numFmtId="0" fontId="0" fillId="0" borderId="13" xfId="0" applyBorder="1"/>
    <xf numFmtId="0" fontId="0" fillId="0" borderId="14" xfId="0" applyBorder="1"/>
    <xf numFmtId="0" fontId="0" fillId="2" borderId="15" xfId="0" applyFill="1" applyBorder="1"/>
    <xf numFmtId="0" fontId="0" fillId="0" borderId="15" xfId="0" applyBorder="1"/>
    <xf numFmtId="0" fontId="9" fillId="0" borderId="1" xfId="0" applyFont="1" applyBorder="1"/>
    <xf numFmtId="0" fontId="9" fillId="0" borderId="2" xfId="0" applyFont="1" applyBorder="1"/>
    <xf numFmtId="0" fontId="9" fillId="0" borderId="3" xfId="0" applyFont="1" applyBorder="1"/>
    <xf numFmtId="0" fontId="0" fillId="0" borderId="9" xfId="0" applyBorder="1"/>
    <xf numFmtId="0" fontId="10" fillId="0" borderId="1" xfId="0" applyFont="1" applyBorder="1"/>
    <xf numFmtId="0" fontId="0" fillId="4" borderId="0" xfId="0" applyFill="1"/>
    <xf numFmtId="0" fontId="11" fillId="5" borderId="16" xfId="0" applyFont="1" applyFill="1" applyBorder="1" applyAlignment="1">
      <alignment horizontal="left" vertical="top" wrapText="1"/>
    </xf>
    <xf numFmtId="0" fontId="11" fillId="5" borderId="17" xfId="0" applyFont="1" applyFill="1" applyBorder="1" applyAlignment="1">
      <alignment horizontal="left" vertical="top" wrapText="1"/>
    </xf>
    <xf numFmtId="0" fontId="11" fillId="5" borderId="18" xfId="0" applyFont="1" applyFill="1" applyBorder="1" applyAlignment="1">
      <alignment horizontal="left" vertical="top" wrapText="1"/>
    </xf>
    <xf numFmtId="0" fontId="11" fillId="5" borderId="19" xfId="0" applyFont="1" applyFill="1" applyBorder="1" applyAlignment="1">
      <alignment horizontal="left" vertical="top" wrapText="1"/>
    </xf>
    <xf numFmtId="0" fontId="11" fillId="5" borderId="20" xfId="0" applyFont="1" applyFill="1" applyBorder="1" applyAlignment="1">
      <alignment horizontal="left" vertical="top" wrapText="1"/>
    </xf>
    <xf numFmtId="0" fontId="11" fillId="5" borderId="21" xfId="0" applyFont="1" applyFill="1" applyBorder="1" applyAlignment="1">
      <alignment horizontal="left" vertical="top" wrapText="1"/>
    </xf>
    <xf numFmtId="0" fontId="11" fillId="5" borderId="22" xfId="0" applyFont="1" applyFill="1" applyBorder="1" applyAlignment="1">
      <alignment horizontal="left" vertical="top" wrapText="1"/>
    </xf>
    <xf numFmtId="0" fontId="11" fillId="5" borderId="23" xfId="0" applyFont="1" applyFill="1" applyBorder="1" applyAlignment="1">
      <alignment horizontal="left" vertical="top" wrapText="1"/>
    </xf>
    <xf numFmtId="0" fontId="11" fillId="5" borderId="24" xfId="0" applyFont="1" applyFill="1" applyBorder="1" applyAlignment="1">
      <alignment horizontal="left" vertical="top" wrapText="1"/>
    </xf>
    <xf numFmtId="0" fontId="0" fillId="0" borderId="4" xfId="0" applyBorder="1" applyAlignment="1">
      <alignment horizontal="center" vertical="top"/>
    </xf>
    <xf numFmtId="0" fontId="0" fillId="0" borderId="0" xfId="0" applyBorder="1" applyAlignment="1">
      <alignment horizontal="center" vertical="top"/>
    </xf>
    <xf numFmtId="0" fontId="0" fillId="0" borderId="5" xfId="0" applyBorder="1" applyAlignment="1">
      <alignment horizontal="center" vertical="top"/>
    </xf>
    <xf numFmtId="0" fontId="9" fillId="0" borderId="0" xfId="0" applyFont="1" applyBorder="1" applyAlignment="1">
      <alignment horizontal="center" vertical="top"/>
    </xf>
    <xf numFmtId="0" fontId="9" fillId="0" borderId="5" xfId="0" applyFont="1" applyBorder="1" applyAlignment="1">
      <alignment horizontal="center" vertical="top"/>
    </xf>
    <xf numFmtId="0" fontId="0" fillId="0" borderId="6" xfId="0" applyBorder="1" applyAlignment="1">
      <alignment horizontal="center" vertical="top"/>
    </xf>
    <xf numFmtId="0" fontId="9" fillId="0" borderId="7" xfId="0" applyFont="1" applyBorder="1" applyAlignment="1">
      <alignment horizontal="center" vertical="top"/>
    </xf>
    <xf numFmtId="0" fontId="9" fillId="0" borderId="8" xfId="0" applyFont="1" applyBorder="1" applyAlignment="1">
      <alignment horizontal="center" vertical="top"/>
    </xf>
    <xf numFmtId="0" fontId="0" fillId="0" borderId="1" xfId="0" applyBorder="1" applyAlignment="1">
      <alignment horizontal="center" vertical="top"/>
    </xf>
    <xf numFmtId="0" fontId="0" fillId="0" borderId="2" xfId="0" applyBorder="1" applyAlignment="1">
      <alignment horizontal="center" vertical="top"/>
    </xf>
    <xf numFmtId="0" fontId="0" fillId="0" borderId="3" xfId="0" applyBorder="1" applyAlignment="1">
      <alignment horizontal="center" vertical="top"/>
    </xf>
    <xf numFmtId="0" fontId="0" fillId="0" borderId="7" xfId="0" applyBorder="1" applyAlignment="1">
      <alignment horizontal="center" vertical="top"/>
    </xf>
    <xf numFmtId="0" fontId="6" fillId="0" borderId="4" xfId="0" applyFont="1" applyBorder="1" applyAlignment="1">
      <alignment horizontal="center" vertical="top"/>
    </xf>
    <xf numFmtId="0" fontId="6" fillId="0" borderId="0" xfId="0" applyFont="1" applyBorder="1" applyAlignment="1">
      <alignment horizontal="center" vertical="top"/>
    </xf>
    <xf numFmtId="0" fontId="6" fillId="0" borderId="6" xfId="0" applyFont="1" applyBorder="1" applyAlignment="1">
      <alignment horizontal="center" vertical="top"/>
    </xf>
    <xf numFmtId="0" fontId="6" fillId="0" borderId="7" xfId="0" applyFont="1" applyBorder="1" applyAlignment="1">
      <alignment horizontal="center" vertical="top"/>
    </xf>
    <xf numFmtId="0" fontId="1" fillId="0" borderId="0" xfId="0" applyFont="1" applyBorder="1" applyAlignment="1">
      <alignment horizontal="center" vertical="top"/>
    </xf>
    <xf numFmtId="0" fontId="0" fillId="0" borderId="8" xfId="0" applyBorder="1" applyAlignment="1">
      <alignment horizontal="center" vertical="top"/>
    </xf>
    <xf numFmtId="0" fontId="1" fillId="0" borderId="7" xfId="0" applyFont="1" applyBorder="1" applyAlignment="1">
      <alignment horizontal="center" vertical="top"/>
    </xf>
    <xf numFmtId="0" fontId="1" fillId="0" borderId="2" xfId="0" applyFont="1" applyBorder="1" applyAlignment="1">
      <alignment horizontal="center" vertical="top"/>
    </xf>
    <xf numFmtId="0" fontId="0" fillId="4" borderId="0" xfId="0" applyFill="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180975</xdr:colOff>
      <xdr:row>0</xdr:row>
      <xdr:rowOff>171450</xdr:rowOff>
    </xdr:from>
    <xdr:to>
      <xdr:col>7</xdr:col>
      <xdr:colOff>152114</xdr:colOff>
      <xdr:row>5</xdr:row>
      <xdr:rowOff>13600</xdr:rowOff>
    </xdr:to>
    <xdr:pic>
      <xdr:nvPicPr>
        <xdr:cNvPr id="2" name="Picture 1">
          <a:extLst>
            <a:ext uri="{FF2B5EF4-FFF2-40B4-BE49-F238E27FC236}">
              <a16:creationId xmlns:a16="http://schemas.microsoft.com/office/drawing/2014/main" id="{8AC2F6FA-7651-4379-A89C-C0A6FF0F220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810875" y="171450"/>
          <a:ext cx="2714339" cy="273775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77E525-3FC0-7446-8F7F-FFEAD50D5399}">
  <sheetPr codeName="Sheet1"/>
  <dimension ref="A1:X191"/>
  <sheetViews>
    <sheetView topLeftCell="B2" workbookViewId="0">
      <selection activeCell="S12" sqref="S12"/>
    </sheetView>
  </sheetViews>
  <sheetFormatPr defaultColWidth="11" defaultRowHeight="15.75" x14ac:dyDescent="0.25"/>
  <cols>
    <col min="1" max="1" width="15" customWidth="1"/>
    <col min="2" max="2" width="23.625" customWidth="1"/>
    <col min="3" max="3" width="14.875"/>
    <col min="4" max="4" width="22.125" customWidth="1"/>
  </cols>
  <sheetData>
    <row r="1" spans="1:24" x14ac:dyDescent="0.25">
      <c r="A1" s="26" t="s">
        <v>177</v>
      </c>
      <c r="B1" s="24" t="s">
        <v>184</v>
      </c>
      <c r="C1" s="25" t="s">
        <v>143</v>
      </c>
      <c r="D1" s="26" t="s">
        <v>210</v>
      </c>
      <c r="E1" s="26" t="s">
        <v>166</v>
      </c>
      <c r="F1" s="24"/>
      <c r="G1" s="24"/>
      <c r="H1" s="24"/>
      <c r="I1" s="24"/>
      <c r="J1" s="24"/>
      <c r="K1" s="24"/>
      <c r="L1" s="24"/>
      <c r="M1" s="24"/>
      <c r="N1" s="25"/>
      <c r="O1" s="26" t="s">
        <v>167</v>
      </c>
      <c r="P1" s="24"/>
      <c r="Q1" s="24"/>
      <c r="R1" s="24"/>
      <c r="S1" s="24"/>
      <c r="T1" s="24"/>
      <c r="U1" s="24"/>
      <c r="V1" s="24"/>
      <c r="W1" s="24"/>
      <c r="X1" s="25"/>
    </row>
    <row r="2" spans="1:24" x14ac:dyDescent="0.25">
      <c r="A2" s="60" t="s">
        <v>178</v>
      </c>
      <c r="B2" s="61" t="s">
        <v>148</v>
      </c>
      <c r="C2" s="62" t="s">
        <v>149</v>
      </c>
      <c r="D2" s="7"/>
      <c r="E2" s="39" t="s">
        <v>185</v>
      </c>
      <c r="F2" s="15"/>
      <c r="G2" s="15"/>
      <c r="H2" s="15"/>
      <c r="I2" s="15"/>
      <c r="J2" s="15"/>
      <c r="K2" s="15"/>
      <c r="L2" s="15"/>
      <c r="M2" s="15"/>
      <c r="N2" s="8"/>
      <c r="O2" s="39" t="s">
        <v>147</v>
      </c>
      <c r="P2" s="15"/>
      <c r="Q2" s="15"/>
      <c r="R2" s="15"/>
      <c r="S2" s="15"/>
      <c r="T2" s="15"/>
      <c r="U2" s="15"/>
      <c r="V2" s="15"/>
      <c r="W2" s="15"/>
      <c r="X2" s="8"/>
    </row>
    <row r="3" spans="1:24" x14ac:dyDescent="0.25">
      <c r="A3" s="60"/>
      <c r="B3" s="61"/>
      <c r="C3" s="62"/>
      <c r="D3" s="38" t="s">
        <v>191</v>
      </c>
      <c r="E3" s="7" t="s">
        <v>0</v>
      </c>
      <c r="F3" s="15" t="s">
        <v>151</v>
      </c>
      <c r="G3" s="15" t="s">
        <v>152</v>
      </c>
      <c r="H3" s="15" t="s">
        <v>1</v>
      </c>
      <c r="I3" s="15" t="s">
        <v>2</v>
      </c>
      <c r="J3" s="15" t="s">
        <v>3</v>
      </c>
      <c r="K3" s="15" t="s">
        <v>153</v>
      </c>
      <c r="L3" s="15" t="s">
        <v>154</v>
      </c>
      <c r="M3" s="15" t="s">
        <v>155</v>
      </c>
      <c r="N3" s="8" t="s">
        <v>156</v>
      </c>
      <c r="O3" s="7" t="s">
        <v>0</v>
      </c>
      <c r="P3" s="15" t="s">
        <v>151</v>
      </c>
      <c r="Q3" s="15" t="s">
        <v>152</v>
      </c>
      <c r="R3" s="15" t="s">
        <v>1</v>
      </c>
      <c r="S3" s="15" t="s">
        <v>2</v>
      </c>
      <c r="T3" s="15" t="s">
        <v>3</v>
      </c>
      <c r="U3" s="15" t="s">
        <v>153</v>
      </c>
      <c r="V3" s="15" t="s">
        <v>154</v>
      </c>
      <c r="W3" s="15" t="s">
        <v>155</v>
      </c>
      <c r="X3" s="8" t="s">
        <v>156</v>
      </c>
    </row>
    <row r="4" spans="1:24" x14ac:dyDescent="0.25">
      <c r="A4" s="60"/>
      <c r="B4" s="61"/>
      <c r="C4" s="62"/>
      <c r="D4" s="7" t="s">
        <v>4</v>
      </c>
      <c r="E4" s="7">
        <v>0.2606</v>
      </c>
      <c r="F4" s="15">
        <v>45.924900000000001</v>
      </c>
      <c r="G4" s="15">
        <v>1.2814000000000001</v>
      </c>
      <c r="H4" s="15">
        <v>0.52780000000000005</v>
      </c>
      <c r="I4" s="15">
        <v>0.70960000000000001</v>
      </c>
      <c r="J4" s="15">
        <v>0.71750000000000003</v>
      </c>
      <c r="K4" s="15">
        <v>0.57430000000000003</v>
      </c>
      <c r="L4" s="15">
        <v>0.66559999999999997</v>
      </c>
      <c r="M4" s="15">
        <v>0.71750000000000003</v>
      </c>
      <c r="N4" s="8">
        <v>0.95609999999999995</v>
      </c>
      <c r="O4" s="7">
        <v>0.47349999999999998</v>
      </c>
      <c r="P4" s="15">
        <v>556.09969999999998</v>
      </c>
      <c r="Q4" s="15">
        <v>0.78090000000000004</v>
      </c>
      <c r="R4" s="15">
        <v>0.30570000000000003</v>
      </c>
      <c r="S4" s="15">
        <v>0.60880000000000001</v>
      </c>
      <c r="T4" s="15">
        <v>0.62350000000000005</v>
      </c>
      <c r="U4" s="15">
        <v>0.46179999999999999</v>
      </c>
      <c r="V4" s="15">
        <v>0.4879</v>
      </c>
      <c r="W4" s="15">
        <v>0.62350000000000005</v>
      </c>
      <c r="X4" s="8">
        <v>0.95940000000000003</v>
      </c>
    </row>
    <row r="5" spans="1:24" x14ac:dyDescent="0.25">
      <c r="A5" s="60"/>
      <c r="B5" s="61"/>
      <c r="C5" s="62"/>
      <c r="D5" s="7" t="s">
        <v>5</v>
      </c>
      <c r="E5" s="7">
        <v>0.21529999999999999</v>
      </c>
      <c r="F5" s="15">
        <v>60.6873</v>
      </c>
      <c r="G5" s="15">
        <v>1.7871999999999999</v>
      </c>
      <c r="H5" s="15">
        <v>0.29099999999999998</v>
      </c>
      <c r="I5" s="15">
        <v>0.44629999999999997</v>
      </c>
      <c r="J5" s="15">
        <v>0.4526</v>
      </c>
      <c r="K5" s="15">
        <v>0.44350000000000001</v>
      </c>
      <c r="L5" s="15">
        <v>0.50070000000000003</v>
      </c>
      <c r="M5" s="15">
        <v>0.4526</v>
      </c>
      <c r="N5" s="8">
        <v>0.46210000000000001</v>
      </c>
      <c r="O5" s="7">
        <v>0.48420000000000002</v>
      </c>
      <c r="P5" s="15">
        <v>122.8857</v>
      </c>
      <c r="Q5" s="15">
        <v>1.1055999999999999</v>
      </c>
      <c r="R5" s="15">
        <v>0.46889999999999998</v>
      </c>
      <c r="S5" s="15">
        <v>0.60699999999999998</v>
      </c>
      <c r="T5" s="15">
        <v>0.61150000000000004</v>
      </c>
      <c r="U5" s="15">
        <v>0.60619999999999996</v>
      </c>
      <c r="V5" s="15">
        <v>0.63039999999999996</v>
      </c>
      <c r="W5" s="15">
        <v>0.61150000000000004</v>
      </c>
      <c r="X5" s="8">
        <v>0.6169</v>
      </c>
    </row>
    <row r="6" spans="1:24" x14ac:dyDescent="0.25">
      <c r="A6" s="60"/>
      <c r="B6" s="61"/>
      <c r="C6" s="62"/>
      <c r="D6" s="7" t="s">
        <v>6</v>
      </c>
      <c r="E6" s="7">
        <v>0.15620000000000001</v>
      </c>
      <c r="F6" s="15">
        <v>29.225200000000001</v>
      </c>
      <c r="G6" s="15">
        <v>1.9869000000000001</v>
      </c>
      <c r="H6" s="15">
        <v>0.2737</v>
      </c>
      <c r="I6" s="15">
        <v>0.56689999999999996</v>
      </c>
      <c r="J6" s="15">
        <v>0.58830000000000005</v>
      </c>
      <c r="K6" s="15">
        <v>0.42580000000000001</v>
      </c>
      <c r="L6" s="15">
        <v>0.4592</v>
      </c>
      <c r="M6" s="15">
        <v>0.58830000000000005</v>
      </c>
      <c r="N6" s="8">
        <v>0.95140000000000002</v>
      </c>
      <c r="O6" s="7">
        <v>0.64029999999999998</v>
      </c>
      <c r="P6" s="15">
        <v>598.47569999999996</v>
      </c>
      <c r="Q6" s="15">
        <v>0.51790000000000003</v>
      </c>
      <c r="R6" s="15">
        <v>0.43409999999999999</v>
      </c>
      <c r="S6" s="15">
        <v>0.66749999999999998</v>
      </c>
      <c r="T6" s="15">
        <v>0.67710000000000004</v>
      </c>
      <c r="U6" s="15">
        <v>0.52710000000000001</v>
      </c>
      <c r="V6" s="15">
        <v>0.59350000000000003</v>
      </c>
      <c r="W6" s="15">
        <v>0.67710000000000004</v>
      </c>
      <c r="X6" s="8">
        <v>0.9466</v>
      </c>
    </row>
    <row r="7" spans="1:24" x14ac:dyDescent="0.25">
      <c r="A7" s="60"/>
      <c r="B7" s="61"/>
      <c r="C7" s="62"/>
      <c r="D7" s="7" t="s">
        <v>7</v>
      </c>
      <c r="E7" s="7">
        <v>0.13550000000000001</v>
      </c>
      <c r="F7" s="15">
        <v>54.083300000000001</v>
      </c>
      <c r="G7" s="15">
        <v>1.7123999999999999</v>
      </c>
      <c r="H7" s="15">
        <v>0.10050000000000001</v>
      </c>
      <c r="I7" s="15">
        <v>0.29239999999999999</v>
      </c>
      <c r="J7" s="15">
        <v>0.29620000000000002</v>
      </c>
      <c r="K7" s="15">
        <v>0.4894</v>
      </c>
      <c r="L7" s="15">
        <v>0.50349999999999995</v>
      </c>
      <c r="M7" s="15">
        <v>0.29620000000000002</v>
      </c>
      <c r="N7" s="8">
        <v>0.21240000000000001</v>
      </c>
      <c r="O7" s="7">
        <v>0.28749999999999998</v>
      </c>
      <c r="P7" s="15">
        <v>96.436300000000003</v>
      </c>
      <c r="Q7" s="15">
        <v>1.0343</v>
      </c>
      <c r="R7" s="15">
        <v>0.10050000000000001</v>
      </c>
      <c r="S7" s="15">
        <v>0.29239999999999999</v>
      </c>
      <c r="T7" s="15">
        <v>0.29620000000000002</v>
      </c>
      <c r="U7" s="15">
        <v>0.4894</v>
      </c>
      <c r="V7" s="15">
        <v>0.50349999999999995</v>
      </c>
      <c r="W7" s="15">
        <v>0.29620000000000002</v>
      </c>
      <c r="X7" s="8">
        <v>0.21240000000000001</v>
      </c>
    </row>
    <row r="8" spans="1:24" x14ac:dyDescent="0.25">
      <c r="A8" s="60"/>
      <c r="B8" s="61"/>
      <c r="C8" s="62"/>
      <c r="D8" s="7" t="s">
        <v>8</v>
      </c>
      <c r="E8" s="7">
        <v>0.20030000000000001</v>
      </c>
      <c r="F8" s="15">
        <v>54.929699999999997</v>
      </c>
      <c r="G8" s="15">
        <v>2.0430000000000001</v>
      </c>
      <c r="H8" s="15">
        <v>0.36230000000000001</v>
      </c>
      <c r="I8" s="15">
        <v>0.4904</v>
      </c>
      <c r="J8" s="15">
        <v>0.49609999999999999</v>
      </c>
      <c r="K8" s="15">
        <v>0.4793</v>
      </c>
      <c r="L8" s="15">
        <v>0.54400000000000004</v>
      </c>
      <c r="M8" s="15">
        <v>0.49609999999999999</v>
      </c>
      <c r="N8" s="8">
        <v>0.5141</v>
      </c>
      <c r="O8" s="7">
        <v>0.38440000000000002</v>
      </c>
      <c r="P8" s="15">
        <v>74.279899999999998</v>
      </c>
      <c r="Q8" s="15">
        <v>1.2612000000000001</v>
      </c>
      <c r="R8" s="15">
        <v>0.1542</v>
      </c>
      <c r="S8" s="15">
        <v>0.34939999999999999</v>
      </c>
      <c r="T8" s="15">
        <v>0.3574</v>
      </c>
      <c r="U8" s="15">
        <v>0.37819999999999998</v>
      </c>
      <c r="V8" s="15">
        <v>0.44690000000000002</v>
      </c>
      <c r="W8" s="15">
        <v>0.3574</v>
      </c>
      <c r="X8" s="8">
        <v>0.33889999999999998</v>
      </c>
    </row>
    <row r="9" spans="1:24" x14ac:dyDescent="0.25">
      <c r="A9" s="60"/>
      <c r="B9" s="61"/>
      <c r="C9" s="62"/>
      <c r="D9" s="7" t="s">
        <v>9</v>
      </c>
      <c r="E9" s="7">
        <v>-8.9499999999999996E-2</v>
      </c>
      <c r="F9" s="15">
        <v>10.116400000000001</v>
      </c>
      <c r="G9" s="15">
        <v>1.7060999999999999</v>
      </c>
      <c r="H9" s="15">
        <v>5.3600000000000002E-2</v>
      </c>
      <c r="I9" s="15">
        <v>0.27989999999999998</v>
      </c>
      <c r="J9" s="15">
        <v>0.30449999999999999</v>
      </c>
      <c r="K9" s="15">
        <v>0.30919999999999997</v>
      </c>
      <c r="L9" s="15">
        <v>0.41959999999999997</v>
      </c>
      <c r="M9" s="15">
        <v>0.30449999999999999</v>
      </c>
      <c r="N9" s="8">
        <v>0.3</v>
      </c>
      <c r="O9" s="7">
        <v>-4.0599999999999997E-2</v>
      </c>
      <c r="P9" s="15">
        <v>22.136600000000001</v>
      </c>
      <c r="Q9" s="15">
        <v>1.0416000000000001</v>
      </c>
      <c r="R9" s="15">
        <v>6.6699999999999995E-2</v>
      </c>
      <c r="S9" s="15">
        <v>0.3513</v>
      </c>
      <c r="T9" s="15">
        <v>0.38740000000000002</v>
      </c>
      <c r="U9" s="15">
        <v>0.30399999999999999</v>
      </c>
      <c r="V9" s="15">
        <v>0.31209999999999999</v>
      </c>
      <c r="W9" s="15">
        <v>0.38740000000000002</v>
      </c>
      <c r="X9" s="8">
        <v>0.53390000000000004</v>
      </c>
    </row>
    <row r="10" spans="1:24" x14ac:dyDescent="0.25">
      <c r="A10" s="60"/>
      <c r="B10" s="61"/>
      <c r="C10" s="62"/>
      <c r="D10" s="7"/>
      <c r="E10" s="7"/>
      <c r="F10" s="15"/>
      <c r="G10" s="15"/>
      <c r="H10" s="15"/>
      <c r="I10" s="15"/>
      <c r="J10" s="15"/>
      <c r="K10" s="15"/>
      <c r="L10" s="15"/>
      <c r="M10" s="15"/>
      <c r="N10" s="8"/>
      <c r="O10" s="7"/>
      <c r="P10" s="15"/>
      <c r="Q10" s="15"/>
      <c r="R10" s="15"/>
      <c r="S10" s="15"/>
      <c r="T10" s="15"/>
      <c r="U10" s="15"/>
      <c r="V10" s="15"/>
      <c r="W10" s="15"/>
      <c r="X10" s="8"/>
    </row>
    <row r="11" spans="1:24" x14ac:dyDescent="0.25">
      <c r="A11" s="60"/>
      <c r="B11" s="61"/>
      <c r="C11" s="62"/>
      <c r="D11" s="38" t="s">
        <v>192</v>
      </c>
      <c r="E11" s="7" t="s">
        <v>0</v>
      </c>
      <c r="F11" s="15" t="s">
        <v>151</v>
      </c>
      <c r="G11" s="15" t="s">
        <v>152</v>
      </c>
      <c r="H11" s="15" t="s">
        <v>1</v>
      </c>
      <c r="I11" s="15" t="s">
        <v>2</v>
      </c>
      <c r="J11" s="15" t="s">
        <v>3</v>
      </c>
      <c r="K11" s="15" t="s">
        <v>153</v>
      </c>
      <c r="L11" s="15" t="s">
        <v>154</v>
      </c>
      <c r="M11" s="15" t="s">
        <v>155</v>
      </c>
      <c r="N11" s="8" t="s">
        <v>156</v>
      </c>
      <c r="O11" s="7" t="s">
        <v>0</v>
      </c>
      <c r="P11" s="15" t="s">
        <v>151</v>
      </c>
      <c r="Q11" s="15" t="s">
        <v>152</v>
      </c>
      <c r="R11" s="15" t="s">
        <v>1</v>
      </c>
      <c r="S11" s="15" t="s">
        <v>2</v>
      </c>
      <c r="T11" s="15" t="s">
        <v>3</v>
      </c>
      <c r="U11" s="15" t="s">
        <v>153</v>
      </c>
      <c r="V11" s="15" t="s">
        <v>154</v>
      </c>
      <c r="W11" s="15" t="s">
        <v>155</v>
      </c>
      <c r="X11" s="8" t="s">
        <v>156</v>
      </c>
    </row>
    <row r="12" spans="1:24" x14ac:dyDescent="0.25">
      <c r="A12" s="60"/>
      <c r="B12" s="61"/>
      <c r="C12" s="62"/>
      <c r="D12" s="7" t="s">
        <v>4</v>
      </c>
      <c r="E12" s="7">
        <v>0.25819999999999999</v>
      </c>
      <c r="F12" s="15">
        <v>312.6816</v>
      </c>
      <c r="G12" s="15">
        <v>1.5844</v>
      </c>
      <c r="H12" s="15">
        <v>0.37180000000000002</v>
      </c>
      <c r="I12" s="15">
        <v>0.63939999999999997</v>
      </c>
      <c r="J12" s="15">
        <v>0.64200000000000002</v>
      </c>
      <c r="K12" s="15">
        <v>0.47770000000000001</v>
      </c>
      <c r="L12" s="15">
        <v>0.55900000000000005</v>
      </c>
      <c r="M12" s="15">
        <v>0.64200000000000002</v>
      </c>
      <c r="N12" s="8">
        <v>0.97829999999999995</v>
      </c>
      <c r="O12" s="7">
        <v>0.36480000000000001</v>
      </c>
      <c r="P12" s="15">
        <v>482.7799</v>
      </c>
      <c r="Q12" s="15">
        <v>0.98440000000000005</v>
      </c>
      <c r="R12" s="15">
        <v>0.18679999999999999</v>
      </c>
      <c r="S12" s="15">
        <v>0.50929999999999997</v>
      </c>
      <c r="T12" s="15">
        <v>0.51649999999999996</v>
      </c>
      <c r="U12" s="15">
        <v>0.3513</v>
      </c>
      <c r="V12" s="15">
        <v>0.38700000000000001</v>
      </c>
      <c r="W12" s="15">
        <v>0.51649999999999996</v>
      </c>
      <c r="X12" s="8">
        <v>0.97470000000000001</v>
      </c>
    </row>
    <row r="13" spans="1:24" x14ac:dyDescent="0.25">
      <c r="A13" s="60"/>
      <c r="B13" s="61"/>
      <c r="C13" s="62"/>
      <c r="D13" s="7" t="s">
        <v>5</v>
      </c>
      <c r="E13" s="7">
        <v>0.35820000000000002</v>
      </c>
      <c r="F13" s="15">
        <v>426.43790000000001</v>
      </c>
      <c r="G13" s="15">
        <v>1.0518000000000001</v>
      </c>
      <c r="H13" s="15">
        <v>0.38219999999999998</v>
      </c>
      <c r="I13" s="15">
        <v>0.42220000000000002</v>
      </c>
      <c r="J13" s="15">
        <v>0.42380000000000001</v>
      </c>
      <c r="K13" s="15">
        <v>0.42549999999999999</v>
      </c>
      <c r="L13" s="15">
        <v>0.60189999999999999</v>
      </c>
      <c r="M13" s="15">
        <v>0.42380000000000001</v>
      </c>
      <c r="N13" s="8">
        <v>0.42209999999999998</v>
      </c>
      <c r="O13" s="7">
        <v>0.31859999999999999</v>
      </c>
      <c r="P13" s="15">
        <v>194.49969999999999</v>
      </c>
      <c r="Q13" s="15">
        <v>1.4112</v>
      </c>
      <c r="R13" s="15">
        <v>0.29499999999999998</v>
      </c>
      <c r="S13" s="15">
        <v>0.46860000000000002</v>
      </c>
      <c r="T13" s="15">
        <v>0.47</v>
      </c>
      <c r="U13" s="15">
        <v>0.48370000000000002</v>
      </c>
      <c r="V13" s="15">
        <v>0.55859999999999999</v>
      </c>
      <c r="W13" s="15">
        <v>0.47</v>
      </c>
      <c r="X13" s="8">
        <v>0.45710000000000001</v>
      </c>
    </row>
    <row r="14" spans="1:24" x14ac:dyDescent="0.25">
      <c r="A14" s="60"/>
      <c r="B14" s="61"/>
      <c r="C14" s="62"/>
      <c r="D14" s="7" t="s">
        <v>6</v>
      </c>
      <c r="E14" s="7">
        <v>0.15629999999999999</v>
      </c>
      <c r="F14" s="15">
        <v>167.4579</v>
      </c>
      <c r="G14" s="15">
        <v>1.4999</v>
      </c>
      <c r="H14" s="15">
        <v>0.1575</v>
      </c>
      <c r="I14" s="15">
        <v>0.48080000000000001</v>
      </c>
      <c r="J14" s="15">
        <v>0.49109999999999998</v>
      </c>
      <c r="K14" s="15">
        <v>0.32790000000000002</v>
      </c>
      <c r="L14" s="15">
        <v>0.3543</v>
      </c>
      <c r="M14" s="15">
        <v>0.49109999999999998</v>
      </c>
      <c r="N14" s="8">
        <v>0.97740000000000005</v>
      </c>
      <c r="O14" s="7">
        <v>0.37319999999999998</v>
      </c>
      <c r="P14" s="15">
        <v>520.41750000000002</v>
      </c>
      <c r="Q14" s="15">
        <v>0.99080000000000001</v>
      </c>
      <c r="R14" s="15">
        <v>0.1522</v>
      </c>
      <c r="S14" s="15">
        <v>0.49049999999999999</v>
      </c>
      <c r="T14" s="15">
        <v>0.49859999999999999</v>
      </c>
      <c r="U14" s="15">
        <v>0.3342</v>
      </c>
      <c r="V14" s="15">
        <v>0.34810000000000002</v>
      </c>
      <c r="W14" s="15">
        <v>0.49859999999999999</v>
      </c>
      <c r="X14" s="8">
        <v>0.98199999999999998</v>
      </c>
    </row>
    <row r="15" spans="1:24" x14ac:dyDescent="0.25">
      <c r="A15" s="60"/>
      <c r="B15" s="61"/>
      <c r="C15" s="62"/>
      <c r="D15" s="7" t="s">
        <v>7</v>
      </c>
      <c r="E15" s="7">
        <v>0.36080000000000001</v>
      </c>
      <c r="F15" s="15">
        <v>391.77839999999998</v>
      </c>
      <c r="G15" s="15">
        <v>1.1661999999999999</v>
      </c>
      <c r="H15" s="15">
        <v>3.5499999999999997E-2</v>
      </c>
      <c r="I15" s="15">
        <v>1.9199999999999998E-2</v>
      </c>
      <c r="J15" s="15">
        <v>2.0899999999999998E-2</v>
      </c>
      <c r="K15" s="15">
        <v>2.9000000000000001E-2</v>
      </c>
      <c r="L15" s="15">
        <v>0.4753</v>
      </c>
      <c r="M15" s="15">
        <v>2.0899999999999998E-2</v>
      </c>
      <c r="N15" s="8">
        <v>1.6299999999999999E-2</v>
      </c>
      <c r="O15" s="7">
        <v>0.21060000000000001</v>
      </c>
      <c r="P15" s="15">
        <v>157.43510000000001</v>
      </c>
      <c r="Q15" s="15">
        <v>1.4810000000000001</v>
      </c>
      <c r="R15" s="15">
        <v>0.27450000000000002</v>
      </c>
      <c r="S15" s="15">
        <v>0.39729999999999999</v>
      </c>
      <c r="T15" s="15">
        <v>0.39829999999999999</v>
      </c>
      <c r="U15" s="15">
        <v>0.58289999999999997</v>
      </c>
      <c r="V15" s="15">
        <v>0.62829999999999997</v>
      </c>
      <c r="W15" s="15">
        <v>0.39829999999999999</v>
      </c>
      <c r="X15" s="8">
        <v>0.30249999999999999</v>
      </c>
    </row>
    <row r="16" spans="1:24" x14ac:dyDescent="0.25">
      <c r="A16" s="60"/>
      <c r="B16" s="61"/>
      <c r="C16" s="62"/>
      <c r="D16" s="7" t="s">
        <v>8</v>
      </c>
      <c r="E16" s="7">
        <v>0.35859999999999997</v>
      </c>
      <c r="F16" s="15">
        <v>426.26280000000003</v>
      </c>
      <c r="G16" s="15">
        <v>1.0508</v>
      </c>
      <c r="H16" s="15">
        <v>0.38490000000000002</v>
      </c>
      <c r="I16" s="15">
        <v>0.4284</v>
      </c>
      <c r="J16" s="15">
        <v>0.4299</v>
      </c>
      <c r="K16" s="15">
        <v>0.432</v>
      </c>
      <c r="L16" s="15">
        <v>0.60389999999999999</v>
      </c>
      <c r="M16" s="15">
        <v>0.4299</v>
      </c>
      <c r="N16" s="8">
        <v>0.4279</v>
      </c>
      <c r="O16" s="7">
        <v>0.31859999999999999</v>
      </c>
      <c r="P16" s="15">
        <v>194.49969999999999</v>
      </c>
      <c r="Q16" s="15">
        <v>1.4112</v>
      </c>
      <c r="R16" s="15">
        <v>0.29499999999999998</v>
      </c>
      <c r="S16" s="15">
        <v>0.46860000000000002</v>
      </c>
      <c r="T16" s="15">
        <v>0.47</v>
      </c>
      <c r="U16" s="15">
        <v>0.48370000000000002</v>
      </c>
      <c r="V16" s="15">
        <v>0.55859999999999999</v>
      </c>
      <c r="W16" s="15">
        <v>0.47</v>
      </c>
      <c r="X16" s="8">
        <v>0.45710000000000001</v>
      </c>
    </row>
    <row r="17" spans="1:24" x14ac:dyDescent="0.25">
      <c r="A17" s="60"/>
      <c r="B17" s="61"/>
      <c r="C17" s="62"/>
      <c r="D17" s="7" t="s">
        <v>9</v>
      </c>
      <c r="E17" s="7">
        <v>-0.28389999999999999</v>
      </c>
      <c r="F17" s="15">
        <v>34.202500000000001</v>
      </c>
      <c r="G17" s="15">
        <v>1.4298999999999999</v>
      </c>
      <c r="H17" s="15">
        <v>0.25169999999999998</v>
      </c>
      <c r="I17" s="15">
        <v>0.37</v>
      </c>
      <c r="J17" s="15">
        <v>0.37840000000000001</v>
      </c>
      <c r="K17" s="15">
        <v>0.4143</v>
      </c>
      <c r="L17" s="15">
        <v>0.58409999999999995</v>
      </c>
      <c r="M17" s="15">
        <v>0.37840000000000001</v>
      </c>
      <c r="N17" s="8">
        <v>0.3483</v>
      </c>
      <c r="O17" s="7">
        <v>-0.18049999999999999</v>
      </c>
      <c r="P17" s="15">
        <v>16.147400000000001</v>
      </c>
      <c r="Q17" s="15">
        <v>1.1452</v>
      </c>
      <c r="R17" s="15">
        <v>1.1599999999999999E-2</v>
      </c>
      <c r="S17" s="15">
        <v>0.25669999999999998</v>
      </c>
      <c r="T17" s="15">
        <v>0.28060000000000002</v>
      </c>
      <c r="U17" s="15">
        <v>0.2072</v>
      </c>
      <c r="V17" s="15">
        <v>0.33550000000000002</v>
      </c>
      <c r="W17" s="15">
        <v>0.28060000000000002</v>
      </c>
      <c r="X17" s="8">
        <v>0.43440000000000001</v>
      </c>
    </row>
    <row r="18" spans="1:24" x14ac:dyDescent="0.25">
      <c r="A18" s="60"/>
      <c r="B18" s="61"/>
      <c r="C18" s="62"/>
      <c r="D18" s="7"/>
      <c r="E18" s="7"/>
      <c r="F18" s="15"/>
      <c r="G18" s="15"/>
      <c r="H18" s="15"/>
      <c r="I18" s="15"/>
      <c r="J18" s="15"/>
      <c r="K18" s="15"/>
      <c r="L18" s="15"/>
      <c r="M18" s="15"/>
      <c r="N18" s="8"/>
      <c r="O18" s="7"/>
      <c r="P18" s="15"/>
      <c r="Q18" s="15"/>
      <c r="R18" s="15"/>
      <c r="S18" s="15"/>
      <c r="T18" s="15"/>
      <c r="U18" s="15"/>
      <c r="V18" s="15"/>
      <c r="W18" s="15"/>
      <c r="X18" s="8"/>
    </row>
    <row r="19" spans="1:24" x14ac:dyDescent="0.25">
      <c r="A19" s="60"/>
      <c r="B19" s="61"/>
      <c r="C19" s="62"/>
      <c r="D19" s="38" t="s">
        <v>193</v>
      </c>
      <c r="E19" s="7" t="s">
        <v>0</v>
      </c>
      <c r="F19" s="15" t="s">
        <v>151</v>
      </c>
      <c r="G19" s="15" t="s">
        <v>152</v>
      </c>
      <c r="H19" s="15" t="s">
        <v>1</v>
      </c>
      <c r="I19" s="15" t="s">
        <v>2</v>
      </c>
      <c r="J19" s="15" t="s">
        <v>3</v>
      </c>
      <c r="K19" s="15" t="s">
        <v>153</v>
      </c>
      <c r="L19" s="15" t="s">
        <v>154</v>
      </c>
      <c r="M19" s="15" t="s">
        <v>155</v>
      </c>
      <c r="N19" s="8" t="s">
        <v>156</v>
      </c>
      <c r="O19" s="7" t="s">
        <v>0</v>
      </c>
      <c r="P19" s="15" t="s">
        <v>151</v>
      </c>
      <c r="Q19" s="15" t="s">
        <v>152</v>
      </c>
      <c r="R19" s="15" t="s">
        <v>1</v>
      </c>
      <c r="S19" s="15" t="s">
        <v>2</v>
      </c>
      <c r="T19" s="15" t="s">
        <v>3</v>
      </c>
      <c r="U19" s="15" t="s">
        <v>153</v>
      </c>
      <c r="V19" s="15" t="s">
        <v>154</v>
      </c>
      <c r="W19" s="15" t="s">
        <v>155</v>
      </c>
      <c r="X19" s="8" t="s">
        <v>156</v>
      </c>
    </row>
    <row r="20" spans="1:24" x14ac:dyDescent="0.25">
      <c r="A20" s="60"/>
      <c r="B20" s="61"/>
      <c r="C20" s="62"/>
      <c r="D20" s="7" t="s">
        <v>4</v>
      </c>
      <c r="E20" s="7">
        <v>0.16619999999999999</v>
      </c>
      <c r="F20" s="15">
        <v>798.13490000000002</v>
      </c>
      <c r="G20" s="15">
        <v>1.6938</v>
      </c>
      <c r="H20" s="15">
        <v>0.48970000000000002</v>
      </c>
      <c r="I20" s="15">
        <v>0.70089999999999997</v>
      </c>
      <c r="J20" s="15">
        <v>0.70169999999999999</v>
      </c>
      <c r="K20" s="15">
        <v>0.56020000000000003</v>
      </c>
      <c r="L20" s="15">
        <v>0.62860000000000005</v>
      </c>
      <c r="M20" s="15">
        <v>0.70169999999999999</v>
      </c>
      <c r="N20" s="8">
        <v>0.93889999999999996</v>
      </c>
      <c r="O20" s="7">
        <v>0.23880000000000001</v>
      </c>
      <c r="P20" s="15">
        <v>684.70140000000004</v>
      </c>
      <c r="Q20" s="15">
        <v>1.2002999999999999</v>
      </c>
      <c r="R20" s="15">
        <v>0.21940000000000001</v>
      </c>
      <c r="S20" s="15">
        <v>0.56069999999999998</v>
      </c>
      <c r="T20" s="15">
        <v>0.56330000000000002</v>
      </c>
      <c r="U20" s="15">
        <v>0.40200000000000002</v>
      </c>
      <c r="V20" s="15">
        <v>0.40039999999999998</v>
      </c>
      <c r="W20" s="15">
        <v>0.56330000000000002</v>
      </c>
      <c r="X20" s="8">
        <v>0.94059999999999999</v>
      </c>
    </row>
    <row r="21" spans="1:24" x14ac:dyDescent="0.25">
      <c r="A21" s="60"/>
      <c r="B21" s="61"/>
      <c r="C21" s="62"/>
      <c r="D21" s="7" t="s">
        <v>5</v>
      </c>
      <c r="E21" s="7">
        <v>0.28079999999999999</v>
      </c>
      <c r="F21" s="15">
        <v>1446.3308</v>
      </c>
      <c r="G21" s="15">
        <v>1.3789</v>
      </c>
      <c r="H21" s="15">
        <v>0.63670000000000004</v>
      </c>
      <c r="I21" s="15">
        <v>0.68589999999999995</v>
      </c>
      <c r="J21" s="15">
        <v>0.68630000000000002</v>
      </c>
      <c r="K21" s="15">
        <v>0.67789999999999995</v>
      </c>
      <c r="L21" s="15">
        <v>0.73609999999999998</v>
      </c>
      <c r="M21" s="15">
        <v>0.68630000000000002</v>
      </c>
      <c r="N21" s="8">
        <v>0.69489999999999996</v>
      </c>
      <c r="O21" s="7">
        <v>0.33950000000000002</v>
      </c>
      <c r="P21" s="15">
        <v>701.92160000000001</v>
      </c>
      <c r="Q21" s="15">
        <v>1.5641</v>
      </c>
      <c r="R21" s="15">
        <v>0.69920000000000004</v>
      </c>
      <c r="S21" s="15">
        <v>0.70620000000000005</v>
      </c>
      <c r="T21" s="15">
        <v>0.70660000000000001</v>
      </c>
      <c r="U21" s="15">
        <v>0.69389999999999996</v>
      </c>
      <c r="V21" s="15">
        <v>0.78069999999999995</v>
      </c>
      <c r="W21" s="15">
        <v>0.70660000000000001</v>
      </c>
      <c r="X21" s="8">
        <v>0.7198</v>
      </c>
    </row>
    <row r="22" spans="1:24" x14ac:dyDescent="0.25">
      <c r="A22" s="60"/>
      <c r="B22" s="61"/>
      <c r="C22" s="62"/>
      <c r="D22" s="7" t="s">
        <v>6</v>
      </c>
      <c r="E22" s="7">
        <v>4.8500000000000001E-2</v>
      </c>
      <c r="F22" s="15">
        <v>199.17449999999999</v>
      </c>
      <c r="G22" s="15">
        <v>2.7284000000000002</v>
      </c>
      <c r="H22" s="15">
        <v>0.1002</v>
      </c>
      <c r="I22" s="15">
        <v>0.46260000000000001</v>
      </c>
      <c r="J22" s="15">
        <v>0.46960000000000002</v>
      </c>
      <c r="K22" s="15">
        <v>0.31330000000000002</v>
      </c>
      <c r="L22" s="15">
        <v>0.2636</v>
      </c>
      <c r="M22" s="15">
        <v>0.46960000000000002</v>
      </c>
      <c r="N22" s="8">
        <v>0.93659999999999999</v>
      </c>
      <c r="O22" s="7">
        <v>0.2198</v>
      </c>
      <c r="P22" s="15">
        <v>547.74969999999996</v>
      </c>
      <c r="Q22" s="15">
        <v>1.2191000000000001</v>
      </c>
      <c r="R22" s="15">
        <v>9.2899999999999996E-2</v>
      </c>
      <c r="S22" s="15">
        <v>0.46210000000000001</v>
      </c>
      <c r="T22" s="15">
        <v>0.46970000000000001</v>
      </c>
      <c r="U22" s="15">
        <v>0.311</v>
      </c>
      <c r="V22" s="15">
        <v>0.25609999999999999</v>
      </c>
      <c r="W22" s="15">
        <v>0.46970000000000001</v>
      </c>
      <c r="X22" s="8">
        <v>0.95940000000000003</v>
      </c>
    </row>
    <row r="23" spans="1:24" x14ac:dyDescent="0.25">
      <c r="A23" s="60"/>
      <c r="B23" s="61"/>
      <c r="C23" s="62"/>
      <c r="D23" s="7" t="s">
        <v>7</v>
      </c>
      <c r="E23" s="7">
        <v>0.35360000000000003</v>
      </c>
      <c r="F23" s="15">
        <v>1909.4771000000001</v>
      </c>
      <c r="G23" s="15">
        <v>1.1465000000000001</v>
      </c>
      <c r="H23" s="15">
        <v>0.2087</v>
      </c>
      <c r="I23" s="15">
        <v>0.29330000000000001</v>
      </c>
      <c r="J23" s="15">
        <v>0.29370000000000002</v>
      </c>
      <c r="K23" s="15">
        <v>0.43</v>
      </c>
      <c r="L23" s="15">
        <v>0.51670000000000005</v>
      </c>
      <c r="M23" s="15">
        <v>0.29370000000000002</v>
      </c>
      <c r="N23" s="8">
        <v>0.223</v>
      </c>
      <c r="O23" s="7">
        <v>0.21099999999999999</v>
      </c>
      <c r="P23" s="15">
        <v>607.05619999999999</v>
      </c>
      <c r="Q23" s="15">
        <v>1.7961</v>
      </c>
      <c r="R23" s="15">
        <v>0.46110000000000001</v>
      </c>
      <c r="S23" s="15">
        <v>0.61809999999999998</v>
      </c>
      <c r="T23" s="15">
        <v>0.61829999999999996</v>
      </c>
      <c r="U23" s="15">
        <v>0.94669999999999999</v>
      </c>
      <c r="V23" s="15">
        <v>0.69989999999999997</v>
      </c>
      <c r="W23" s="15">
        <v>0.61829999999999996</v>
      </c>
      <c r="X23" s="8">
        <v>0.45900000000000002</v>
      </c>
    </row>
    <row r="24" spans="1:24" x14ac:dyDescent="0.25">
      <c r="A24" s="60"/>
      <c r="B24" s="61"/>
      <c r="C24" s="62"/>
      <c r="D24" s="7" t="s">
        <v>8</v>
      </c>
      <c r="E24" s="7">
        <v>0.28199999999999997</v>
      </c>
      <c r="F24" s="15">
        <v>1278.5305000000001</v>
      </c>
      <c r="G24" s="15">
        <v>1.4234</v>
      </c>
      <c r="H24" s="15">
        <v>0.5121</v>
      </c>
      <c r="I24" s="15">
        <v>0.65149999999999997</v>
      </c>
      <c r="J24" s="15">
        <v>0.65200000000000002</v>
      </c>
      <c r="K24" s="15">
        <v>0.66190000000000004</v>
      </c>
      <c r="L24" s="15">
        <v>0.65529999999999999</v>
      </c>
      <c r="M24" s="15">
        <v>0.65200000000000002</v>
      </c>
      <c r="N24" s="8">
        <v>0.64239999999999997</v>
      </c>
      <c r="O24" s="7">
        <v>0.2994</v>
      </c>
      <c r="P24" s="15">
        <v>603.93700000000001</v>
      </c>
      <c r="Q24" s="15">
        <v>1.6229</v>
      </c>
      <c r="R24" s="15">
        <v>0.64439999999999997</v>
      </c>
      <c r="S24" s="15">
        <v>0.65620000000000001</v>
      </c>
      <c r="T24" s="15">
        <v>0.65669999999999995</v>
      </c>
      <c r="U24" s="15">
        <v>0.64770000000000005</v>
      </c>
      <c r="V24" s="15">
        <v>0.74129999999999996</v>
      </c>
      <c r="W24" s="15">
        <v>0.65669999999999995</v>
      </c>
      <c r="X24" s="8">
        <v>0.66590000000000005</v>
      </c>
    </row>
    <row r="25" spans="1:24" x14ac:dyDescent="0.25">
      <c r="A25" s="60"/>
      <c r="B25" s="61"/>
      <c r="C25" s="62"/>
      <c r="D25" s="7" t="s">
        <v>9</v>
      </c>
      <c r="E25" s="7">
        <v>-0.33339999999999997</v>
      </c>
      <c r="F25" s="15">
        <v>7.1733000000000002</v>
      </c>
      <c r="G25" s="15">
        <v>1.3406</v>
      </c>
      <c r="H25" s="15">
        <v>-2.0000000000000001E-4</v>
      </c>
      <c r="I25" s="15">
        <v>0.01</v>
      </c>
      <c r="J25" s="15">
        <v>1.29E-2</v>
      </c>
      <c r="K25" s="15">
        <v>0.1794</v>
      </c>
      <c r="L25" s="15">
        <v>0.52490000000000003</v>
      </c>
      <c r="M25" s="15">
        <v>1.29E-2</v>
      </c>
      <c r="N25" s="8">
        <v>6.7000000000000002E-3</v>
      </c>
      <c r="O25" s="7">
        <v>-0.51559999999999995</v>
      </c>
      <c r="P25" s="15">
        <v>9.5671999999999997</v>
      </c>
      <c r="Q25" s="15">
        <v>1.1819999999999999</v>
      </c>
      <c r="R25" s="15">
        <v>1.24E-2</v>
      </c>
      <c r="S25" s="15">
        <v>0.1769</v>
      </c>
      <c r="T25" s="15">
        <v>0.20300000000000001</v>
      </c>
      <c r="U25" s="15">
        <v>0.20349999999999999</v>
      </c>
      <c r="V25" s="15">
        <v>0.43230000000000002</v>
      </c>
      <c r="W25" s="15">
        <v>0.20300000000000001</v>
      </c>
      <c r="X25" s="8">
        <v>0.2026</v>
      </c>
    </row>
    <row r="26" spans="1:24" x14ac:dyDescent="0.25">
      <c r="A26" s="60"/>
      <c r="B26" s="61"/>
      <c r="C26" s="62"/>
      <c r="D26" s="7"/>
      <c r="E26" s="7"/>
      <c r="F26" s="15"/>
      <c r="G26" s="15"/>
      <c r="H26" s="15"/>
      <c r="I26" s="15"/>
      <c r="J26" s="15"/>
      <c r="K26" s="15"/>
      <c r="L26" s="15"/>
      <c r="M26" s="15"/>
      <c r="N26" s="8"/>
      <c r="O26" s="7"/>
      <c r="P26" s="15"/>
      <c r="Q26" s="15"/>
      <c r="R26" s="15"/>
      <c r="S26" s="15"/>
      <c r="T26" s="15"/>
      <c r="U26" s="15"/>
      <c r="V26" s="15"/>
      <c r="W26" s="15"/>
      <c r="X26" s="8"/>
    </row>
    <row r="27" spans="1:24" x14ac:dyDescent="0.25">
      <c r="A27" s="60"/>
      <c r="B27" s="61"/>
      <c r="C27" s="62"/>
      <c r="D27" s="38" t="s">
        <v>194</v>
      </c>
      <c r="E27" s="7" t="s">
        <v>0</v>
      </c>
      <c r="F27" s="15" t="s">
        <v>151</v>
      </c>
      <c r="G27" s="15" t="s">
        <v>152</v>
      </c>
      <c r="H27" s="15" t="s">
        <v>1</v>
      </c>
      <c r="I27" s="15" t="s">
        <v>2</v>
      </c>
      <c r="J27" s="15" t="s">
        <v>3</v>
      </c>
      <c r="K27" s="15" t="s">
        <v>153</v>
      </c>
      <c r="L27" s="15" t="s">
        <v>154</v>
      </c>
      <c r="M27" s="15" t="s">
        <v>155</v>
      </c>
      <c r="N27" s="8" t="s">
        <v>156</v>
      </c>
      <c r="O27" s="7" t="s">
        <v>0</v>
      </c>
      <c r="P27" s="15" t="s">
        <v>151</v>
      </c>
      <c r="Q27" s="15" t="s">
        <v>152</v>
      </c>
      <c r="R27" s="15" t="s">
        <v>1</v>
      </c>
      <c r="S27" s="15" t="s">
        <v>2</v>
      </c>
      <c r="T27" s="15" t="s">
        <v>3</v>
      </c>
      <c r="U27" s="15" t="s">
        <v>153</v>
      </c>
      <c r="V27" s="15" t="s">
        <v>154</v>
      </c>
      <c r="W27" s="15" t="s">
        <v>155</v>
      </c>
      <c r="X27" s="8" t="s">
        <v>156</v>
      </c>
    </row>
    <row r="28" spans="1:24" x14ac:dyDescent="0.25">
      <c r="A28" s="60"/>
      <c r="B28" s="61"/>
      <c r="C28" s="62"/>
      <c r="D28" s="7" t="s">
        <v>4</v>
      </c>
      <c r="E28" s="7">
        <v>0.12479999999999999</v>
      </c>
      <c r="F28" s="15">
        <v>336.90199999999999</v>
      </c>
      <c r="G28" s="15">
        <v>2.052</v>
      </c>
      <c r="H28" s="15">
        <v>0.46489999999999998</v>
      </c>
      <c r="I28" s="15">
        <v>0.67830000000000001</v>
      </c>
      <c r="J28" s="15">
        <v>0.6804</v>
      </c>
      <c r="K28" s="15">
        <v>0.56940000000000002</v>
      </c>
      <c r="L28" s="15">
        <v>0.58289999999999997</v>
      </c>
      <c r="M28" s="15">
        <v>0.6804</v>
      </c>
      <c r="N28" s="8">
        <v>0.84509999999999996</v>
      </c>
      <c r="O28" s="7">
        <v>0.17530000000000001</v>
      </c>
      <c r="P28" s="15">
        <v>505.01929999999999</v>
      </c>
      <c r="Q28" s="15">
        <v>1.4064000000000001</v>
      </c>
      <c r="R28" s="15">
        <v>0.22600000000000001</v>
      </c>
      <c r="S28" s="15">
        <v>0.56769999999999998</v>
      </c>
      <c r="T28" s="15">
        <v>0.5736</v>
      </c>
      <c r="U28" s="15">
        <v>0.43419999999999997</v>
      </c>
      <c r="V28" s="15">
        <v>0.38059999999999999</v>
      </c>
      <c r="W28" s="15">
        <v>0.5736</v>
      </c>
      <c r="X28" s="8">
        <v>0.8448</v>
      </c>
    </row>
    <row r="29" spans="1:24" x14ac:dyDescent="0.25">
      <c r="A29" s="60"/>
      <c r="B29" s="61"/>
      <c r="C29" s="62"/>
      <c r="D29" s="7" t="s">
        <v>5</v>
      </c>
      <c r="E29" s="7">
        <v>0.15440000000000001</v>
      </c>
      <c r="F29" s="15">
        <v>639.06190000000004</v>
      </c>
      <c r="G29" s="15">
        <v>1.9204000000000001</v>
      </c>
      <c r="H29" s="15">
        <v>0.48770000000000002</v>
      </c>
      <c r="I29" s="15">
        <v>0.62670000000000003</v>
      </c>
      <c r="J29" s="15">
        <v>0.628</v>
      </c>
      <c r="K29" s="15">
        <v>0.59319999999999995</v>
      </c>
      <c r="L29" s="15">
        <v>0.58609999999999995</v>
      </c>
      <c r="M29" s="15">
        <v>0.628</v>
      </c>
      <c r="N29" s="8">
        <v>0.66700000000000004</v>
      </c>
      <c r="O29" s="7">
        <v>0.36099999999999999</v>
      </c>
      <c r="P29" s="15">
        <v>909.2962</v>
      </c>
      <c r="Q29" s="15">
        <v>1.0908</v>
      </c>
      <c r="R29" s="15">
        <v>0.55759999999999998</v>
      </c>
      <c r="S29" s="15">
        <v>0.70150000000000001</v>
      </c>
      <c r="T29" s="15">
        <v>0.70250000000000001</v>
      </c>
      <c r="U29" s="15">
        <v>0.66359999999999997</v>
      </c>
      <c r="V29" s="15">
        <v>0.64490000000000003</v>
      </c>
      <c r="W29" s="15">
        <v>0.70250000000000001</v>
      </c>
      <c r="X29" s="8">
        <v>0.74629999999999996</v>
      </c>
    </row>
    <row r="30" spans="1:24" x14ac:dyDescent="0.25">
      <c r="A30" s="60"/>
      <c r="B30" s="61"/>
      <c r="C30" s="62"/>
      <c r="D30" s="7" t="s">
        <v>6</v>
      </c>
      <c r="E30" s="7">
        <v>6.8000000000000005E-2</v>
      </c>
      <c r="F30" s="15">
        <v>94.692999999999998</v>
      </c>
      <c r="G30" s="15">
        <v>2.1897000000000002</v>
      </c>
      <c r="H30" s="15">
        <v>7.8899999999999998E-2</v>
      </c>
      <c r="I30" s="15">
        <v>0.47249999999999998</v>
      </c>
      <c r="J30" s="15">
        <v>0.49249999999999999</v>
      </c>
      <c r="K30" s="15">
        <v>0.33950000000000002</v>
      </c>
      <c r="L30" s="15">
        <v>0.22159999999999999</v>
      </c>
      <c r="M30" s="15">
        <v>0.49249999999999999</v>
      </c>
      <c r="N30" s="8">
        <v>0.89610000000000001</v>
      </c>
      <c r="O30" s="7">
        <v>0.219</v>
      </c>
      <c r="P30" s="15">
        <v>456.75009999999997</v>
      </c>
      <c r="Q30" s="15">
        <v>1.3211999999999999</v>
      </c>
      <c r="R30" s="15">
        <v>8.6699999999999999E-2</v>
      </c>
      <c r="S30" s="15">
        <v>0.47489999999999999</v>
      </c>
      <c r="T30" s="15">
        <v>0.48980000000000001</v>
      </c>
      <c r="U30" s="15">
        <v>0.34300000000000003</v>
      </c>
      <c r="V30" s="15">
        <v>0.22770000000000001</v>
      </c>
      <c r="W30" s="15">
        <v>0.48980000000000001</v>
      </c>
      <c r="X30" s="8">
        <v>0.85619999999999996</v>
      </c>
    </row>
    <row r="31" spans="1:24" x14ac:dyDescent="0.25">
      <c r="A31" s="60"/>
      <c r="B31" s="61"/>
      <c r="C31" s="62"/>
      <c r="D31" s="7" t="s">
        <v>7</v>
      </c>
      <c r="E31" s="7">
        <v>0.28939999999999999</v>
      </c>
      <c r="F31" s="15">
        <v>1459.4482</v>
      </c>
      <c r="G31" s="15">
        <v>1.3657999999999999</v>
      </c>
      <c r="H31" s="15">
        <v>0.3614</v>
      </c>
      <c r="I31" s="15">
        <v>0.47049999999999997</v>
      </c>
      <c r="J31" s="15">
        <v>0.47089999999999999</v>
      </c>
      <c r="K31" s="15">
        <v>0.82640000000000002</v>
      </c>
      <c r="L31" s="15">
        <v>0.60640000000000005</v>
      </c>
      <c r="M31" s="15">
        <v>0.47089999999999999</v>
      </c>
      <c r="N31" s="8">
        <v>0.32929999999999998</v>
      </c>
      <c r="O31" s="7">
        <v>0.1822</v>
      </c>
      <c r="P31" s="15">
        <v>585.93529999999998</v>
      </c>
      <c r="Q31" s="15">
        <v>1.9590000000000001</v>
      </c>
      <c r="R31" s="15">
        <v>0.29730000000000001</v>
      </c>
      <c r="S31" s="15">
        <v>0.42830000000000001</v>
      </c>
      <c r="T31" s="15">
        <v>0.42880000000000001</v>
      </c>
      <c r="U31" s="15">
        <v>0.80279999999999996</v>
      </c>
      <c r="V31" s="15">
        <v>0.57730000000000004</v>
      </c>
      <c r="W31" s="15">
        <v>0.42880000000000001</v>
      </c>
      <c r="X31" s="8">
        <v>0.29249999999999998</v>
      </c>
    </row>
    <row r="32" spans="1:24" x14ac:dyDescent="0.25">
      <c r="A32" s="60"/>
      <c r="B32" s="61"/>
      <c r="C32" s="62"/>
      <c r="D32" s="7" t="s">
        <v>8</v>
      </c>
      <c r="E32" s="7">
        <v>0.1593</v>
      </c>
      <c r="F32" s="15">
        <v>560.14210000000003</v>
      </c>
      <c r="G32" s="15">
        <v>1.9462999999999999</v>
      </c>
      <c r="H32" s="15">
        <v>0.50990000000000002</v>
      </c>
      <c r="I32" s="15">
        <v>0.58140000000000003</v>
      </c>
      <c r="J32" s="15">
        <v>0.58289999999999997</v>
      </c>
      <c r="K32" s="15">
        <v>0.55979999999999996</v>
      </c>
      <c r="L32" s="15">
        <v>0.60550000000000004</v>
      </c>
      <c r="M32" s="15">
        <v>0.58289999999999997</v>
      </c>
      <c r="N32" s="8">
        <v>0.6079</v>
      </c>
      <c r="O32" s="7">
        <v>0.3327</v>
      </c>
      <c r="P32" s="15">
        <v>848.71220000000005</v>
      </c>
      <c r="Q32" s="15">
        <v>1.1332</v>
      </c>
      <c r="R32" s="15">
        <v>0.54600000000000004</v>
      </c>
      <c r="S32" s="15">
        <v>0.69040000000000001</v>
      </c>
      <c r="T32" s="15">
        <v>0.6915</v>
      </c>
      <c r="U32" s="15">
        <v>0.65269999999999995</v>
      </c>
      <c r="V32" s="15">
        <v>0.63519999999999999</v>
      </c>
      <c r="W32" s="15">
        <v>0.6915</v>
      </c>
      <c r="X32" s="8">
        <v>0.73509999999999998</v>
      </c>
    </row>
    <row r="33" spans="1:24" x14ac:dyDescent="0.25">
      <c r="A33" s="60"/>
      <c r="B33" s="61"/>
      <c r="C33" s="62"/>
      <c r="D33" s="7" t="s">
        <v>9</v>
      </c>
      <c r="E33" s="7">
        <v>-0.26100000000000001</v>
      </c>
      <c r="F33" s="15">
        <v>8.5327000000000002</v>
      </c>
      <c r="G33" s="15">
        <v>1.2404999999999999</v>
      </c>
      <c r="H33" s="15">
        <v>5.8999999999999999E-3</v>
      </c>
      <c r="I33" s="15">
        <v>2.3599999999999999E-2</v>
      </c>
      <c r="J33" s="15">
        <v>3.04E-2</v>
      </c>
      <c r="K33" s="15">
        <v>0.3251</v>
      </c>
      <c r="L33" s="15">
        <v>0.45960000000000001</v>
      </c>
      <c r="M33" s="15">
        <v>3.04E-2</v>
      </c>
      <c r="N33" s="8">
        <v>1.5900000000000001E-2</v>
      </c>
      <c r="O33" s="7">
        <v>-0.41399999999999998</v>
      </c>
      <c r="P33" s="15">
        <v>10.7857</v>
      </c>
      <c r="Q33" s="15">
        <v>1.1681999999999999</v>
      </c>
      <c r="R33" s="15">
        <v>3.2399999999999998E-2</v>
      </c>
      <c r="S33" s="15">
        <v>0.21360000000000001</v>
      </c>
      <c r="T33" s="15">
        <v>0.25829999999999997</v>
      </c>
      <c r="U33" s="15">
        <v>0.255</v>
      </c>
      <c r="V33" s="15">
        <v>0.36280000000000001</v>
      </c>
      <c r="W33" s="15">
        <v>0.25829999999999997</v>
      </c>
      <c r="X33" s="8">
        <v>0.26169999999999999</v>
      </c>
    </row>
    <row r="34" spans="1:24" x14ac:dyDescent="0.25">
      <c r="A34" s="60" t="s">
        <v>179</v>
      </c>
      <c r="B34" s="61" t="s">
        <v>148</v>
      </c>
      <c r="C34" s="62" t="s">
        <v>158</v>
      </c>
      <c r="D34" s="3"/>
      <c r="E34" s="40" t="s">
        <v>186</v>
      </c>
      <c r="F34" s="4"/>
      <c r="G34" s="4"/>
      <c r="H34" s="4"/>
      <c r="I34" s="4"/>
      <c r="J34" s="4"/>
      <c r="K34" s="4"/>
      <c r="L34" s="4"/>
      <c r="M34" s="4"/>
      <c r="N34" s="5"/>
      <c r="O34" s="40" t="s">
        <v>157</v>
      </c>
      <c r="P34" s="4"/>
      <c r="Q34" s="4"/>
      <c r="R34" s="4"/>
      <c r="S34" s="4"/>
      <c r="T34" s="4"/>
      <c r="U34" s="4"/>
      <c r="V34" s="4"/>
      <c r="W34" s="4"/>
      <c r="X34" s="5"/>
    </row>
    <row r="35" spans="1:24" x14ac:dyDescent="0.25">
      <c r="A35" s="60"/>
      <c r="B35" s="61"/>
      <c r="C35" s="62"/>
      <c r="D35" s="38" t="s">
        <v>191</v>
      </c>
      <c r="E35" s="7" t="s">
        <v>0</v>
      </c>
      <c r="F35" s="15" t="s">
        <v>151</v>
      </c>
      <c r="G35" s="15" t="s">
        <v>152</v>
      </c>
      <c r="H35" s="15" t="s">
        <v>1</v>
      </c>
      <c r="I35" s="15" t="s">
        <v>2</v>
      </c>
      <c r="J35" s="15" t="s">
        <v>3</v>
      </c>
      <c r="K35" s="15" t="s">
        <v>153</v>
      </c>
      <c r="L35" s="15" t="s">
        <v>154</v>
      </c>
      <c r="M35" s="15" t="s">
        <v>155</v>
      </c>
      <c r="N35" s="8" t="s">
        <v>156</v>
      </c>
      <c r="O35" s="7" t="s">
        <v>0</v>
      </c>
      <c r="P35" s="15" t="s">
        <v>151</v>
      </c>
      <c r="Q35" s="15" t="s">
        <v>152</v>
      </c>
      <c r="R35" s="15" t="s">
        <v>1</v>
      </c>
      <c r="S35" s="15" t="s">
        <v>2</v>
      </c>
      <c r="T35" s="15" t="s">
        <v>3</v>
      </c>
      <c r="U35" s="15" t="s">
        <v>153</v>
      </c>
      <c r="V35" s="15" t="s">
        <v>154</v>
      </c>
      <c r="W35" s="15" t="s">
        <v>155</v>
      </c>
      <c r="X35" s="8" t="s">
        <v>156</v>
      </c>
    </row>
    <row r="36" spans="1:24" x14ac:dyDescent="0.25">
      <c r="A36" s="60"/>
      <c r="B36" s="61"/>
      <c r="C36" s="62"/>
      <c r="D36" s="7" t="s">
        <v>4</v>
      </c>
      <c r="E36" s="7">
        <v>0.25019999999999998</v>
      </c>
      <c r="F36" s="15">
        <v>49.2057</v>
      </c>
      <c r="G36" s="15">
        <v>1.3689</v>
      </c>
      <c r="H36" s="15">
        <v>0.51380000000000003</v>
      </c>
      <c r="I36" s="15">
        <v>0.68500000000000005</v>
      </c>
      <c r="J36" s="15">
        <v>0.69269999999999998</v>
      </c>
      <c r="K36" s="15">
        <v>0.55979999999999996</v>
      </c>
      <c r="L36" s="15">
        <v>0.6522</v>
      </c>
      <c r="M36" s="15">
        <v>0.69269999999999998</v>
      </c>
      <c r="N36" s="8">
        <v>0.90859999999999996</v>
      </c>
      <c r="O36" s="7">
        <v>0.5605</v>
      </c>
      <c r="P36" s="15">
        <v>456.39019999999999</v>
      </c>
      <c r="Q36" s="15">
        <v>0.66690000000000005</v>
      </c>
      <c r="R36" s="15">
        <v>0.32600000000000001</v>
      </c>
      <c r="S36" s="15">
        <v>0.60599999999999998</v>
      </c>
      <c r="T36" s="15">
        <v>0.61890000000000001</v>
      </c>
      <c r="U36" s="15">
        <v>0.46529999999999999</v>
      </c>
      <c r="V36" s="15">
        <v>0.50280000000000002</v>
      </c>
      <c r="W36" s="15">
        <v>0.61890000000000001</v>
      </c>
      <c r="X36" s="8">
        <v>0.92390000000000005</v>
      </c>
    </row>
    <row r="37" spans="1:24" x14ac:dyDescent="0.25">
      <c r="A37" s="60"/>
      <c r="B37" s="61"/>
      <c r="C37" s="62"/>
      <c r="D37" s="7" t="s">
        <v>5</v>
      </c>
      <c r="E37" s="7">
        <v>0.22109999999999999</v>
      </c>
      <c r="F37" s="15">
        <v>64.531000000000006</v>
      </c>
      <c r="G37" s="15">
        <v>1.78</v>
      </c>
      <c r="H37" s="15">
        <v>0.29520000000000002</v>
      </c>
      <c r="I37" s="15">
        <v>0.45779999999999998</v>
      </c>
      <c r="J37" s="15">
        <v>0.46389999999999998</v>
      </c>
      <c r="K37" s="15">
        <v>0.45519999999999999</v>
      </c>
      <c r="L37" s="15">
        <v>0.50429999999999997</v>
      </c>
      <c r="M37" s="15">
        <v>0.46389999999999998</v>
      </c>
      <c r="N37" s="8">
        <v>0.47299999999999998</v>
      </c>
      <c r="O37" s="7">
        <v>0.4844</v>
      </c>
      <c r="P37" s="15">
        <v>128.0352</v>
      </c>
      <c r="Q37" s="15">
        <v>1.2482</v>
      </c>
      <c r="R37" s="15">
        <v>0.3881</v>
      </c>
      <c r="S37" s="15">
        <v>0.53359999999999996</v>
      </c>
      <c r="T37" s="15">
        <v>0.53879999999999995</v>
      </c>
      <c r="U37" s="15">
        <v>0.52070000000000005</v>
      </c>
      <c r="V37" s="15">
        <v>0.56289999999999996</v>
      </c>
      <c r="W37" s="15">
        <v>0.53879999999999995</v>
      </c>
      <c r="X37" s="8">
        <v>0.55820000000000003</v>
      </c>
    </row>
    <row r="38" spans="1:24" x14ac:dyDescent="0.25">
      <c r="A38" s="60"/>
      <c r="B38" s="61"/>
      <c r="C38" s="62"/>
      <c r="D38" s="7" t="s">
        <v>6</v>
      </c>
      <c r="E38" s="7">
        <v>0.1711</v>
      </c>
      <c r="F38" s="15">
        <v>31.022500000000001</v>
      </c>
      <c r="G38" s="15">
        <v>2.1230000000000002</v>
      </c>
      <c r="H38" s="15">
        <v>0.34739999999999999</v>
      </c>
      <c r="I38" s="15">
        <v>0.59499999999999997</v>
      </c>
      <c r="J38" s="15">
        <v>0.61260000000000003</v>
      </c>
      <c r="K38" s="15">
        <v>0.45440000000000003</v>
      </c>
      <c r="L38" s="15">
        <v>0.52339999999999998</v>
      </c>
      <c r="M38" s="15">
        <v>0.61260000000000003</v>
      </c>
      <c r="N38" s="8">
        <v>0.93989999999999996</v>
      </c>
      <c r="O38" s="7">
        <v>0.5413</v>
      </c>
      <c r="P38" s="15">
        <v>508.25779999999997</v>
      </c>
      <c r="Q38" s="15">
        <v>0.74280000000000002</v>
      </c>
      <c r="R38" s="15">
        <v>0.3831</v>
      </c>
      <c r="S38" s="15">
        <v>0.63890000000000002</v>
      </c>
      <c r="T38" s="15">
        <v>0.64910000000000001</v>
      </c>
      <c r="U38" s="15">
        <v>0.4995</v>
      </c>
      <c r="V38" s="15">
        <v>0.55169999999999997</v>
      </c>
      <c r="W38" s="15">
        <v>0.64910000000000001</v>
      </c>
      <c r="X38" s="8">
        <v>0.92669999999999997</v>
      </c>
    </row>
    <row r="39" spans="1:24" x14ac:dyDescent="0.25">
      <c r="A39" s="60"/>
      <c r="B39" s="61"/>
      <c r="C39" s="62"/>
      <c r="D39" s="7" t="s">
        <v>7</v>
      </c>
      <c r="E39" s="7">
        <v>0.1434</v>
      </c>
      <c r="F39" s="15">
        <v>57.863300000000002</v>
      </c>
      <c r="G39" s="15">
        <v>1.6356999999999999</v>
      </c>
      <c r="H39" s="15">
        <v>0.10050000000000001</v>
      </c>
      <c r="I39" s="15">
        <v>0.29239999999999999</v>
      </c>
      <c r="J39" s="15">
        <v>0.29620000000000002</v>
      </c>
      <c r="K39" s="15">
        <v>0.4894</v>
      </c>
      <c r="L39" s="15">
        <v>0.50349999999999995</v>
      </c>
      <c r="M39" s="15">
        <v>0.29620000000000002</v>
      </c>
      <c r="N39" s="8">
        <v>0.21240000000000001</v>
      </c>
      <c r="O39" s="7">
        <v>0.2772</v>
      </c>
      <c r="P39" s="15">
        <v>93.971199999999996</v>
      </c>
      <c r="Q39" s="15">
        <v>1.0797000000000001</v>
      </c>
      <c r="R39" s="15">
        <v>0.10050000000000001</v>
      </c>
      <c r="S39" s="15">
        <v>0.29239999999999999</v>
      </c>
      <c r="T39" s="15">
        <v>0.29620000000000002</v>
      </c>
      <c r="U39" s="15">
        <v>0.4894</v>
      </c>
      <c r="V39" s="15">
        <v>0.50349999999999995</v>
      </c>
      <c r="W39" s="15">
        <v>0.29620000000000002</v>
      </c>
      <c r="X39" s="8">
        <v>0.21240000000000001</v>
      </c>
    </row>
    <row r="40" spans="1:24" x14ac:dyDescent="0.25">
      <c r="A40" s="60"/>
      <c r="B40" s="61"/>
      <c r="C40" s="62"/>
      <c r="D40" s="7" t="s">
        <v>8</v>
      </c>
      <c r="E40" s="7">
        <v>0.21099999999999999</v>
      </c>
      <c r="F40" s="15">
        <v>57.590699999999998</v>
      </c>
      <c r="G40" s="15">
        <v>1.5762</v>
      </c>
      <c r="H40" s="15">
        <v>0.26290000000000002</v>
      </c>
      <c r="I40" s="15">
        <v>0.46789999999999998</v>
      </c>
      <c r="J40" s="15">
        <v>0.47439999999999999</v>
      </c>
      <c r="K40" s="15">
        <v>0.49159999999999998</v>
      </c>
      <c r="L40" s="15">
        <v>0.50719999999999998</v>
      </c>
      <c r="M40" s="15">
        <v>0.47439999999999999</v>
      </c>
      <c r="N40" s="8">
        <v>0.45829999999999999</v>
      </c>
      <c r="O40" s="7">
        <v>0.4642</v>
      </c>
      <c r="P40" s="15">
        <v>119.29040000000001</v>
      </c>
      <c r="Q40" s="15">
        <v>1.1167</v>
      </c>
      <c r="R40" s="15">
        <v>0.37769999999999998</v>
      </c>
      <c r="S40" s="15">
        <v>0.54990000000000006</v>
      </c>
      <c r="T40" s="15">
        <v>0.55510000000000004</v>
      </c>
      <c r="U40" s="15">
        <v>0.55159999999999998</v>
      </c>
      <c r="V40" s="15">
        <v>0.56810000000000005</v>
      </c>
      <c r="W40" s="15">
        <v>0.55510000000000004</v>
      </c>
      <c r="X40" s="8">
        <v>0.5585</v>
      </c>
    </row>
    <row r="41" spans="1:24" x14ac:dyDescent="0.25">
      <c r="A41" s="60"/>
      <c r="B41" s="61"/>
      <c r="C41" s="62"/>
      <c r="D41" s="7" t="s">
        <v>9</v>
      </c>
      <c r="E41" s="7">
        <v>1.21E-2</v>
      </c>
      <c r="F41" s="15">
        <v>16.669799999999999</v>
      </c>
      <c r="G41" s="15">
        <v>1.7382</v>
      </c>
      <c r="H41" s="15">
        <v>0.20979999999999999</v>
      </c>
      <c r="I41" s="15">
        <v>0.40410000000000001</v>
      </c>
      <c r="J41" s="15">
        <v>0.42249999999999999</v>
      </c>
      <c r="K41" s="15">
        <v>0.39290000000000003</v>
      </c>
      <c r="L41" s="15">
        <v>0.46200000000000002</v>
      </c>
      <c r="M41" s="15">
        <v>0.42249999999999999</v>
      </c>
      <c r="N41" s="8">
        <v>0.45700000000000002</v>
      </c>
      <c r="O41" s="7">
        <v>-0.16689999999999999</v>
      </c>
      <c r="P41" s="15">
        <v>15.851100000000001</v>
      </c>
      <c r="Q41" s="15">
        <v>1.1174999999999999</v>
      </c>
      <c r="R41" s="15">
        <v>0.12989999999999999</v>
      </c>
      <c r="S41" s="15">
        <v>0.37309999999999999</v>
      </c>
      <c r="T41" s="15">
        <v>0.40889999999999999</v>
      </c>
      <c r="U41" s="15">
        <v>0.33650000000000002</v>
      </c>
      <c r="V41" s="15">
        <v>0.39550000000000002</v>
      </c>
      <c r="W41" s="15">
        <v>0.40889999999999999</v>
      </c>
      <c r="X41" s="8">
        <v>0.52100000000000002</v>
      </c>
    </row>
    <row r="42" spans="1:24" x14ac:dyDescent="0.25">
      <c r="A42" s="60"/>
      <c r="B42" s="61"/>
      <c r="C42" s="62"/>
      <c r="D42" s="7"/>
      <c r="E42" s="7"/>
      <c r="F42" s="15"/>
      <c r="G42" s="15"/>
      <c r="H42" s="15"/>
      <c r="I42" s="15"/>
      <c r="J42" s="15"/>
      <c r="K42" s="15"/>
      <c r="L42" s="15"/>
      <c r="M42" s="15"/>
      <c r="N42" s="8"/>
      <c r="O42" s="7"/>
      <c r="P42" s="15"/>
      <c r="Q42" s="15"/>
      <c r="R42" s="15"/>
      <c r="S42" s="15"/>
      <c r="T42" s="15"/>
      <c r="U42" s="15"/>
      <c r="V42" s="15"/>
      <c r="W42" s="15"/>
      <c r="X42" s="8"/>
    </row>
    <row r="43" spans="1:24" x14ac:dyDescent="0.25">
      <c r="A43" s="60"/>
      <c r="B43" s="61"/>
      <c r="C43" s="62"/>
      <c r="D43" s="38" t="s">
        <v>192</v>
      </c>
      <c r="E43" s="7" t="s">
        <v>0</v>
      </c>
      <c r="F43" s="15" t="s">
        <v>151</v>
      </c>
      <c r="G43" s="15" t="s">
        <v>152</v>
      </c>
      <c r="H43" s="15" t="s">
        <v>1</v>
      </c>
      <c r="I43" s="15" t="s">
        <v>2</v>
      </c>
      <c r="J43" s="15" t="s">
        <v>3</v>
      </c>
      <c r="K43" s="15" t="s">
        <v>153</v>
      </c>
      <c r="L43" s="15" t="s">
        <v>154</v>
      </c>
      <c r="M43" s="15" t="s">
        <v>155</v>
      </c>
      <c r="N43" s="8" t="s">
        <v>156</v>
      </c>
      <c r="O43" s="7" t="s">
        <v>0</v>
      </c>
      <c r="P43" s="15" t="s">
        <v>151</v>
      </c>
      <c r="Q43" s="15" t="s">
        <v>152</v>
      </c>
      <c r="R43" s="15" t="s">
        <v>1</v>
      </c>
      <c r="S43" s="15" t="s">
        <v>2</v>
      </c>
      <c r="T43" s="15" t="s">
        <v>3</v>
      </c>
      <c r="U43" s="15" t="s">
        <v>153</v>
      </c>
      <c r="V43" s="15" t="s">
        <v>154</v>
      </c>
      <c r="W43" s="15" t="s">
        <v>155</v>
      </c>
      <c r="X43" s="8" t="s">
        <v>156</v>
      </c>
    </row>
    <row r="44" spans="1:24" x14ac:dyDescent="0.25">
      <c r="A44" s="60"/>
      <c r="B44" s="61"/>
      <c r="C44" s="62"/>
      <c r="D44" s="7" t="s">
        <v>4</v>
      </c>
      <c r="E44" s="7">
        <v>0.30930000000000002</v>
      </c>
      <c r="F44" s="15">
        <v>316.67189999999999</v>
      </c>
      <c r="G44" s="15">
        <v>1.4184000000000001</v>
      </c>
      <c r="H44" s="15">
        <v>0.44409999999999999</v>
      </c>
      <c r="I44" s="15">
        <v>0.67110000000000003</v>
      </c>
      <c r="J44" s="15">
        <v>0.67330000000000001</v>
      </c>
      <c r="K44" s="15">
        <v>0.51319999999999999</v>
      </c>
      <c r="L44" s="15">
        <v>0.61680000000000001</v>
      </c>
      <c r="M44" s="15">
        <v>0.67330000000000001</v>
      </c>
      <c r="N44" s="8">
        <v>0.97840000000000005</v>
      </c>
      <c r="O44" s="7">
        <v>0.36699999999999999</v>
      </c>
      <c r="P44" s="15">
        <v>637.0806</v>
      </c>
      <c r="Q44" s="15">
        <v>1.0972999999999999</v>
      </c>
      <c r="R44" s="15">
        <v>0.24399999999999999</v>
      </c>
      <c r="S44" s="15">
        <v>0.54390000000000005</v>
      </c>
      <c r="T44" s="15">
        <v>0.54990000000000006</v>
      </c>
      <c r="U44" s="15">
        <v>0.38159999999999999</v>
      </c>
      <c r="V44" s="15">
        <v>0.4461</v>
      </c>
      <c r="W44" s="15">
        <v>0.54990000000000006</v>
      </c>
      <c r="X44" s="8">
        <v>0.98340000000000005</v>
      </c>
    </row>
    <row r="45" spans="1:24" x14ac:dyDescent="0.25">
      <c r="A45" s="60"/>
      <c r="B45" s="61"/>
      <c r="C45" s="62"/>
      <c r="D45" s="7" t="s">
        <v>5</v>
      </c>
      <c r="E45" s="7">
        <v>0.35949999999999999</v>
      </c>
      <c r="F45" s="15">
        <v>419.75330000000002</v>
      </c>
      <c r="G45" s="15">
        <v>1.0568</v>
      </c>
      <c r="H45" s="15">
        <v>0.3836</v>
      </c>
      <c r="I45" s="15">
        <v>0.4158</v>
      </c>
      <c r="J45" s="15">
        <v>0.4173</v>
      </c>
      <c r="K45" s="15">
        <v>0.41880000000000001</v>
      </c>
      <c r="L45" s="15">
        <v>0.60250000000000004</v>
      </c>
      <c r="M45" s="15">
        <v>0.4173</v>
      </c>
      <c r="N45" s="8">
        <v>0.41589999999999999</v>
      </c>
      <c r="O45" s="7">
        <v>0.32350000000000001</v>
      </c>
      <c r="P45" s="15">
        <v>177.5968</v>
      </c>
      <c r="Q45" s="15">
        <v>1.6025</v>
      </c>
      <c r="R45" s="15">
        <v>0.34389999999999998</v>
      </c>
      <c r="S45" s="15">
        <v>0.40639999999999998</v>
      </c>
      <c r="T45" s="15">
        <v>0.40799999999999997</v>
      </c>
      <c r="U45" s="15">
        <v>0.41889999999999999</v>
      </c>
      <c r="V45" s="15">
        <v>0.58819999999999995</v>
      </c>
      <c r="W45" s="15">
        <v>0.40799999999999997</v>
      </c>
      <c r="X45" s="8">
        <v>0.3977</v>
      </c>
    </row>
    <row r="46" spans="1:24" x14ac:dyDescent="0.25">
      <c r="A46" s="60"/>
      <c r="B46" s="61"/>
      <c r="C46" s="62"/>
      <c r="D46" s="7" t="s">
        <v>6</v>
      </c>
      <c r="E46" s="7">
        <v>0.1457</v>
      </c>
      <c r="F46" s="15">
        <v>146.7465</v>
      </c>
      <c r="G46" s="15">
        <v>1.7249000000000001</v>
      </c>
      <c r="H46" s="15">
        <v>0.1913</v>
      </c>
      <c r="I46" s="15">
        <v>0.497</v>
      </c>
      <c r="J46" s="15">
        <v>0.50560000000000005</v>
      </c>
      <c r="K46" s="15">
        <v>0.34339999999999998</v>
      </c>
      <c r="L46" s="15">
        <v>0.39140000000000003</v>
      </c>
      <c r="M46" s="15">
        <v>0.50560000000000005</v>
      </c>
      <c r="N46" s="8">
        <v>0.95760000000000001</v>
      </c>
      <c r="O46" s="7">
        <v>0.45779999999999998</v>
      </c>
      <c r="P46" s="15">
        <v>791.00789999999995</v>
      </c>
      <c r="Q46" s="15">
        <v>0.95960000000000001</v>
      </c>
      <c r="R46" s="15">
        <v>0.27029999999999998</v>
      </c>
      <c r="S46" s="15">
        <v>0.56640000000000001</v>
      </c>
      <c r="T46" s="15">
        <v>0.57120000000000004</v>
      </c>
      <c r="U46" s="15">
        <v>0.40289999999999998</v>
      </c>
      <c r="V46" s="15">
        <v>0.4708</v>
      </c>
      <c r="W46" s="15">
        <v>0.57120000000000004</v>
      </c>
      <c r="X46" s="8">
        <v>0.98109999999999997</v>
      </c>
    </row>
    <row r="47" spans="1:24" x14ac:dyDescent="0.25">
      <c r="A47" s="60"/>
      <c r="B47" s="61"/>
      <c r="C47" s="62"/>
      <c r="D47" s="7" t="s">
        <v>7</v>
      </c>
      <c r="E47" s="7">
        <v>0.33889999999999998</v>
      </c>
      <c r="F47" s="15">
        <v>337.49740000000003</v>
      </c>
      <c r="G47" s="15">
        <v>1.2594000000000001</v>
      </c>
      <c r="H47" s="15">
        <v>3.5499999999999997E-2</v>
      </c>
      <c r="I47" s="15">
        <v>1.9199999999999998E-2</v>
      </c>
      <c r="J47" s="15">
        <v>2.0899999999999998E-2</v>
      </c>
      <c r="K47" s="15">
        <v>2.9000000000000001E-2</v>
      </c>
      <c r="L47" s="15">
        <v>0.4753</v>
      </c>
      <c r="M47" s="15">
        <v>2.0899999999999998E-2</v>
      </c>
      <c r="N47" s="8">
        <v>1.6299999999999999E-2</v>
      </c>
      <c r="O47" s="7">
        <v>0.22420000000000001</v>
      </c>
      <c r="P47" s="15">
        <v>165.15940000000001</v>
      </c>
      <c r="Q47" s="15">
        <v>1.2243999999999999</v>
      </c>
      <c r="R47" s="15">
        <v>0.1195</v>
      </c>
      <c r="S47" s="15">
        <v>0.29399999999999998</v>
      </c>
      <c r="T47" s="15">
        <v>0.29530000000000001</v>
      </c>
      <c r="U47" s="15">
        <v>0.44790000000000002</v>
      </c>
      <c r="V47" s="15">
        <v>0.54890000000000005</v>
      </c>
      <c r="W47" s="15">
        <v>0.29530000000000001</v>
      </c>
      <c r="X47" s="8">
        <v>0.2203</v>
      </c>
    </row>
    <row r="48" spans="1:24" x14ac:dyDescent="0.25">
      <c r="A48" s="60"/>
      <c r="B48" s="61"/>
      <c r="C48" s="62"/>
      <c r="D48" s="7" t="s">
        <v>8</v>
      </c>
      <c r="E48" s="7">
        <v>0.35859999999999997</v>
      </c>
      <c r="F48" s="15">
        <v>418.05169999999998</v>
      </c>
      <c r="G48" s="15">
        <v>1.0603</v>
      </c>
      <c r="H48" s="15">
        <v>0.38490000000000002</v>
      </c>
      <c r="I48" s="15">
        <v>0.4284</v>
      </c>
      <c r="J48" s="15">
        <v>0.4299</v>
      </c>
      <c r="K48" s="15">
        <v>0.432</v>
      </c>
      <c r="L48" s="15">
        <v>0.60389999999999999</v>
      </c>
      <c r="M48" s="15">
        <v>0.4299</v>
      </c>
      <c r="N48" s="8">
        <v>0.4279</v>
      </c>
      <c r="O48" s="7">
        <v>0.24879999999999999</v>
      </c>
      <c r="P48" s="15">
        <v>118.8865</v>
      </c>
      <c r="Q48" s="15">
        <v>1.2225999999999999</v>
      </c>
      <c r="R48" s="15">
        <v>0.20930000000000001</v>
      </c>
      <c r="S48" s="15">
        <v>0.36049999999999999</v>
      </c>
      <c r="T48" s="15">
        <v>0.36259999999999998</v>
      </c>
      <c r="U48" s="15">
        <v>0.44990000000000002</v>
      </c>
      <c r="V48" s="15">
        <v>0.58099999999999996</v>
      </c>
      <c r="W48" s="15">
        <v>0.36259999999999998</v>
      </c>
      <c r="X48" s="8">
        <v>0.30359999999999998</v>
      </c>
    </row>
    <row r="49" spans="1:24" x14ac:dyDescent="0.25">
      <c r="A49" s="60"/>
      <c r="B49" s="61"/>
      <c r="C49" s="62"/>
      <c r="D49" s="7" t="s">
        <v>9</v>
      </c>
      <c r="E49" s="7">
        <v>-0.18129999999999999</v>
      </c>
      <c r="F49" s="15">
        <v>31.154900000000001</v>
      </c>
      <c r="G49" s="15">
        <v>1.4531000000000001</v>
      </c>
      <c r="H49" s="15">
        <v>0.1368</v>
      </c>
      <c r="I49" s="15">
        <v>0.3402</v>
      </c>
      <c r="J49" s="15">
        <v>0.34660000000000002</v>
      </c>
      <c r="K49" s="15">
        <v>0.33850000000000002</v>
      </c>
      <c r="L49" s="15">
        <v>0.4909</v>
      </c>
      <c r="M49" s="15">
        <v>0.34660000000000002</v>
      </c>
      <c r="N49" s="8">
        <v>0.35520000000000002</v>
      </c>
      <c r="O49" s="7">
        <v>-0.2908</v>
      </c>
      <c r="P49" s="15">
        <v>13.2037</v>
      </c>
      <c r="Q49" s="15">
        <v>1.0985</v>
      </c>
      <c r="R49" s="15">
        <v>1.2500000000000001E-2</v>
      </c>
      <c r="S49" s="15">
        <v>0.23710000000000001</v>
      </c>
      <c r="T49" s="15">
        <v>0.26390000000000002</v>
      </c>
      <c r="U49" s="15">
        <v>0.20230000000000001</v>
      </c>
      <c r="V49" s="15">
        <v>0.37309999999999999</v>
      </c>
      <c r="W49" s="15">
        <v>0.26390000000000002</v>
      </c>
      <c r="X49" s="8">
        <v>0.3795</v>
      </c>
    </row>
    <row r="50" spans="1:24" x14ac:dyDescent="0.25">
      <c r="A50" s="60"/>
      <c r="B50" s="61"/>
      <c r="C50" s="62"/>
      <c r="D50" s="7"/>
      <c r="E50" s="7"/>
      <c r="F50" s="15"/>
      <c r="G50" s="15"/>
      <c r="H50" s="15"/>
      <c r="I50" s="15"/>
      <c r="J50" s="15"/>
      <c r="K50" s="15"/>
      <c r="L50" s="15"/>
      <c r="M50" s="15"/>
      <c r="N50" s="8"/>
      <c r="O50" s="7"/>
      <c r="P50" s="15"/>
      <c r="Q50" s="15"/>
      <c r="R50" s="15"/>
      <c r="S50" s="15"/>
      <c r="T50" s="15"/>
      <c r="U50" s="15"/>
      <c r="V50" s="15"/>
      <c r="W50" s="15"/>
      <c r="X50" s="8"/>
    </row>
    <row r="51" spans="1:24" x14ac:dyDescent="0.25">
      <c r="A51" s="60"/>
      <c r="B51" s="61"/>
      <c r="C51" s="62"/>
      <c r="D51" s="38" t="s">
        <v>193</v>
      </c>
      <c r="E51" s="7" t="s">
        <v>0</v>
      </c>
      <c r="F51" s="15" t="s">
        <v>151</v>
      </c>
      <c r="G51" s="15" t="s">
        <v>152</v>
      </c>
      <c r="H51" s="15" t="s">
        <v>1</v>
      </c>
      <c r="I51" s="15" t="s">
        <v>2</v>
      </c>
      <c r="J51" s="15" t="s">
        <v>3</v>
      </c>
      <c r="K51" s="15" t="s">
        <v>153</v>
      </c>
      <c r="L51" s="15" t="s">
        <v>154</v>
      </c>
      <c r="M51" s="15" t="s">
        <v>155</v>
      </c>
      <c r="N51" s="8" t="s">
        <v>156</v>
      </c>
      <c r="O51" s="7" t="s">
        <v>0</v>
      </c>
      <c r="P51" s="15" t="s">
        <v>151</v>
      </c>
      <c r="Q51" s="15" t="s">
        <v>152</v>
      </c>
      <c r="R51" s="15" t="s">
        <v>1</v>
      </c>
      <c r="S51" s="15" t="s">
        <v>2</v>
      </c>
      <c r="T51" s="15" t="s">
        <v>3</v>
      </c>
      <c r="U51" s="15" t="s">
        <v>153</v>
      </c>
      <c r="V51" s="15" t="s">
        <v>154</v>
      </c>
      <c r="W51" s="15" t="s">
        <v>155</v>
      </c>
      <c r="X51" s="8" t="s">
        <v>156</v>
      </c>
    </row>
    <row r="52" spans="1:24" x14ac:dyDescent="0.25">
      <c r="A52" s="60"/>
      <c r="B52" s="61"/>
      <c r="C52" s="62"/>
      <c r="D52" s="7" t="s">
        <v>4</v>
      </c>
      <c r="E52" s="7">
        <v>0.15490000000000001</v>
      </c>
      <c r="F52" s="15">
        <v>746.2115</v>
      </c>
      <c r="G52" s="15">
        <v>1.6813</v>
      </c>
      <c r="H52" s="15">
        <v>0.52800000000000002</v>
      </c>
      <c r="I52" s="15">
        <v>0.71540000000000004</v>
      </c>
      <c r="J52" s="15">
        <v>0.71609999999999996</v>
      </c>
      <c r="K52" s="15">
        <v>0.5837</v>
      </c>
      <c r="L52" s="15">
        <v>0.65629999999999999</v>
      </c>
      <c r="M52" s="15">
        <v>0.71609999999999996</v>
      </c>
      <c r="N52" s="8">
        <v>0.92630000000000001</v>
      </c>
      <c r="O52" s="7">
        <v>0.2482</v>
      </c>
      <c r="P52" s="15">
        <v>735.72490000000005</v>
      </c>
      <c r="Q52" s="15">
        <v>1.2623</v>
      </c>
      <c r="R52" s="15">
        <v>0.22550000000000001</v>
      </c>
      <c r="S52" s="15">
        <v>0.56459999999999999</v>
      </c>
      <c r="T52" s="15">
        <v>0.56710000000000005</v>
      </c>
      <c r="U52" s="15">
        <v>0.40510000000000002</v>
      </c>
      <c r="V52" s="15">
        <v>0.40670000000000001</v>
      </c>
      <c r="W52" s="15">
        <v>0.56710000000000005</v>
      </c>
      <c r="X52" s="8">
        <v>0.94499999999999995</v>
      </c>
    </row>
    <row r="53" spans="1:24" x14ac:dyDescent="0.25">
      <c r="A53" s="60"/>
      <c r="B53" s="61"/>
      <c r="C53" s="62"/>
      <c r="D53" s="7" t="s">
        <v>5</v>
      </c>
      <c r="E53" s="7">
        <v>0.27779999999999999</v>
      </c>
      <c r="F53" s="15">
        <v>1357.3515</v>
      </c>
      <c r="G53" s="15">
        <v>1.3922000000000001</v>
      </c>
      <c r="H53" s="15">
        <v>0.62770000000000004</v>
      </c>
      <c r="I53" s="15">
        <v>0.67610000000000003</v>
      </c>
      <c r="J53" s="15">
        <v>0.67649999999999999</v>
      </c>
      <c r="K53" s="15">
        <v>0.66839999999999999</v>
      </c>
      <c r="L53" s="15">
        <v>0.72960000000000003</v>
      </c>
      <c r="M53" s="15">
        <v>0.67649999999999999</v>
      </c>
      <c r="N53" s="8">
        <v>0.68479999999999996</v>
      </c>
      <c r="O53" s="7">
        <v>0.33069999999999999</v>
      </c>
      <c r="P53" s="15">
        <v>734.04349999999999</v>
      </c>
      <c r="Q53" s="15">
        <v>1.5584</v>
      </c>
      <c r="R53" s="15">
        <v>0.56979999999999997</v>
      </c>
      <c r="S53" s="15">
        <v>0.62450000000000006</v>
      </c>
      <c r="T53" s="15">
        <v>0.625</v>
      </c>
      <c r="U53" s="15">
        <v>0.61370000000000002</v>
      </c>
      <c r="V53" s="15">
        <v>0.68589999999999995</v>
      </c>
      <c r="W53" s="15">
        <v>0.625</v>
      </c>
      <c r="X53" s="8">
        <v>0.63680000000000003</v>
      </c>
    </row>
    <row r="54" spans="1:24" x14ac:dyDescent="0.25">
      <c r="A54" s="60"/>
      <c r="B54" s="61"/>
      <c r="C54" s="62"/>
      <c r="D54" s="7" t="s">
        <v>6</v>
      </c>
      <c r="E54" s="7">
        <v>4.3099999999999999E-2</v>
      </c>
      <c r="F54" s="15">
        <v>183.7055</v>
      </c>
      <c r="G54" s="15">
        <v>2.9611999999999998</v>
      </c>
      <c r="H54" s="15">
        <v>0.1099</v>
      </c>
      <c r="I54" s="15">
        <v>0.47639999999999999</v>
      </c>
      <c r="J54" s="15">
        <v>0.48270000000000002</v>
      </c>
      <c r="K54" s="15">
        <v>0.32419999999999999</v>
      </c>
      <c r="L54" s="15">
        <v>0.27739999999999998</v>
      </c>
      <c r="M54" s="15">
        <v>0.48270000000000002</v>
      </c>
      <c r="N54" s="8">
        <v>0.94469999999999998</v>
      </c>
      <c r="O54" s="7">
        <v>0.2016</v>
      </c>
      <c r="P54" s="15">
        <v>521.40390000000002</v>
      </c>
      <c r="Q54" s="15">
        <v>1.2876000000000001</v>
      </c>
      <c r="R54" s="15">
        <v>8.9700000000000002E-2</v>
      </c>
      <c r="S54" s="15">
        <v>0.45929999999999999</v>
      </c>
      <c r="T54" s="15">
        <v>0.46689999999999998</v>
      </c>
      <c r="U54" s="15">
        <v>0.30909999999999999</v>
      </c>
      <c r="V54" s="15">
        <v>0.25090000000000001</v>
      </c>
      <c r="W54" s="15">
        <v>0.46689999999999998</v>
      </c>
      <c r="X54" s="8">
        <v>0.95320000000000005</v>
      </c>
    </row>
    <row r="55" spans="1:24" x14ac:dyDescent="0.25">
      <c r="A55" s="60"/>
      <c r="B55" s="61"/>
      <c r="C55" s="62"/>
      <c r="D55" s="7" t="s">
        <v>7</v>
      </c>
      <c r="E55" s="7">
        <v>0.33750000000000002</v>
      </c>
      <c r="F55" s="15">
        <v>1714.1903</v>
      </c>
      <c r="G55" s="15">
        <v>1.1742999999999999</v>
      </c>
      <c r="H55" s="15">
        <v>0.40970000000000001</v>
      </c>
      <c r="I55" s="15">
        <v>0.49890000000000001</v>
      </c>
      <c r="J55" s="15">
        <v>0.49919999999999998</v>
      </c>
      <c r="K55" s="15">
        <v>0.72950000000000004</v>
      </c>
      <c r="L55" s="15">
        <v>0.6502</v>
      </c>
      <c r="M55" s="15">
        <v>0.49919999999999998</v>
      </c>
      <c r="N55" s="8">
        <v>0.37940000000000002</v>
      </c>
      <c r="O55" s="7">
        <v>0.2114</v>
      </c>
      <c r="P55" s="15">
        <v>610.38310000000001</v>
      </c>
      <c r="Q55" s="15">
        <v>1.7889999999999999</v>
      </c>
      <c r="R55" s="15">
        <v>0.4572</v>
      </c>
      <c r="S55" s="15">
        <v>0.61309999999999998</v>
      </c>
      <c r="T55" s="15">
        <v>0.61329999999999996</v>
      </c>
      <c r="U55" s="15">
        <v>0.93989999999999996</v>
      </c>
      <c r="V55" s="15">
        <v>0.6976</v>
      </c>
      <c r="W55" s="15">
        <v>0.61329999999999996</v>
      </c>
      <c r="X55" s="8">
        <v>0.45519999999999999</v>
      </c>
    </row>
    <row r="56" spans="1:24" x14ac:dyDescent="0.25">
      <c r="A56" s="60"/>
      <c r="B56" s="61"/>
      <c r="C56" s="62"/>
      <c r="D56" s="7" t="s">
        <v>8</v>
      </c>
      <c r="E56" s="7">
        <v>0.26269999999999999</v>
      </c>
      <c r="F56" s="15">
        <v>1240.3317999999999</v>
      </c>
      <c r="G56" s="15">
        <v>1.3444</v>
      </c>
      <c r="H56" s="15">
        <v>0.78539999999999999</v>
      </c>
      <c r="I56" s="15">
        <v>0.80459999999999998</v>
      </c>
      <c r="J56" s="15">
        <v>0.80479999999999996</v>
      </c>
      <c r="K56" s="15">
        <v>0.81130000000000002</v>
      </c>
      <c r="L56" s="15">
        <v>0.84650000000000003</v>
      </c>
      <c r="M56" s="15">
        <v>0.80479999999999996</v>
      </c>
      <c r="N56" s="8">
        <v>0.7984</v>
      </c>
      <c r="O56" s="7">
        <v>0.29809999999999998</v>
      </c>
      <c r="P56" s="15">
        <v>611.32129999999995</v>
      </c>
      <c r="Q56" s="15">
        <v>1.5348999999999999</v>
      </c>
      <c r="R56" s="15">
        <v>0.69210000000000005</v>
      </c>
      <c r="S56" s="15">
        <v>0.68430000000000002</v>
      </c>
      <c r="T56" s="15">
        <v>0.68469999999999998</v>
      </c>
      <c r="U56" s="15">
        <v>0.67559999999999998</v>
      </c>
      <c r="V56" s="15">
        <v>0.7762</v>
      </c>
      <c r="W56" s="15">
        <v>0.68469999999999998</v>
      </c>
      <c r="X56" s="8">
        <v>0.69399999999999995</v>
      </c>
    </row>
    <row r="57" spans="1:24" x14ac:dyDescent="0.25">
      <c r="A57" s="60"/>
      <c r="B57" s="61"/>
      <c r="C57" s="62"/>
      <c r="D57" s="7" t="s">
        <v>9</v>
      </c>
      <c r="E57" s="7">
        <v>-0.19750000000000001</v>
      </c>
      <c r="F57" s="15">
        <v>5.7462999999999997</v>
      </c>
      <c r="G57" s="15">
        <v>1.2849999999999999</v>
      </c>
      <c r="H57" s="15">
        <v>-2.9999999999999997E-4</v>
      </c>
      <c r="I57" s="15">
        <v>5.4999999999999997E-3</v>
      </c>
      <c r="J57" s="15">
        <v>7.4000000000000003E-3</v>
      </c>
      <c r="K57" s="15">
        <v>0.1709</v>
      </c>
      <c r="L57" s="15">
        <v>0.52639999999999998</v>
      </c>
      <c r="M57" s="15">
        <v>7.4000000000000003E-3</v>
      </c>
      <c r="N57" s="8">
        <v>3.8E-3</v>
      </c>
      <c r="O57" s="7">
        <v>-0.54430000000000001</v>
      </c>
      <c r="P57" s="15">
        <v>7.9728000000000003</v>
      </c>
      <c r="Q57" s="15">
        <v>1.1678999999999999</v>
      </c>
      <c r="R57" s="15">
        <v>6.1999999999999998E-3</v>
      </c>
      <c r="S57" s="15">
        <v>0.15060000000000001</v>
      </c>
      <c r="T57" s="15">
        <v>0.17730000000000001</v>
      </c>
      <c r="U57" s="15">
        <v>0.19489999999999999</v>
      </c>
      <c r="V57" s="15">
        <v>0.44690000000000002</v>
      </c>
      <c r="W57" s="15">
        <v>0.17730000000000001</v>
      </c>
      <c r="X57" s="8">
        <v>0.16270000000000001</v>
      </c>
    </row>
    <row r="58" spans="1:24" x14ac:dyDescent="0.25">
      <c r="A58" s="60"/>
      <c r="B58" s="61"/>
      <c r="C58" s="62"/>
      <c r="D58" s="7"/>
      <c r="E58" s="7"/>
      <c r="F58" s="15"/>
      <c r="G58" s="15"/>
      <c r="H58" s="15"/>
      <c r="I58" s="15"/>
      <c r="J58" s="15"/>
      <c r="K58" s="15"/>
      <c r="L58" s="15"/>
      <c r="M58" s="15"/>
      <c r="N58" s="8"/>
      <c r="O58" s="7"/>
      <c r="P58" s="15"/>
      <c r="Q58" s="15"/>
      <c r="R58" s="15"/>
      <c r="S58" s="15"/>
      <c r="T58" s="15"/>
      <c r="U58" s="15"/>
      <c r="V58" s="15"/>
      <c r="W58" s="15"/>
      <c r="X58" s="8"/>
    </row>
    <row r="59" spans="1:24" x14ac:dyDescent="0.25">
      <c r="A59" s="60"/>
      <c r="B59" s="61"/>
      <c r="C59" s="62"/>
      <c r="D59" s="38" t="s">
        <v>194</v>
      </c>
      <c r="E59" s="7" t="s">
        <v>0</v>
      </c>
      <c r="F59" s="15" t="s">
        <v>151</v>
      </c>
      <c r="G59" s="15" t="s">
        <v>152</v>
      </c>
      <c r="H59" s="15" t="s">
        <v>1</v>
      </c>
      <c r="I59" s="15" t="s">
        <v>2</v>
      </c>
      <c r="J59" s="15" t="s">
        <v>3</v>
      </c>
      <c r="K59" s="15" t="s">
        <v>153</v>
      </c>
      <c r="L59" s="15" t="s">
        <v>154</v>
      </c>
      <c r="M59" s="15" t="s">
        <v>155</v>
      </c>
      <c r="N59" s="8" t="s">
        <v>156</v>
      </c>
      <c r="O59" s="7" t="s">
        <v>0</v>
      </c>
      <c r="P59" s="15" t="s">
        <v>151</v>
      </c>
      <c r="Q59" s="15" t="s">
        <v>152</v>
      </c>
      <c r="R59" s="15" t="s">
        <v>1</v>
      </c>
      <c r="S59" s="15" t="s">
        <v>2</v>
      </c>
      <c r="T59" s="15" t="s">
        <v>3</v>
      </c>
      <c r="U59" s="15" t="s">
        <v>153</v>
      </c>
      <c r="V59" s="15" t="s">
        <v>154</v>
      </c>
      <c r="W59" s="15" t="s">
        <v>155</v>
      </c>
      <c r="X59" s="8" t="s">
        <v>156</v>
      </c>
    </row>
    <row r="60" spans="1:24" x14ac:dyDescent="0.25">
      <c r="A60" s="60"/>
      <c r="B60" s="61"/>
      <c r="C60" s="62"/>
      <c r="D60" s="7" t="s">
        <v>4</v>
      </c>
      <c r="E60" s="7">
        <v>0.12479999999999999</v>
      </c>
      <c r="F60" s="15">
        <v>336.90199999999999</v>
      </c>
      <c r="G60" s="15">
        <v>2.052</v>
      </c>
      <c r="H60" s="15">
        <v>0.46489999999999998</v>
      </c>
      <c r="I60" s="15">
        <v>0.67830000000000001</v>
      </c>
      <c r="J60" s="15">
        <v>0.6804</v>
      </c>
      <c r="K60" s="15">
        <v>0.56940000000000002</v>
      </c>
      <c r="L60" s="15">
        <v>0.58289999999999997</v>
      </c>
      <c r="M60" s="15">
        <v>0.6804</v>
      </c>
      <c r="N60" s="8">
        <v>0.84509999999999996</v>
      </c>
      <c r="O60" s="7">
        <v>0.17530000000000001</v>
      </c>
      <c r="P60" s="15">
        <v>505.01929999999999</v>
      </c>
      <c r="Q60" s="15">
        <v>1.4064000000000001</v>
      </c>
      <c r="R60" s="15">
        <v>0.22600000000000001</v>
      </c>
      <c r="S60" s="15">
        <v>0.56769999999999998</v>
      </c>
      <c r="T60" s="15">
        <v>0.5736</v>
      </c>
      <c r="U60" s="15">
        <v>0.43419999999999997</v>
      </c>
      <c r="V60" s="15">
        <v>0.38059999999999999</v>
      </c>
      <c r="W60" s="15">
        <v>0.5736</v>
      </c>
      <c r="X60" s="8">
        <v>0.8448</v>
      </c>
    </row>
    <row r="61" spans="1:24" x14ac:dyDescent="0.25">
      <c r="A61" s="60"/>
      <c r="B61" s="61"/>
      <c r="C61" s="62"/>
      <c r="D61" s="7" t="s">
        <v>5</v>
      </c>
      <c r="E61" s="7">
        <v>0.15440000000000001</v>
      </c>
      <c r="F61" s="15">
        <v>639.06190000000004</v>
      </c>
      <c r="G61" s="15">
        <v>1.9204000000000001</v>
      </c>
      <c r="H61" s="15">
        <v>0.48770000000000002</v>
      </c>
      <c r="I61" s="15">
        <v>0.62670000000000003</v>
      </c>
      <c r="J61" s="15">
        <v>0.628</v>
      </c>
      <c r="K61" s="15">
        <v>0.59319999999999995</v>
      </c>
      <c r="L61" s="15">
        <v>0.58609999999999995</v>
      </c>
      <c r="M61" s="15">
        <v>0.628</v>
      </c>
      <c r="N61" s="8">
        <v>0.66700000000000004</v>
      </c>
      <c r="O61" s="7">
        <v>0.36099999999999999</v>
      </c>
      <c r="P61" s="15">
        <v>909.2962</v>
      </c>
      <c r="Q61" s="15">
        <v>1.0908</v>
      </c>
      <c r="R61" s="15">
        <v>0.55759999999999998</v>
      </c>
      <c r="S61" s="15">
        <v>0.70150000000000001</v>
      </c>
      <c r="T61" s="15">
        <v>0.70250000000000001</v>
      </c>
      <c r="U61" s="15">
        <v>0.66359999999999997</v>
      </c>
      <c r="V61" s="15">
        <v>0.64490000000000003</v>
      </c>
      <c r="W61" s="15">
        <v>0.70250000000000001</v>
      </c>
      <c r="X61" s="8">
        <v>0.74629999999999996</v>
      </c>
    </row>
    <row r="62" spans="1:24" x14ac:dyDescent="0.25">
      <c r="A62" s="60"/>
      <c r="B62" s="61"/>
      <c r="C62" s="62"/>
      <c r="D62" s="7" t="s">
        <v>6</v>
      </c>
      <c r="E62" s="7">
        <v>6.8000000000000005E-2</v>
      </c>
      <c r="F62" s="15">
        <v>94.692999999999998</v>
      </c>
      <c r="G62" s="15">
        <v>2.1897000000000002</v>
      </c>
      <c r="H62" s="15">
        <v>7.8899999999999998E-2</v>
      </c>
      <c r="I62" s="15">
        <v>0.47249999999999998</v>
      </c>
      <c r="J62" s="15">
        <v>0.49249999999999999</v>
      </c>
      <c r="K62" s="15">
        <v>0.33950000000000002</v>
      </c>
      <c r="L62" s="15">
        <v>0.22159999999999999</v>
      </c>
      <c r="M62" s="15">
        <v>0.49249999999999999</v>
      </c>
      <c r="N62" s="8">
        <v>0.89610000000000001</v>
      </c>
      <c r="O62" s="7">
        <v>0.219</v>
      </c>
      <c r="P62" s="15">
        <v>456.75009999999997</v>
      </c>
      <c r="Q62" s="15">
        <v>1.3211999999999999</v>
      </c>
      <c r="R62" s="15">
        <v>8.6699999999999999E-2</v>
      </c>
      <c r="S62" s="15">
        <v>0.47489999999999999</v>
      </c>
      <c r="T62" s="15">
        <v>0.48980000000000001</v>
      </c>
      <c r="U62" s="15">
        <v>0.34300000000000003</v>
      </c>
      <c r="V62" s="15">
        <v>0.22770000000000001</v>
      </c>
      <c r="W62" s="15">
        <v>0.48980000000000001</v>
      </c>
      <c r="X62" s="8">
        <v>0.85619999999999996</v>
      </c>
    </row>
    <row r="63" spans="1:24" x14ac:dyDescent="0.25">
      <c r="A63" s="60"/>
      <c r="B63" s="61"/>
      <c r="C63" s="62"/>
      <c r="D63" s="7" t="s">
        <v>7</v>
      </c>
      <c r="E63" s="7">
        <v>0.28939999999999999</v>
      </c>
      <c r="F63" s="15">
        <v>1459.4482</v>
      </c>
      <c r="G63" s="15">
        <v>1.3657999999999999</v>
      </c>
      <c r="H63" s="15">
        <v>0.3614</v>
      </c>
      <c r="I63" s="15">
        <v>0.47049999999999997</v>
      </c>
      <c r="J63" s="15">
        <v>0.47089999999999999</v>
      </c>
      <c r="K63" s="15">
        <v>0.82640000000000002</v>
      </c>
      <c r="L63" s="15">
        <v>0.60640000000000005</v>
      </c>
      <c r="M63" s="15">
        <v>0.47089999999999999</v>
      </c>
      <c r="N63" s="8">
        <v>0.32929999999999998</v>
      </c>
      <c r="O63" s="7">
        <v>0.1822</v>
      </c>
      <c r="P63" s="15">
        <v>585.93529999999998</v>
      </c>
      <c r="Q63" s="15">
        <v>1.9590000000000001</v>
      </c>
      <c r="R63" s="15">
        <v>0.29730000000000001</v>
      </c>
      <c r="S63" s="15">
        <v>0.42830000000000001</v>
      </c>
      <c r="T63" s="15">
        <v>0.42880000000000001</v>
      </c>
      <c r="U63" s="15">
        <v>0.80279999999999996</v>
      </c>
      <c r="V63" s="15">
        <v>0.57730000000000004</v>
      </c>
      <c r="W63" s="15">
        <v>0.42880000000000001</v>
      </c>
      <c r="X63" s="8">
        <v>0.29249999999999998</v>
      </c>
    </row>
    <row r="64" spans="1:24" x14ac:dyDescent="0.25">
      <c r="A64" s="60"/>
      <c r="B64" s="61"/>
      <c r="C64" s="62"/>
      <c r="D64" s="7" t="s">
        <v>8</v>
      </c>
      <c r="E64" s="7">
        <v>0.1593</v>
      </c>
      <c r="F64" s="15">
        <v>560.14210000000003</v>
      </c>
      <c r="G64" s="15">
        <v>1.9462999999999999</v>
      </c>
      <c r="H64" s="15">
        <v>0.50990000000000002</v>
      </c>
      <c r="I64" s="15">
        <v>0.58140000000000003</v>
      </c>
      <c r="J64" s="15">
        <v>0.58289999999999997</v>
      </c>
      <c r="K64" s="15">
        <v>0.55979999999999996</v>
      </c>
      <c r="L64" s="15">
        <v>0.60550000000000004</v>
      </c>
      <c r="M64" s="15">
        <v>0.58289999999999997</v>
      </c>
      <c r="N64" s="8">
        <v>0.6079</v>
      </c>
      <c r="O64" s="7">
        <v>0.3327</v>
      </c>
      <c r="P64" s="15">
        <v>848.71220000000005</v>
      </c>
      <c r="Q64" s="15">
        <v>1.1332</v>
      </c>
      <c r="R64" s="15">
        <v>0.54600000000000004</v>
      </c>
      <c r="S64" s="15">
        <v>0.69040000000000001</v>
      </c>
      <c r="T64" s="15">
        <v>0.6915</v>
      </c>
      <c r="U64" s="15">
        <v>0.65269999999999995</v>
      </c>
      <c r="V64" s="15">
        <v>0.63519999999999999</v>
      </c>
      <c r="W64" s="15">
        <v>0.6915</v>
      </c>
      <c r="X64" s="8">
        <v>0.73509999999999998</v>
      </c>
    </row>
    <row r="65" spans="1:24" x14ac:dyDescent="0.25">
      <c r="A65" s="60"/>
      <c r="B65" s="61"/>
      <c r="C65" s="62"/>
      <c r="D65" s="7" t="s">
        <v>9</v>
      </c>
      <c r="E65" s="7">
        <v>-0.26100000000000001</v>
      </c>
      <c r="F65" s="15">
        <v>8.5327000000000002</v>
      </c>
      <c r="G65" s="15">
        <v>1.2404999999999999</v>
      </c>
      <c r="H65" s="15">
        <v>5.8999999999999999E-3</v>
      </c>
      <c r="I65" s="15">
        <v>2.3599999999999999E-2</v>
      </c>
      <c r="J65" s="15">
        <v>3.04E-2</v>
      </c>
      <c r="K65" s="15">
        <v>0.3251</v>
      </c>
      <c r="L65" s="15">
        <v>0.45960000000000001</v>
      </c>
      <c r="M65" s="15">
        <v>3.04E-2</v>
      </c>
      <c r="N65" s="8">
        <v>1.5900000000000001E-2</v>
      </c>
      <c r="O65" s="7">
        <v>-0.41399999999999998</v>
      </c>
      <c r="P65" s="15">
        <v>10.7857</v>
      </c>
      <c r="Q65" s="15">
        <v>1.1681999999999999</v>
      </c>
      <c r="R65" s="15">
        <v>3.2399999999999998E-2</v>
      </c>
      <c r="S65" s="15">
        <v>0.21360000000000001</v>
      </c>
      <c r="T65" s="15">
        <v>0.25829999999999997</v>
      </c>
      <c r="U65" s="15">
        <v>0.255</v>
      </c>
      <c r="V65" s="15">
        <v>0.36280000000000001</v>
      </c>
      <c r="W65" s="15">
        <v>0.25829999999999997</v>
      </c>
      <c r="X65" s="8">
        <v>0.26169999999999999</v>
      </c>
    </row>
    <row r="66" spans="1:24" x14ac:dyDescent="0.25">
      <c r="A66" s="60" t="s">
        <v>180</v>
      </c>
      <c r="B66" s="63" t="s">
        <v>148</v>
      </c>
      <c r="C66" s="64" t="s">
        <v>160</v>
      </c>
      <c r="D66" s="3"/>
      <c r="E66" s="49" t="s">
        <v>190</v>
      </c>
      <c r="F66" s="46"/>
      <c r="G66" s="46"/>
      <c r="H66" s="46"/>
      <c r="I66" s="46"/>
      <c r="J66" s="46"/>
      <c r="K66" s="46"/>
      <c r="L66" s="46"/>
      <c r="M66" s="46"/>
      <c r="N66" s="47"/>
      <c r="O66" s="49" t="s">
        <v>159</v>
      </c>
      <c r="P66" s="46"/>
      <c r="Q66" s="46"/>
      <c r="R66" s="46"/>
      <c r="S66" s="46"/>
      <c r="T66" s="46"/>
      <c r="U66" s="46"/>
      <c r="V66" s="46"/>
      <c r="W66" s="46"/>
      <c r="X66" s="47"/>
    </row>
    <row r="67" spans="1:24" x14ac:dyDescent="0.25">
      <c r="A67" s="60"/>
      <c r="B67" s="63"/>
      <c r="C67" s="64"/>
      <c r="D67" s="38" t="s">
        <v>191</v>
      </c>
      <c r="E67" s="10" t="s">
        <v>0</v>
      </c>
      <c r="F67" s="16" t="s">
        <v>151</v>
      </c>
      <c r="G67" s="16" t="s">
        <v>152</v>
      </c>
      <c r="H67" s="16" t="s">
        <v>1</v>
      </c>
      <c r="I67" s="16" t="s">
        <v>2</v>
      </c>
      <c r="J67" s="16" t="s">
        <v>3</v>
      </c>
      <c r="K67" s="16" t="s">
        <v>153</v>
      </c>
      <c r="L67" s="16" t="s">
        <v>154</v>
      </c>
      <c r="M67" s="16" t="s">
        <v>155</v>
      </c>
      <c r="N67" s="11" t="s">
        <v>156</v>
      </c>
      <c r="O67" s="10" t="s">
        <v>0</v>
      </c>
      <c r="P67" s="16" t="s">
        <v>151</v>
      </c>
      <c r="Q67" s="16" t="s">
        <v>152</v>
      </c>
      <c r="R67" s="16" t="s">
        <v>1</v>
      </c>
      <c r="S67" s="16" t="s">
        <v>2</v>
      </c>
      <c r="T67" s="16" t="s">
        <v>3</v>
      </c>
      <c r="U67" s="16" t="s">
        <v>153</v>
      </c>
      <c r="V67" s="16" t="s">
        <v>154</v>
      </c>
      <c r="W67" s="16" t="s">
        <v>155</v>
      </c>
      <c r="X67" s="11" t="s">
        <v>156</v>
      </c>
    </row>
    <row r="68" spans="1:24" x14ac:dyDescent="0.25">
      <c r="A68" s="60"/>
      <c r="B68" s="63"/>
      <c r="C68" s="64"/>
      <c r="D68" s="7" t="s">
        <v>4</v>
      </c>
      <c r="E68" s="10">
        <v>0.255</v>
      </c>
      <c r="F68" s="16">
        <v>51.358199999999997</v>
      </c>
      <c r="G68" s="16">
        <v>1.4041999999999999</v>
      </c>
      <c r="H68" s="16">
        <v>0.50870000000000004</v>
      </c>
      <c r="I68" s="16">
        <v>0.66949999999999998</v>
      </c>
      <c r="J68" s="16">
        <v>0.67749999999999999</v>
      </c>
      <c r="K68" s="16">
        <v>0.54679999999999995</v>
      </c>
      <c r="L68" s="16">
        <v>0.64810000000000001</v>
      </c>
      <c r="M68" s="16">
        <v>0.67749999999999999</v>
      </c>
      <c r="N68" s="11">
        <v>0.89039999999999997</v>
      </c>
      <c r="O68" s="10">
        <v>0.45639999999999997</v>
      </c>
      <c r="P68" s="16">
        <v>452.00080000000003</v>
      </c>
      <c r="Q68" s="16">
        <v>0.86809999999999998</v>
      </c>
      <c r="R68" s="16">
        <v>0.28189999999999998</v>
      </c>
      <c r="S68" s="16">
        <v>0.58930000000000005</v>
      </c>
      <c r="T68" s="16">
        <v>0.60450000000000004</v>
      </c>
      <c r="U68" s="16">
        <v>0.44619999999999999</v>
      </c>
      <c r="V68" s="16">
        <v>0.46479999999999999</v>
      </c>
      <c r="W68" s="16">
        <v>0.60450000000000004</v>
      </c>
      <c r="X68" s="11">
        <v>0.93679999999999997</v>
      </c>
    </row>
    <row r="69" spans="1:24" x14ac:dyDescent="0.25">
      <c r="A69" s="60"/>
      <c r="B69" s="63"/>
      <c r="C69" s="64"/>
      <c r="D69" s="7" t="s">
        <v>5</v>
      </c>
      <c r="E69" s="10">
        <v>0.22420000000000001</v>
      </c>
      <c r="F69" s="16">
        <v>67.892099999999999</v>
      </c>
      <c r="G69" s="16">
        <v>1.7605999999999999</v>
      </c>
      <c r="H69" s="16">
        <v>0.28939999999999999</v>
      </c>
      <c r="I69" s="16">
        <v>0.45479999999999998</v>
      </c>
      <c r="J69" s="16">
        <v>0.46100000000000002</v>
      </c>
      <c r="K69" s="16">
        <v>0.45269999999999999</v>
      </c>
      <c r="L69" s="16">
        <v>0.50060000000000004</v>
      </c>
      <c r="M69" s="16">
        <v>0.46100000000000002</v>
      </c>
      <c r="N69" s="11">
        <v>0.46960000000000002</v>
      </c>
      <c r="O69" s="10">
        <v>0.47289999999999999</v>
      </c>
      <c r="P69" s="16">
        <v>112.40819999999999</v>
      </c>
      <c r="Q69" s="16">
        <v>1.294</v>
      </c>
      <c r="R69" s="16">
        <v>0.38890000000000002</v>
      </c>
      <c r="S69" s="16">
        <v>0.54300000000000004</v>
      </c>
      <c r="T69" s="16">
        <v>0.54810000000000003</v>
      </c>
      <c r="U69" s="16">
        <v>0.53039999999999998</v>
      </c>
      <c r="V69" s="16">
        <v>0.56389999999999996</v>
      </c>
      <c r="W69" s="16">
        <v>0.54810000000000003</v>
      </c>
      <c r="X69" s="11">
        <v>0.56699999999999995</v>
      </c>
    </row>
    <row r="70" spans="1:24" x14ac:dyDescent="0.25">
      <c r="A70" s="60"/>
      <c r="B70" s="63"/>
      <c r="C70" s="64"/>
      <c r="D70" s="7" t="s">
        <v>6</v>
      </c>
      <c r="E70" s="10">
        <v>0.20910000000000001</v>
      </c>
      <c r="F70" s="16">
        <v>31.3428</v>
      </c>
      <c r="G70" s="16">
        <v>2.0888</v>
      </c>
      <c r="H70" s="16">
        <v>0.40579999999999999</v>
      </c>
      <c r="I70" s="16">
        <v>0.61070000000000002</v>
      </c>
      <c r="J70" s="16">
        <v>0.628</v>
      </c>
      <c r="K70" s="16">
        <v>0.4713</v>
      </c>
      <c r="L70" s="16">
        <v>0.57110000000000005</v>
      </c>
      <c r="M70" s="16">
        <v>0.628</v>
      </c>
      <c r="N70" s="11">
        <v>0.94059999999999999</v>
      </c>
      <c r="O70" s="10">
        <v>0.62419999999999998</v>
      </c>
      <c r="P70" s="16">
        <v>528.58550000000002</v>
      </c>
      <c r="Q70" s="16">
        <v>0.55469999999999997</v>
      </c>
      <c r="R70" s="16">
        <v>0.4289</v>
      </c>
      <c r="S70" s="16">
        <v>0.65920000000000001</v>
      </c>
      <c r="T70" s="16">
        <v>0.66910000000000003</v>
      </c>
      <c r="U70" s="16">
        <v>0.52080000000000004</v>
      </c>
      <c r="V70" s="16">
        <v>0.58879999999999999</v>
      </c>
      <c r="W70" s="16">
        <v>0.66910000000000003</v>
      </c>
      <c r="X70" s="11">
        <v>0.9355</v>
      </c>
    </row>
    <row r="71" spans="1:24" x14ac:dyDescent="0.25">
      <c r="A71" s="60"/>
      <c r="B71" s="63"/>
      <c r="C71" s="64"/>
      <c r="D71" s="7" t="s">
        <v>7</v>
      </c>
      <c r="E71" s="10">
        <v>0.23019999999999999</v>
      </c>
      <c r="F71" s="16">
        <v>62.881700000000002</v>
      </c>
      <c r="G71" s="16">
        <v>1.5795999999999999</v>
      </c>
      <c r="H71" s="16">
        <v>0.2175</v>
      </c>
      <c r="I71" s="16">
        <v>0.36580000000000001</v>
      </c>
      <c r="J71" s="16">
        <v>0.36940000000000001</v>
      </c>
      <c r="K71" s="16">
        <v>0.70050000000000001</v>
      </c>
      <c r="L71" s="16">
        <v>0.60429999999999995</v>
      </c>
      <c r="M71" s="16">
        <v>0.36940000000000001</v>
      </c>
      <c r="N71" s="11">
        <v>0.25080000000000002</v>
      </c>
      <c r="O71" s="10">
        <v>0.26040000000000002</v>
      </c>
      <c r="P71" s="16">
        <v>84.791600000000003</v>
      </c>
      <c r="Q71" s="16">
        <v>1.1081000000000001</v>
      </c>
      <c r="R71" s="16">
        <v>0.10050000000000001</v>
      </c>
      <c r="S71" s="16">
        <v>0.29239999999999999</v>
      </c>
      <c r="T71" s="16">
        <v>0.29620000000000002</v>
      </c>
      <c r="U71" s="16">
        <v>0.4894</v>
      </c>
      <c r="V71" s="16">
        <v>0.50349999999999995</v>
      </c>
      <c r="W71" s="16">
        <v>0.29620000000000002</v>
      </c>
      <c r="X71" s="11">
        <v>0.21240000000000001</v>
      </c>
    </row>
    <row r="72" spans="1:24" x14ac:dyDescent="0.25">
      <c r="A72" s="60"/>
      <c r="B72" s="63"/>
      <c r="C72" s="64"/>
      <c r="D72" s="7" t="s">
        <v>8</v>
      </c>
      <c r="E72" s="10">
        <v>0.1915</v>
      </c>
      <c r="F72" s="16">
        <v>61.350099999999998</v>
      </c>
      <c r="G72" s="16">
        <v>1.7477</v>
      </c>
      <c r="H72" s="16">
        <v>0.49230000000000002</v>
      </c>
      <c r="I72" s="16">
        <v>0.65090000000000003</v>
      </c>
      <c r="J72" s="16">
        <v>0.65490000000000004</v>
      </c>
      <c r="K72" s="16">
        <v>0.65100000000000002</v>
      </c>
      <c r="L72" s="16">
        <v>0.64770000000000005</v>
      </c>
      <c r="M72" s="16">
        <v>0.65490000000000004</v>
      </c>
      <c r="N72" s="11">
        <v>0.65880000000000005</v>
      </c>
      <c r="O72" s="10">
        <v>0.36409999999999998</v>
      </c>
      <c r="P72" s="16">
        <v>73.267700000000005</v>
      </c>
      <c r="Q72" s="16">
        <v>1.2983</v>
      </c>
      <c r="R72" s="16">
        <v>0.26019999999999999</v>
      </c>
      <c r="S72" s="16">
        <v>0.46160000000000001</v>
      </c>
      <c r="T72" s="16">
        <v>0.46810000000000002</v>
      </c>
      <c r="U72" s="16">
        <v>0.4829</v>
      </c>
      <c r="V72" s="16">
        <v>0.50790000000000002</v>
      </c>
      <c r="W72" s="16">
        <v>0.46810000000000002</v>
      </c>
      <c r="X72" s="11">
        <v>0.4541</v>
      </c>
    </row>
    <row r="73" spans="1:24" x14ac:dyDescent="0.25">
      <c r="A73" s="60"/>
      <c r="B73" s="63"/>
      <c r="C73" s="64"/>
      <c r="D73" s="7" t="s">
        <v>9</v>
      </c>
      <c r="E73" s="10">
        <v>5.3999999999999999E-2</v>
      </c>
      <c r="F73" s="16">
        <v>17.1267</v>
      </c>
      <c r="G73" s="16">
        <v>1.7942</v>
      </c>
      <c r="H73" s="16">
        <v>0.1573</v>
      </c>
      <c r="I73" s="16">
        <v>0.38869999999999999</v>
      </c>
      <c r="J73" s="16">
        <v>0.40350000000000003</v>
      </c>
      <c r="K73" s="16">
        <v>0.39610000000000001</v>
      </c>
      <c r="L73" s="16">
        <v>0.44850000000000001</v>
      </c>
      <c r="M73" s="16">
        <v>0.40350000000000003</v>
      </c>
      <c r="N73" s="11">
        <v>0.41120000000000001</v>
      </c>
      <c r="O73" s="10">
        <v>-1.7000000000000001E-2</v>
      </c>
      <c r="P73" s="16">
        <v>27.432700000000001</v>
      </c>
      <c r="Q73" s="16">
        <v>1.1640999999999999</v>
      </c>
      <c r="R73" s="16">
        <v>9.7799999999999998E-2</v>
      </c>
      <c r="S73" s="16">
        <v>0.38379999999999997</v>
      </c>
      <c r="T73" s="16">
        <v>0.41560000000000002</v>
      </c>
      <c r="U73" s="16">
        <v>0.32350000000000001</v>
      </c>
      <c r="V73" s="16">
        <v>0.3196</v>
      </c>
      <c r="W73" s="16">
        <v>0.41560000000000002</v>
      </c>
      <c r="X73" s="11">
        <v>0.58089999999999997</v>
      </c>
    </row>
    <row r="74" spans="1:24" x14ac:dyDescent="0.25">
      <c r="A74" s="60"/>
      <c r="B74" s="63"/>
      <c r="C74" s="64"/>
      <c r="D74" s="7"/>
      <c r="E74" s="10"/>
      <c r="F74" s="16"/>
      <c r="G74" s="16"/>
      <c r="H74" s="16"/>
      <c r="I74" s="16"/>
      <c r="J74" s="16"/>
      <c r="K74" s="16"/>
      <c r="L74" s="16"/>
      <c r="M74" s="16"/>
      <c r="N74" s="11"/>
      <c r="O74" s="10"/>
      <c r="P74" s="16"/>
      <c r="Q74" s="16"/>
      <c r="R74" s="16"/>
      <c r="S74" s="16"/>
      <c r="T74" s="16"/>
      <c r="U74" s="16"/>
      <c r="V74" s="16"/>
      <c r="W74" s="16"/>
      <c r="X74" s="11"/>
    </row>
    <row r="75" spans="1:24" x14ac:dyDescent="0.25">
      <c r="A75" s="60"/>
      <c r="B75" s="63"/>
      <c r="C75" s="64"/>
      <c r="D75" s="38" t="s">
        <v>192</v>
      </c>
      <c r="E75" s="10" t="s">
        <v>0</v>
      </c>
      <c r="F75" s="16" t="s">
        <v>151</v>
      </c>
      <c r="G75" s="16" t="s">
        <v>152</v>
      </c>
      <c r="H75" s="16" t="s">
        <v>1</v>
      </c>
      <c r="I75" s="16" t="s">
        <v>2</v>
      </c>
      <c r="J75" s="16" t="s">
        <v>3</v>
      </c>
      <c r="K75" s="16" t="s">
        <v>153</v>
      </c>
      <c r="L75" s="16" t="s">
        <v>154</v>
      </c>
      <c r="M75" s="16" t="s">
        <v>155</v>
      </c>
      <c r="N75" s="11" t="s">
        <v>156</v>
      </c>
      <c r="O75" s="10" t="s">
        <v>0</v>
      </c>
      <c r="P75" s="16" t="s">
        <v>151</v>
      </c>
      <c r="Q75" s="16" t="s">
        <v>152</v>
      </c>
      <c r="R75" s="16" t="s">
        <v>1</v>
      </c>
      <c r="S75" s="16" t="s">
        <v>2</v>
      </c>
      <c r="T75" s="16" t="s">
        <v>3</v>
      </c>
      <c r="U75" s="16" t="s">
        <v>153</v>
      </c>
      <c r="V75" s="16" t="s">
        <v>154</v>
      </c>
      <c r="W75" s="16" t="s">
        <v>155</v>
      </c>
      <c r="X75" s="11" t="s">
        <v>156</v>
      </c>
    </row>
    <row r="76" spans="1:24" x14ac:dyDescent="0.25">
      <c r="A76" s="60"/>
      <c r="B76" s="63"/>
      <c r="C76" s="64"/>
      <c r="D76" s="7" t="s">
        <v>4</v>
      </c>
      <c r="E76" s="10">
        <v>0.28660000000000002</v>
      </c>
      <c r="F76" s="16">
        <v>275.77999999999997</v>
      </c>
      <c r="G76" s="16">
        <v>1.5743</v>
      </c>
      <c r="H76" s="16">
        <v>0.44240000000000002</v>
      </c>
      <c r="I76" s="16">
        <v>0.6663</v>
      </c>
      <c r="J76" s="16">
        <v>0.66839999999999999</v>
      </c>
      <c r="K76" s="16">
        <v>0.50949999999999995</v>
      </c>
      <c r="L76" s="16">
        <v>0.61529999999999996</v>
      </c>
      <c r="M76" s="16">
        <v>0.66839999999999999</v>
      </c>
      <c r="N76" s="11">
        <v>0.97160000000000002</v>
      </c>
      <c r="O76" s="10">
        <v>0.34150000000000003</v>
      </c>
      <c r="P76" s="16">
        <v>550.91869999999994</v>
      </c>
      <c r="Q76" s="16">
        <v>1.071</v>
      </c>
      <c r="R76" s="16">
        <v>0.18629999999999999</v>
      </c>
      <c r="S76" s="16">
        <v>0.51019999999999999</v>
      </c>
      <c r="T76" s="16">
        <v>0.51729999999999998</v>
      </c>
      <c r="U76" s="16">
        <v>0.35199999999999998</v>
      </c>
      <c r="V76" s="16">
        <v>0.3866</v>
      </c>
      <c r="W76" s="16">
        <v>0.51729999999999998</v>
      </c>
      <c r="X76" s="11">
        <v>0.97519999999999996</v>
      </c>
    </row>
    <row r="77" spans="1:24" x14ac:dyDescent="0.25">
      <c r="A77" s="60"/>
      <c r="B77" s="63"/>
      <c r="C77" s="64"/>
      <c r="D77" s="7" t="s">
        <v>5</v>
      </c>
      <c r="E77" s="10">
        <v>0.33429999999999999</v>
      </c>
      <c r="F77" s="16">
        <v>386.67230000000001</v>
      </c>
      <c r="G77" s="16">
        <v>1.0913999999999999</v>
      </c>
      <c r="H77" s="16">
        <v>0.38440000000000002</v>
      </c>
      <c r="I77" s="16">
        <v>0.42359999999999998</v>
      </c>
      <c r="J77" s="16">
        <v>0.42509999999999998</v>
      </c>
      <c r="K77" s="16">
        <v>0.4269</v>
      </c>
      <c r="L77" s="16">
        <v>0.60350000000000004</v>
      </c>
      <c r="M77" s="16">
        <v>0.42509999999999998</v>
      </c>
      <c r="N77" s="11">
        <v>0.42330000000000001</v>
      </c>
      <c r="O77" s="10">
        <v>0.31259999999999999</v>
      </c>
      <c r="P77" s="16">
        <v>182.0155</v>
      </c>
      <c r="Q77" s="16">
        <v>1.5680000000000001</v>
      </c>
      <c r="R77" s="16">
        <v>0.29139999999999999</v>
      </c>
      <c r="S77" s="16">
        <v>0.37380000000000002</v>
      </c>
      <c r="T77" s="16">
        <v>0.3755</v>
      </c>
      <c r="U77" s="16">
        <v>0.38179999999999997</v>
      </c>
      <c r="V77" s="16">
        <v>0.55010000000000003</v>
      </c>
      <c r="W77" s="16">
        <v>0.3755</v>
      </c>
      <c r="X77" s="11">
        <v>0.36940000000000001</v>
      </c>
    </row>
    <row r="78" spans="1:24" x14ac:dyDescent="0.25">
      <c r="A78" s="60"/>
      <c r="B78" s="63"/>
      <c r="C78" s="64"/>
      <c r="D78" s="7" t="s">
        <v>6</v>
      </c>
      <c r="E78" s="10">
        <v>0.10390000000000001</v>
      </c>
      <c r="F78" s="16">
        <v>118.5231</v>
      </c>
      <c r="G78" s="16">
        <v>2.0867</v>
      </c>
      <c r="H78" s="16">
        <v>0.19550000000000001</v>
      </c>
      <c r="I78" s="16">
        <v>0.50290000000000001</v>
      </c>
      <c r="J78" s="16">
        <v>0.51139999999999997</v>
      </c>
      <c r="K78" s="16">
        <v>0.34770000000000001</v>
      </c>
      <c r="L78" s="16">
        <v>0.39650000000000002</v>
      </c>
      <c r="M78" s="16">
        <v>0.51139999999999997</v>
      </c>
      <c r="N78" s="11">
        <v>0.9667</v>
      </c>
      <c r="O78" s="10">
        <v>0.37980000000000003</v>
      </c>
      <c r="P78" s="16">
        <v>605.65859999999998</v>
      </c>
      <c r="Q78" s="16">
        <v>1.054</v>
      </c>
      <c r="R78" s="16">
        <v>0.18690000000000001</v>
      </c>
      <c r="S78" s="16">
        <v>0.51249999999999996</v>
      </c>
      <c r="T78" s="16">
        <v>0.51919999999999999</v>
      </c>
      <c r="U78" s="16">
        <v>0.3538</v>
      </c>
      <c r="V78" s="16">
        <v>0.38719999999999999</v>
      </c>
      <c r="W78" s="16">
        <v>0.51919999999999999</v>
      </c>
      <c r="X78" s="11">
        <v>0.97519999999999996</v>
      </c>
    </row>
    <row r="79" spans="1:24" x14ac:dyDescent="0.25">
      <c r="A79" s="60"/>
      <c r="B79" s="63"/>
      <c r="C79" s="64"/>
      <c r="D79" s="7" t="s">
        <v>7</v>
      </c>
      <c r="E79" s="10">
        <v>0.33660000000000001</v>
      </c>
      <c r="F79" s="16">
        <v>349.84640000000002</v>
      </c>
      <c r="G79" s="16">
        <v>1.2408999999999999</v>
      </c>
      <c r="H79" s="16">
        <v>3.5499999999999997E-2</v>
      </c>
      <c r="I79" s="16">
        <v>1.9199999999999998E-2</v>
      </c>
      <c r="J79" s="16">
        <v>2.0899999999999998E-2</v>
      </c>
      <c r="K79" s="16">
        <v>2.9000000000000001E-2</v>
      </c>
      <c r="L79" s="16">
        <v>0.4753</v>
      </c>
      <c r="M79" s="16">
        <v>2.0899999999999998E-2</v>
      </c>
      <c r="N79" s="11">
        <v>1.6299999999999999E-2</v>
      </c>
      <c r="O79" s="10">
        <v>0.2157</v>
      </c>
      <c r="P79" s="16">
        <v>159.27850000000001</v>
      </c>
      <c r="Q79" s="16">
        <v>1.3703000000000001</v>
      </c>
      <c r="R79" s="16">
        <v>0.1195</v>
      </c>
      <c r="S79" s="16">
        <v>0.29399999999999998</v>
      </c>
      <c r="T79" s="16">
        <v>0.29530000000000001</v>
      </c>
      <c r="U79" s="16">
        <v>0.44790000000000002</v>
      </c>
      <c r="V79" s="16">
        <v>0.54890000000000005</v>
      </c>
      <c r="W79" s="16">
        <v>0.29530000000000001</v>
      </c>
      <c r="X79" s="11">
        <v>0.2203</v>
      </c>
    </row>
    <row r="80" spans="1:24" x14ac:dyDescent="0.25">
      <c r="A80" s="60"/>
      <c r="B80" s="63"/>
      <c r="C80" s="64"/>
      <c r="D80" s="7" t="s">
        <v>8</v>
      </c>
      <c r="E80" s="10">
        <v>0.33410000000000001</v>
      </c>
      <c r="F80" s="16">
        <v>386.63299999999998</v>
      </c>
      <c r="G80" s="16">
        <v>1.0916999999999999</v>
      </c>
      <c r="H80" s="16">
        <v>0.38490000000000002</v>
      </c>
      <c r="I80" s="16">
        <v>0.4284</v>
      </c>
      <c r="J80" s="16">
        <v>0.4299</v>
      </c>
      <c r="K80" s="16">
        <v>0.432</v>
      </c>
      <c r="L80" s="16">
        <v>0.60389999999999999</v>
      </c>
      <c r="M80" s="16">
        <v>0.4299</v>
      </c>
      <c r="N80" s="11">
        <v>0.4279</v>
      </c>
      <c r="O80" s="10">
        <v>0.3115</v>
      </c>
      <c r="P80" s="16">
        <v>183.13919999999999</v>
      </c>
      <c r="Q80" s="16">
        <v>1.5630999999999999</v>
      </c>
      <c r="R80" s="16">
        <v>0.34389999999999998</v>
      </c>
      <c r="S80" s="16">
        <v>0.40639999999999998</v>
      </c>
      <c r="T80" s="16">
        <v>0.40799999999999997</v>
      </c>
      <c r="U80" s="16">
        <v>0.41889999999999999</v>
      </c>
      <c r="V80" s="16">
        <v>0.58819999999999995</v>
      </c>
      <c r="W80" s="16">
        <v>0.40799999999999997</v>
      </c>
      <c r="X80" s="11">
        <v>0.3977</v>
      </c>
    </row>
    <row r="81" spans="1:24" x14ac:dyDescent="0.25">
      <c r="A81" s="60"/>
      <c r="B81" s="63"/>
      <c r="C81" s="64"/>
      <c r="D81" s="7" t="s">
        <v>9</v>
      </c>
      <c r="E81" s="10">
        <v>-0.37430000000000002</v>
      </c>
      <c r="F81" s="16">
        <v>4.6051000000000002</v>
      </c>
      <c r="G81" s="16">
        <v>1.4127000000000001</v>
      </c>
      <c r="H81" s="16">
        <v>-1.1299999999999999E-2</v>
      </c>
      <c r="I81" s="16">
        <v>4.1500000000000002E-2</v>
      </c>
      <c r="J81" s="16">
        <v>5.4300000000000001E-2</v>
      </c>
      <c r="K81" s="16">
        <v>0.1565</v>
      </c>
      <c r="L81" s="16">
        <v>0.56420000000000003</v>
      </c>
      <c r="M81" s="16">
        <v>5.4300000000000001E-2</v>
      </c>
      <c r="N81" s="11">
        <v>3.2800000000000003E-2</v>
      </c>
      <c r="O81" s="10">
        <v>-0.24540000000000001</v>
      </c>
      <c r="P81" s="16">
        <v>12.904299999999999</v>
      </c>
      <c r="Q81" s="16">
        <v>1.1494</v>
      </c>
      <c r="R81" s="16">
        <v>1E-4</v>
      </c>
      <c r="S81" s="16">
        <v>0.24679999999999999</v>
      </c>
      <c r="T81" s="16">
        <v>0.2737</v>
      </c>
      <c r="U81" s="16">
        <v>0.2051</v>
      </c>
      <c r="V81" s="16">
        <v>0.34710000000000002</v>
      </c>
      <c r="W81" s="16">
        <v>0.2737</v>
      </c>
      <c r="X81" s="11">
        <v>0.41110000000000002</v>
      </c>
    </row>
    <row r="82" spans="1:24" x14ac:dyDescent="0.25">
      <c r="A82" s="60"/>
      <c r="B82" s="63"/>
      <c r="C82" s="64"/>
      <c r="D82" s="7"/>
      <c r="E82" s="10"/>
      <c r="F82" s="16"/>
      <c r="G82" s="16"/>
      <c r="H82" s="16"/>
      <c r="I82" s="16"/>
      <c r="J82" s="16"/>
      <c r="K82" s="16"/>
      <c r="L82" s="16"/>
      <c r="M82" s="16"/>
      <c r="N82" s="11"/>
      <c r="O82" s="10"/>
      <c r="P82" s="16"/>
      <c r="Q82" s="16"/>
      <c r="R82" s="16"/>
      <c r="S82" s="16"/>
      <c r="T82" s="16"/>
      <c r="U82" s="16"/>
      <c r="V82" s="16"/>
      <c r="W82" s="16"/>
      <c r="X82" s="11"/>
    </row>
    <row r="83" spans="1:24" x14ac:dyDescent="0.25">
      <c r="A83" s="60"/>
      <c r="B83" s="63"/>
      <c r="C83" s="64"/>
      <c r="D83" s="38" t="s">
        <v>193</v>
      </c>
      <c r="E83" s="10" t="s">
        <v>0</v>
      </c>
      <c r="F83" s="16" t="s">
        <v>151</v>
      </c>
      <c r="G83" s="16" t="s">
        <v>152</v>
      </c>
      <c r="H83" s="16" t="s">
        <v>1</v>
      </c>
      <c r="I83" s="16" t="s">
        <v>2</v>
      </c>
      <c r="J83" s="16" t="s">
        <v>3</v>
      </c>
      <c r="K83" s="16" t="s">
        <v>153</v>
      </c>
      <c r="L83" s="16" t="s">
        <v>154</v>
      </c>
      <c r="M83" s="16" t="s">
        <v>155</v>
      </c>
      <c r="N83" s="11" t="s">
        <v>156</v>
      </c>
      <c r="O83" s="10" t="s">
        <v>0</v>
      </c>
      <c r="P83" s="16" t="s">
        <v>151</v>
      </c>
      <c r="Q83" s="16" t="s">
        <v>152</v>
      </c>
      <c r="R83" s="16" t="s">
        <v>1</v>
      </c>
      <c r="S83" s="16" t="s">
        <v>2</v>
      </c>
      <c r="T83" s="16" t="s">
        <v>3</v>
      </c>
      <c r="U83" s="16" t="s">
        <v>153</v>
      </c>
      <c r="V83" s="16" t="s">
        <v>154</v>
      </c>
      <c r="W83" s="16" t="s">
        <v>155</v>
      </c>
      <c r="X83" s="11" t="s">
        <v>156</v>
      </c>
    </row>
    <row r="84" spans="1:24" x14ac:dyDescent="0.25">
      <c r="A84" s="60"/>
      <c r="B84" s="63"/>
      <c r="C84" s="64"/>
      <c r="D84" s="7" t="s">
        <v>4</v>
      </c>
      <c r="E84" s="10">
        <v>0.14799999999999999</v>
      </c>
      <c r="F84" s="16">
        <v>788.07870000000003</v>
      </c>
      <c r="G84" s="16">
        <v>1.8289</v>
      </c>
      <c r="H84" s="16">
        <v>0.46439999999999998</v>
      </c>
      <c r="I84" s="16">
        <v>0.69379999999999997</v>
      </c>
      <c r="J84" s="16">
        <v>0.69469999999999998</v>
      </c>
      <c r="K84" s="16">
        <v>0.55179999999999996</v>
      </c>
      <c r="L84" s="16">
        <v>0.60860000000000003</v>
      </c>
      <c r="M84" s="16">
        <v>0.69469999999999998</v>
      </c>
      <c r="N84" s="11">
        <v>0.93740000000000001</v>
      </c>
      <c r="O84" s="10">
        <v>0.23930000000000001</v>
      </c>
      <c r="P84" s="16">
        <v>619.70090000000005</v>
      </c>
      <c r="Q84" s="16">
        <v>1.1962999999999999</v>
      </c>
      <c r="R84" s="16">
        <v>0.21379999999999999</v>
      </c>
      <c r="S84" s="16">
        <v>0.55420000000000003</v>
      </c>
      <c r="T84" s="16">
        <v>0.55710000000000004</v>
      </c>
      <c r="U84" s="16">
        <v>0.3952</v>
      </c>
      <c r="V84" s="16">
        <v>0.39439999999999997</v>
      </c>
      <c r="W84" s="16">
        <v>0.55710000000000004</v>
      </c>
      <c r="X84" s="11">
        <v>0.94379999999999997</v>
      </c>
    </row>
    <row r="85" spans="1:24" x14ac:dyDescent="0.25">
      <c r="A85" s="60"/>
      <c r="B85" s="63"/>
      <c r="C85" s="64"/>
      <c r="D85" s="7" t="s">
        <v>5</v>
      </c>
      <c r="E85" s="10">
        <v>0.28289999999999998</v>
      </c>
      <c r="F85" s="16">
        <v>1491.7550000000001</v>
      </c>
      <c r="G85" s="16">
        <v>1.3658999999999999</v>
      </c>
      <c r="H85" s="16">
        <v>0.61570000000000003</v>
      </c>
      <c r="I85" s="16">
        <v>0.66120000000000001</v>
      </c>
      <c r="J85" s="16">
        <v>0.66159999999999997</v>
      </c>
      <c r="K85" s="16">
        <v>0.65410000000000001</v>
      </c>
      <c r="L85" s="16">
        <v>0.72109999999999996</v>
      </c>
      <c r="M85" s="16">
        <v>0.66159999999999997</v>
      </c>
      <c r="N85" s="11">
        <v>0.66930000000000001</v>
      </c>
      <c r="O85" s="10">
        <v>0.33090000000000003</v>
      </c>
      <c r="P85" s="16">
        <v>718.80340000000001</v>
      </c>
      <c r="Q85" s="16">
        <v>1.4877</v>
      </c>
      <c r="R85" s="16">
        <v>0.71299999999999997</v>
      </c>
      <c r="S85" s="16">
        <v>0.72219999999999995</v>
      </c>
      <c r="T85" s="16">
        <v>0.72260000000000002</v>
      </c>
      <c r="U85" s="16">
        <v>0.71150000000000002</v>
      </c>
      <c r="V85" s="16">
        <v>0.79110000000000003</v>
      </c>
      <c r="W85" s="16">
        <v>0.72260000000000002</v>
      </c>
      <c r="X85" s="11">
        <v>0.7339</v>
      </c>
    </row>
    <row r="86" spans="1:24" x14ac:dyDescent="0.25">
      <c r="A86" s="60"/>
      <c r="B86" s="63"/>
      <c r="C86" s="64"/>
      <c r="D86" s="7" t="s">
        <v>6</v>
      </c>
      <c r="E86" s="10">
        <v>4.1799999999999997E-2</v>
      </c>
      <c r="F86" s="16">
        <v>203.1335</v>
      </c>
      <c r="G86" s="16">
        <v>2.8231999999999999</v>
      </c>
      <c r="H86" s="16">
        <v>0.10050000000000001</v>
      </c>
      <c r="I86" s="16">
        <v>0.46960000000000002</v>
      </c>
      <c r="J86" s="16">
        <v>0.4763</v>
      </c>
      <c r="K86" s="16">
        <v>0.31869999999999998</v>
      </c>
      <c r="L86" s="16">
        <v>0.26400000000000001</v>
      </c>
      <c r="M86" s="16">
        <v>0.4763</v>
      </c>
      <c r="N86" s="11">
        <v>0.94230000000000003</v>
      </c>
      <c r="O86" s="10">
        <v>0.21460000000000001</v>
      </c>
      <c r="P86" s="16">
        <v>493.28280000000001</v>
      </c>
      <c r="Q86" s="16">
        <v>1.2372000000000001</v>
      </c>
      <c r="R86" s="16">
        <v>8.2400000000000001E-2</v>
      </c>
      <c r="S86" s="16">
        <v>0.45619999999999999</v>
      </c>
      <c r="T86" s="16">
        <v>0.46410000000000001</v>
      </c>
      <c r="U86" s="16">
        <v>0.30609999999999998</v>
      </c>
      <c r="V86" s="16">
        <v>0.24049999999999999</v>
      </c>
      <c r="W86" s="16">
        <v>0.46410000000000001</v>
      </c>
      <c r="X86" s="11">
        <v>0.95899999999999996</v>
      </c>
    </row>
    <row r="87" spans="1:24" x14ac:dyDescent="0.25">
      <c r="A87" s="60"/>
      <c r="B87" s="63"/>
      <c r="C87" s="64"/>
      <c r="D87" s="7" t="s">
        <v>7</v>
      </c>
      <c r="E87" s="10">
        <v>0.36320000000000002</v>
      </c>
      <c r="F87" s="16">
        <v>2003.817</v>
      </c>
      <c r="G87" s="16">
        <v>1.1004</v>
      </c>
      <c r="H87" s="16">
        <v>0.39329999999999998</v>
      </c>
      <c r="I87" s="16">
        <v>0.4849</v>
      </c>
      <c r="J87" s="16">
        <v>0.48509999999999998</v>
      </c>
      <c r="K87" s="16">
        <v>0.70530000000000004</v>
      </c>
      <c r="L87" s="16">
        <v>0.63739999999999997</v>
      </c>
      <c r="M87" s="16">
        <v>0.48509999999999998</v>
      </c>
      <c r="N87" s="11">
        <v>0.36969999999999997</v>
      </c>
      <c r="O87" s="10">
        <v>0.2029</v>
      </c>
      <c r="P87" s="16">
        <v>585.73220000000003</v>
      </c>
      <c r="Q87" s="16">
        <v>1.8341000000000001</v>
      </c>
      <c r="R87" s="16">
        <v>0.44790000000000002</v>
      </c>
      <c r="S87" s="16">
        <v>0.6</v>
      </c>
      <c r="T87" s="16">
        <v>0.60029999999999994</v>
      </c>
      <c r="U87" s="16">
        <v>0.92130000000000001</v>
      </c>
      <c r="V87" s="16">
        <v>0.69189999999999996</v>
      </c>
      <c r="W87" s="16">
        <v>0.60029999999999994</v>
      </c>
      <c r="X87" s="11">
        <v>0.4451</v>
      </c>
    </row>
    <row r="88" spans="1:24" x14ac:dyDescent="0.25">
      <c r="A88" s="60"/>
      <c r="B88" s="63"/>
      <c r="C88" s="64"/>
      <c r="D88" s="7" t="s">
        <v>8</v>
      </c>
      <c r="E88" s="10">
        <v>0.29299999999999998</v>
      </c>
      <c r="F88" s="16">
        <v>1329.3579999999999</v>
      </c>
      <c r="G88" s="16">
        <v>1.3503000000000001</v>
      </c>
      <c r="H88" s="16">
        <v>0.69699999999999995</v>
      </c>
      <c r="I88" s="16">
        <v>0.75119999999999998</v>
      </c>
      <c r="J88" s="16">
        <v>0.75160000000000005</v>
      </c>
      <c r="K88" s="16">
        <v>0.77470000000000006</v>
      </c>
      <c r="L88" s="16">
        <v>0.78790000000000004</v>
      </c>
      <c r="M88" s="16">
        <v>0.75160000000000005</v>
      </c>
      <c r="N88" s="11">
        <v>0.72970000000000002</v>
      </c>
      <c r="O88" s="10">
        <v>0.29299999999999998</v>
      </c>
      <c r="P88" s="16">
        <v>609.88660000000004</v>
      </c>
      <c r="Q88" s="16">
        <v>1.5782</v>
      </c>
      <c r="R88" s="16">
        <v>0.73150000000000004</v>
      </c>
      <c r="S88" s="16">
        <v>0.74639999999999995</v>
      </c>
      <c r="T88" s="16">
        <v>0.74670000000000003</v>
      </c>
      <c r="U88" s="16">
        <v>0.73460000000000003</v>
      </c>
      <c r="V88" s="16">
        <v>0.80459999999999998</v>
      </c>
      <c r="W88" s="16">
        <v>0.74670000000000003</v>
      </c>
      <c r="X88" s="11">
        <v>0.75929999999999997</v>
      </c>
    </row>
    <row r="89" spans="1:24" x14ac:dyDescent="0.25">
      <c r="A89" s="60"/>
      <c r="B89" s="63"/>
      <c r="C89" s="64"/>
      <c r="D89" s="7" t="s">
        <v>9</v>
      </c>
      <c r="E89" s="10">
        <v>-0.1537</v>
      </c>
      <c r="F89" s="16">
        <v>18.111899999999999</v>
      </c>
      <c r="G89" s="16">
        <v>0.86809999999999998</v>
      </c>
      <c r="H89" s="16">
        <v>0</v>
      </c>
      <c r="I89" s="16">
        <v>1.06E-2</v>
      </c>
      <c r="J89" s="16">
        <v>1.2500000000000001E-2</v>
      </c>
      <c r="K89" s="16">
        <v>0.1925</v>
      </c>
      <c r="L89" s="16">
        <v>0.5252</v>
      </c>
      <c r="M89" s="16">
        <v>1.2500000000000001E-2</v>
      </c>
      <c r="N89" s="11">
        <v>6.4000000000000003E-3</v>
      </c>
      <c r="O89" s="10">
        <v>-0.53480000000000005</v>
      </c>
      <c r="P89" s="16">
        <v>7.9424999999999999</v>
      </c>
      <c r="Q89" s="16">
        <v>1.1953</v>
      </c>
      <c r="R89" s="16">
        <v>-8.0000000000000004E-4</v>
      </c>
      <c r="S89" s="16">
        <v>0.15090000000000001</v>
      </c>
      <c r="T89" s="16">
        <v>0.17899999999999999</v>
      </c>
      <c r="U89" s="16">
        <v>0.1895</v>
      </c>
      <c r="V89" s="16">
        <v>0.43609999999999999</v>
      </c>
      <c r="W89" s="16">
        <v>0.17899999999999999</v>
      </c>
      <c r="X89" s="11">
        <v>0.1696</v>
      </c>
    </row>
    <row r="90" spans="1:24" x14ac:dyDescent="0.25">
      <c r="A90" s="60"/>
      <c r="B90" s="63"/>
      <c r="C90" s="64"/>
      <c r="D90" s="7"/>
      <c r="E90" s="10"/>
      <c r="F90" s="16"/>
      <c r="G90" s="16"/>
      <c r="H90" s="16"/>
      <c r="I90" s="16"/>
      <c r="J90" s="16"/>
      <c r="K90" s="16"/>
      <c r="L90" s="16"/>
      <c r="M90" s="16"/>
      <c r="N90" s="11"/>
      <c r="O90" s="10"/>
      <c r="P90" s="16"/>
      <c r="Q90" s="16"/>
      <c r="R90" s="16"/>
      <c r="S90" s="16"/>
      <c r="T90" s="16"/>
      <c r="U90" s="16"/>
      <c r="V90" s="16"/>
      <c r="W90" s="16"/>
      <c r="X90" s="11"/>
    </row>
    <row r="91" spans="1:24" x14ac:dyDescent="0.25">
      <c r="A91" s="60"/>
      <c r="B91" s="63"/>
      <c r="C91" s="64"/>
      <c r="D91" s="38" t="s">
        <v>194</v>
      </c>
      <c r="E91" s="10" t="s">
        <v>0</v>
      </c>
      <c r="F91" s="16" t="s">
        <v>151</v>
      </c>
      <c r="G91" s="16" t="s">
        <v>152</v>
      </c>
      <c r="H91" s="16" t="s">
        <v>1</v>
      </c>
      <c r="I91" s="16" t="s">
        <v>2</v>
      </c>
      <c r="J91" s="16" t="s">
        <v>3</v>
      </c>
      <c r="K91" s="16" t="s">
        <v>153</v>
      </c>
      <c r="L91" s="16" t="s">
        <v>154</v>
      </c>
      <c r="M91" s="16" t="s">
        <v>155</v>
      </c>
      <c r="N91" s="11" t="s">
        <v>156</v>
      </c>
      <c r="O91" s="10" t="s">
        <v>0</v>
      </c>
      <c r="P91" s="16" t="s">
        <v>151</v>
      </c>
      <c r="Q91" s="16" t="s">
        <v>152</v>
      </c>
      <c r="R91" s="16" t="s">
        <v>1</v>
      </c>
      <c r="S91" s="16" t="s">
        <v>2</v>
      </c>
      <c r="T91" s="16" t="s">
        <v>3</v>
      </c>
      <c r="U91" s="16" t="s">
        <v>153</v>
      </c>
      <c r="V91" s="16" t="s">
        <v>154</v>
      </c>
      <c r="W91" s="16" t="s">
        <v>155</v>
      </c>
      <c r="X91" s="11" t="s">
        <v>156</v>
      </c>
    </row>
    <row r="92" spans="1:24" x14ac:dyDescent="0.25">
      <c r="A92" s="60"/>
      <c r="B92" s="63"/>
      <c r="C92" s="64"/>
      <c r="D92" s="7" t="s">
        <v>4</v>
      </c>
      <c r="E92" s="10">
        <v>7.8700000000000006E-2</v>
      </c>
      <c r="F92" s="16">
        <v>326.31909999999999</v>
      </c>
      <c r="G92" s="16">
        <v>2.1446000000000001</v>
      </c>
      <c r="H92" s="16">
        <v>0.4335</v>
      </c>
      <c r="I92" s="16">
        <v>0.66659999999999997</v>
      </c>
      <c r="J92" s="16">
        <v>0.66900000000000004</v>
      </c>
      <c r="K92" s="16">
        <v>0.55559999999999998</v>
      </c>
      <c r="L92" s="16">
        <v>0.5575</v>
      </c>
      <c r="M92" s="16">
        <v>0.66900000000000004</v>
      </c>
      <c r="N92" s="11">
        <v>0.84040000000000004</v>
      </c>
      <c r="O92" s="10">
        <v>0.2102</v>
      </c>
      <c r="P92" s="16">
        <v>484.05079999999998</v>
      </c>
      <c r="Q92" s="16">
        <v>1.3746</v>
      </c>
      <c r="R92" s="16">
        <v>0.23619999999999999</v>
      </c>
      <c r="S92" s="16">
        <v>0.5746</v>
      </c>
      <c r="T92" s="16">
        <v>0.58020000000000005</v>
      </c>
      <c r="U92" s="16">
        <v>0.43980000000000002</v>
      </c>
      <c r="V92" s="16">
        <v>0.39169999999999999</v>
      </c>
      <c r="W92" s="16">
        <v>0.58020000000000005</v>
      </c>
      <c r="X92" s="11">
        <v>0.85250000000000004</v>
      </c>
    </row>
    <row r="93" spans="1:24" x14ac:dyDescent="0.25">
      <c r="A93" s="60"/>
      <c r="B93" s="63"/>
      <c r="C93" s="64"/>
      <c r="D93" s="7" t="s">
        <v>5</v>
      </c>
      <c r="E93" s="10">
        <v>0.154</v>
      </c>
      <c r="F93" s="16">
        <v>703.56820000000005</v>
      </c>
      <c r="G93" s="16">
        <v>1.9306000000000001</v>
      </c>
      <c r="H93" s="16">
        <v>0.48039999999999999</v>
      </c>
      <c r="I93" s="16">
        <v>0.61729999999999996</v>
      </c>
      <c r="J93" s="16">
        <v>0.61850000000000005</v>
      </c>
      <c r="K93" s="16">
        <v>0.58430000000000004</v>
      </c>
      <c r="L93" s="16">
        <v>0.57999999999999996</v>
      </c>
      <c r="M93" s="16">
        <v>0.61850000000000005</v>
      </c>
      <c r="N93" s="11">
        <v>0.65710000000000002</v>
      </c>
      <c r="O93" s="10">
        <v>0.36099999999999999</v>
      </c>
      <c r="P93" s="16">
        <v>860.29349999999999</v>
      </c>
      <c r="Q93" s="16">
        <v>1.1032999999999999</v>
      </c>
      <c r="R93" s="16">
        <v>0.53539999999999999</v>
      </c>
      <c r="S93" s="16">
        <v>0.66449999999999998</v>
      </c>
      <c r="T93" s="16">
        <v>0.66569999999999996</v>
      </c>
      <c r="U93" s="16">
        <v>0.629</v>
      </c>
      <c r="V93" s="16">
        <v>0.62619999999999998</v>
      </c>
      <c r="W93" s="16">
        <v>0.66569999999999996</v>
      </c>
      <c r="X93" s="11">
        <v>0.70679999999999998</v>
      </c>
    </row>
    <row r="94" spans="1:24" x14ac:dyDescent="0.25">
      <c r="A94" s="60"/>
      <c r="B94" s="63"/>
      <c r="C94" s="64"/>
      <c r="D94" s="7" t="s">
        <v>6</v>
      </c>
      <c r="E94" s="10">
        <v>7.2900000000000006E-2</v>
      </c>
      <c r="F94" s="16">
        <v>105.88979999999999</v>
      </c>
      <c r="G94" s="16">
        <v>2.1194999999999999</v>
      </c>
      <c r="H94" s="16">
        <v>8.5599999999999996E-2</v>
      </c>
      <c r="I94" s="16">
        <v>0.46920000000000001</v>
      </c>
      <c r="J94" s="16">
        <v>0.48909999999999998</v>
      </c>
      <c r="K94" s="16">
        <v>0.33800000000000002</v>
      </c>
      <c r="L94" s="16">
        <v>0.23039999999999999</v>
      </c>
      <c r="M94" s="16">
        <v>0.48909999999999998</v>
      </c>
      <c r="N94" s="11">
        <v>0.88419999999999999</v>
      </c>
      <c r="O94" s="10">
        <v>0.22720000000000001</v>
      </c>
      <c r="P94" s="16">
        <v>442.4674</v>
      </c>
      <c r="Q94" s="16">
        <v>1.272</v>
      </c>
      <c r="R94" s="16">
        <v>9.3399999999999997E-2</v>
      </c>
      <c r="S94" s="16">
        <v>0.49070000000000003</v>
      </c>
      <c r="T94" s="16">
        <v>0.50480000000000003</v>
      </c>
      <c r="U94" s="16">
        <v>0.35399999999999998</v>
      </c>
      <c r="V94" s="16">
        <v>0.24010000000000001</v>
      </c>
      <c r="W94" s="16">
        <v>0.50480000000000003</v>
      </c>
      <c r="X94" s="11">
        <v>0.87949999999999995</v>
      </c>
    </row>
    <row r="95" spans="1:24" x14ac:dyDescent="0.25">
      <c r="A95" s="60"/>
      <c r="B95" s="63"/>
      <c r="C95" s="64"/>
      <c r="D95" s="7" t="s">
        <v>7</v>
      </c>
      <c r="E95" s="10">
        <v>0.2964</v>
      </c>
      <c r="F95" s="16">
        <v>1541.655</v>
      </c>
      <c r="G95" s="16">
        <v>1.3013999999999999</v>
      </c>
      <c r="H95" s="16">
        <v>0.34279999999999999</v>
      </c>
      <c r="I95" s="16">
        <v>0.43809999999999999</v>
      </c>
      <c r="J95" s="16">
        <v>0.43859999999999999</v>
      </c>
      <c r="K95" s="16">
        <v>0.77480000000000004</v>
      </c>
      <c r="L95" s="16">
        <v>0.59440000000000004</v>
      </c>
      <c r="M95" s="16">
        <v>0.43859999999999999</v>
      </c>
      <c r="N95" s="11">
        <v>0.30580000000000002</v>
      </c>
      <c r="O95" s="10">
        <v>0.16739999999999999</v>
      </c>
      <c r="P95" s="16">
        <v>511.02170000000001</v>
      </c>
      <c r="Q95" s="16">
        <v>1.9538</v>
      </c>
      <c r="R95" s="16">
        <v>0.26119999999999999</v>
      </c>
      <c r="S95" s="16">
        <v>0.41070000000000001</v>
      </c>
      <c r="T95" s="16">
        <v>0.41120000000000001</v>
      </c>
      <c r="U95" s="16">
        <v>0.81100000000000005</v>
      </c>
      <c r="V95" s="16">
        <v>0.56279999999999997</v>
      </c>
      <c r="W95" s="16">
        <v>0.41120000000000001</v>
      </c>
      <c r="X95" s="11">
        <v>0.27539999999999998</v>
      </c>
    </row>
    <row r="96" spans="1:24" x14ac:dyDescent="0.25">
      <c r="A96" s="60"/>
      <c r="B96" s="63"/>
      <c r="C96" s="64"/>
      <c r="D96" s="7" t="s">
        <v>8</v>
      </c>
      <c r="E96" s="10">
        <v>0.1744</v>
      </c>
      <c r="F96" s="16">
        <v>611.17470000000003</v>
      </c>
      <c r="G96" s="16">
        <v>1.84</v>
      </c>
      <c r="H96" s="16">
        <v>0.58940000000000003</v>
      </c>
      <c r="I96" s="16">
        <v>0.64610000000000001</v>
      </c>
      <c r="J96" s="16">
        <v>0.64729999999999999</v>
      </c>
      <c r="K96" s="16">
        <v>0.62919999999999998</v>
      </c>
      <c r="L96" s="16">
        <v>0.67100000000000004</v>
      </c>
      <c r="M96" s="16">
        <v>0.64729999999999999</v>
      </c>
      <c r="N96" s="11">
        <v>0.66659999999999997</v>
      </c>
      <c r="O96" s="10">
        <v>0.31840000000000002</v>
      </c>
      <c r="P96" s="16">
        <v>736.39300000000003</v>
      </c>
      <c r="Q96" s="16">
        <v>1.2261</v>
      </c>
      <c r="R96" s="16">
        <v>0.50929999999999997</v>
      </c>
      <c r="S96" s="16">
        <v>0.63600000000000001</v>
      </c>
      <c r="T96" s="16">
        <v>0.63729999999999998</v>
      </c>
      <c r="U96" s="16">
        <v>0.61099999999999999</v>
      </c>
      <c r="V96" s="16">
        <v>0.60489999999999999</v>
      </c>
      <c r="W96" s="16">
        <v>0.63729999999999998</v>
      </c>
      <c r="X96" s="11">
        <v>0.66590000000000005</v>
      </c>
    </row>
    <row r="97" spans="1:24" x14ac:dyDescent="0.25">
      <c r="A97" s="60"/>
      <c r="B97" s="63"/>
      <c r="C97" s="64"/>
      <c r="D97" s="7" t="s">
        <v>9</v>
      </c>
      <c r="E97" s="10">
        <v>-0.34870000000000001</v>
      </c>
      <c r="F97" s="16">
        <v>7.7988</v>
      </c>
      <c r="G97" s="16">
        <v>1.5134000000000001</v>
      </c>
      <c r="H97" s="16">
        <v>8.3999999999999995E-3</v>
      </c>
      <c r="I97" s="16">
        <v>0.05</v>
      </c>
      <c r="J97" s="16">
        <v>6.0600000000000001E-2</v>
      </c>
      <c r="K97" s="16">
        <v>0.31130000000000002</v>
      </c>
      <c r="L97" s="16">
        <v>0.45450000000000002</v>
      </c>
      <c r="M97" s="16">
        <v>6.0600000000000001E-2</v>
      </c>
      <c r="N97" s="11">
        <v>3.3599999999999998E-2</v>
      </c>
      <c r="O97" s="10">
        <v>-0.3785</v>
      </c>
      <c r="P97" s="16">
        <v>11.158099999999999</v>
      </c>
      <c r="Q97" s="16">
        <v>1.1476999999999999</v>
      </c>
      <c r="R97" s="16">
        <v>1.2699999999999999E-2</v>
      </c>
      <c r="S97" s="16">
        <v>0.21609999999999999</v>
      </c>
      <c r="T97" s="16">
        <v>0.26569999999999999</v>
      </c>
      <c r="U97" s="16">
        <v>0.24560000000000001</v>
      </c>
      <c r="V97" s="16">
        <v>0.33029999999999998</v>
      </c>
      <c r="W97" s="16">
        <v>0.26569999999999999</v>
      </c>
      <c r="X97" s="11">
        <v>0.28939999999999999</v>
      </c>
    </row>
    <row r="98" spans="1:24" x14ac:dyDescent="0.25">
      <c r="A98" s="60" t="s">
        <v>181</v>
      </c>
      <c r="B98" s="61" t="s">
        <v>162</v>
      </c>
      <c r="C98" s="62" t="s">
        <v>149</v>
      </c>
      <c r="D98" s="3"/>
      <c r="E98" s="40" t="s">
        <v>189</v>
      </c>
      <c r="F98" s="4"/>
      <c r="G98" s="4"/>
      <c r="H98" s="4"/>
      <c r="I98" s="4"/>
      <c r="J98" s="4"/>
      <c r="K98" s="4"/>
      <c r="L98" s="4"/>
      <c r="M98" s="4"/>
      <c r="N98" s="5"/>
      <c r="O98" s="40" t="s">
        <v>161</v>
      </c>
      <c r="P98" s="4"/>
      <c r="Q98" s="4"/>
      <c r="R98" s="4"/>
      <c r="S98" s="4"/>
      <c r="T98" s="4"/>
      <c r="U98" s="4"/>
      <c r="V98" s="4"/>
      <c r="W98" s="4"/>
      <c r="X98" s="5"/>
    </row>
    <row r="99" spans="1:24" x14ac:dyDescent="0.25">
      <c r="A99" s="60"/>
      <c r="B99" s="61"/>
      <c r="C99" s="62"/>
      <c r="D99" s="38" t="s">
        <v>191</v>
      </c>
      <c r="E99" s="7" t="s">
        <v>0</v>
      </c>
      <c r="F99" s="15" t="s">
        <v>151</v>
      </c>
      <c r="G99" s="15" t="s">
        <v>152</v>
      </c>
      <c r="H99" s="15" t="s">
        <v>1</v>
      </c>
      <c r="I99" s="15" t="s">
        <v>2</v>
      </c>
      <c r="J99" s="15" t="s">
        <v>3</v>
      </c>
      <c r="K99" s="15" t="s">
        <v>153</v>
      </c>
      <c r="L99" s="15" t="s">
        <v>154</v>
      </c>
      <c r="M99" s="15" t="s">
        <v>155</v>
      </c>
      <c r="N99" s="8" t="s">
        <v>156</v>
      </c>
      <c r="O99" s="7" t="s">
        <v>0</v>
      </c>
      <c r="P99" s="15" t="s">
        <v>151</v>
      </c>
      <c r="Q99" s="15" t="s">
        <v>152</v>
      </c>
      <c r="R99" s="15" t="s">
        <v>1</v>
      </c>
      <c r="S99" s="15" t="s">
        <v>2</v>
      </c>
      <c r="T99" s="15" t="s">
        <v>3</v>
      </c>
      <c r="U99" s="15" t="s">
        <v>153</v>
      </c>
      <c r="V99" s="15" t="s">
        <v>154</v>
      </c>
      <c r="W99" s="15" t="s">
        <v>155</v>
      </c>
      <c r="X99" s="8" t="s">
        <v>156</v>
      </c>
    </row>
    <row r="100" spans="1:24" x14ac:dyDescent="0.25">
      <c r="A100" s="60"/>
      <c r="B100" s="61"/>
      <c r="C100" s="62"/>
      <c r="D100" s="7" t="s">
        <v>4</v>
      </c>
      <c r="E100" s="7">
        <v>0.19040000000000001</v>
      </c>
      <c r="F100" s="15">
        <v>30.956700000000001</v>
      </c>
      <c r="G100" s="15">
        <v>1.5374000000000001</v>
      </c>
      <c r="H100" s="15">
        <v>0.51770000000000005</v>
      </c>
      <c r="I100" s="15">
        <v>0.6925</v>
      </c>
      <c r="J100" s="15">
        <v>0.70079999999999998</v>
      </c>
      <c r="K100" s="15">
        <v>0.5595</v>
      </c>
      <c r="L100" s="15">
        <v>0.65759999999999996</v>
      </c>
      <c r="M100" s="15">
        <v>0.70079999999999998</v>
      </c>
      <c r="N100" s="8">
        <v>0.93779999999999997</v>
      </c>
      <c r="O100" s="7">
        <v>0.52059999999999995</v>
      </c>
      <c r="P100" s="15">
        <v>425.40129999999999</v>
      </c>
      <c r="Q100" s="15">
        <v>0.74680000000000002</v>
      </c>
      <c r="R100" s="15">
        <v>0.32150000000000001</v>
      </c>
      <c r="S100" s="15">
        <v>0.6038</v>
      </c>
      <c r="T100" s="15">
        <v>0.61770000000000003</v>
      </c>
      <c r="U100" s="15">
        <v>0.46150000000000002</v>
      </c>
      <c r="V100" s="15">
        <v>0.50009999999999999</v>
      </c>
      <c r="W100" s="15">
        <v>0.61770000000000003</v>
      </c>
      <c r="X100" s="8">
        <v>0.93369999999999997</v>
      </c>
    </row>
    <row r="101" spans="1:24" x14ac:dyDescent="0.25">
      <c r="A101" s="60"/>
      <c r="B101" s="61"/>
      <c r="C101" s="62"/>
      <c r="D101" s="7" t="s">
        <v>5</v>
      </c>
      <c r="E101" s="7">
        <v>0.1605</v>
      </c>
      <c r="F101" s="15">
        <v>43.327300000000001</v>
      </c>
      <c r="G101" s="15">
        <v>2.1175000000000002</v>
      </c>
      <c r="H101" s="15">
        <v>0.28210000000000002</v>
      </c>
      <c r="I101" s="15">
        <v>0.41689999999999999</v>
      </c>
      <c r="J101" s="15">
        <v>0.42349999999999999</v>
      </c>
      <c r="K101" s="15">
        <v>0.41420000000000001</v>
      </c>
      <c r="L101" s="15">
        <v>0.49349999999999999</v>
      </c>
      <c r="M101" s="15">
        <v>0.42349999999999999</v>
      </c>
      <c r="N101" s="8">
        <v>0.43309999999999998</v>
      </c>
      <c r="O101" s="7">
        <v>0.47749999999999998</v>
      </c>
      <c r="P101" s="15">
        <v>135.29660000000001</v>
      </c>
      <c r="Q101" s="15">
        <v>1.1906000000000001</v>
      </c>
      <c r="R101" s="15">
        <v>0.62439999999999996</v>
      </c>
      <c r="S101" s="15">
        <v>0.7016</v>
      </c>
      <c r="T101" s="15">
        <v>0.70489999999999997</v>
      </c>
      <c r="U101" s="15">
        <v>0.68179999999999996</v>
      </c>
      <c r="V101" s="15">
        <v>0.73250000000000004</v>
      </c>
      <c r="W101" s="15">
        <v>0.70489999999999997</v>
      </c>
      <c r="X101" s="8">
        <v>0.72960000000000003</v>
      </c>
    </row>
    <row r="102" spans="1:24" x14ac:dyDescent="0.25">
      <c r="A102" s="60"/>
      <c r="B102" s="61"/>
      <c r="C102" s="62"/>
      <c r="D102" s="7" t="s">
        <v>6</v>
      </c>
      <c r="E102" s="7">
        <v>0.1115</v>
      </c>
      <c r="F102" s="15">
        <v>17.779199999999999</v>
      </c>
      <c r="G102" s="15">
        <v>2.3530000000000002</v>
      </c>
      <c r="H102" s="15">
        <v>0.2253</v>
      </c>
      <c r="I102" s="15">
        <v>0.5423</v>
      </c>
      <c r="J102" s="15">
        <v>0.56640000000000001</v>
      </c>
      <c r="K102" s="15">
        <v>0.40410000000000001</v>
      </c>
      <c r="L102" s="15">
        <v>0.41270000000000001</v>
      </c>
      <c r="M102" s="15">
        <v>0.56640000000000001</v>
      </c>
      <c r="N102" s="8">
        <v>0.94679999999999997</v>
      </c>
      <c r="O102" s="7">
        <v>0.56259999999999999</v>
      </c>
      <c r="P102" s="15">
        <v>443.13409999999999</v>
      </c>
      <c r="Q102" s="15">
        <v>0.67579999999999996</v>
      </c>
      <c r="R102" s="15">
        <v>0.41349999999999998</v>
      </c>
      <c r="S102" s="15">
        <v>0.629</v>
      </c>
      <c r="T102" s="15">
        <v>0.64070000000000005</v>
      </c>
      <c r="U102" s="15">
        <v>0.49370000000000003</v>
      </c>
      <c r="V102" s="15">
        <v>0.57630000000000003</v>
      </c>
      <c r="W102" s="15">
        <v>0.64070000000000005</v>
      </c>
      <c r="X102" s="8">
        <v>0.91239999999999999</v>
      </c>
    </row>
    <row r="103" spans="1:24" x14ac:dyDescent="0.25">
      <c r="A103" s="60"/>
      <c r="B103" s="61"/>
      <c r="C103" s="62"/>
      <c r="D103" s="7" t="s">
        <v>7</v>
      </c>
      <c r="E103" s="7">
        <v>0.111</v>
      </c>
      <c r="F103" s="15">
        <v>43.957700000000003</v>
      </c>
      <c r="G103" s="15">
        <v>2.0600999999999998</v>
      </c>
      <c r="H103" s="15">
        <v>0.10589999999999999</v>
      </c>
      <c r="I103" s="15">
        <v>0.29699999999999999</v>
      </c>
      <c r="J103" s="15">
        <v>0.30080000000000001</v>
      </c>
      <c r="K103" s="15">
        <v>0.49459999999999998</v>
      </c>
      <c r="L103" s="15">
        <v>0.50580000000000003</v>
      </c>
      <c r="M103" s="15">
        <v>0.30080000000000001</v>
      </c>
      <c r="N103" s="8">
        <v>0.21609999999999999</v>
      </c>
      <c r="O103" s="7">
        <v>0.29189999999999999</v>
      </c>
      <c r="P103" s="15">
        <v>101.098</v>
      </c>
      <c r="Q103" s="15">
        <v>1.0344</v>
      </c>
      <c r="R103" s="15">
        <v>0.10050000000000001</v>
      </c>
      <c r="S103" s="15">
        <v>0.29239999999999999</v>
      </c>
      <c r="T103" s="15">
        <v>0.29620000000000002</v>
      </c>
      <c r="U103" s="15">
        <v>0.4894</v>
      </c>
      <c r="V103" s="15">
        <v>0.50349999999999995</v>
      </c>
      <c r="W103" s="15">
        <v>0.29620000000000002</v>
      </c>
      <c r="X103" s="8">
        <v>0.21240000000000001</v>
      </c>
    </row>
    <row r="104" spans="1:24" x14ac:dyDescent="0.25">
      <c r="A104" s="60"/>
      <c r="B104" s="61"/>
      <c r="C104" s="62"/>
      <c r="D104" s="7" t="s">
        <v>8</v>
      </c>
      <c r="E104" s="7">
        <v>0.1545</v>
      </c>
      <c r="F104" s="15">
        <v>40.775500000000001</v>
      </c>
      <c r="G104" s="15">
        <v>2.3304</v>
      </c>
      <c r="H104" s="15">
        <v>0.39629999999999999</v>
      </c>
      <c r="I104" s="15">
        <v>0.53959999999999997</v>
      </c>
      <c r="J104" s="15">
        <v>0.54469999999999996</v>
      </c>
      <c r="K104" s="15">
        <v>0.52500000000000002</v>
      </c>
      <c r="L104" s="15">
        <v>0.56740000000000002</v>
      </c>
      <c r="M104" s="15">
        <v>0.54469999999999996</v>
      </c>
      <c r="N104" s="8">
        <v>0.56579999999999997</v>
      </c>
      <c r="O104" s="7">
        <v>0.3614</v>
      </c>
      <c r="P104" s="15">
        <v>81.025300000000001</v>
      </c>
      <c r="Q104" s="15">
        <v>1.1894</v>
      </c>
      <c r="R104" s="15">
        <v>0.16439999999999999</v>
      </c>
      <c r="S104" s="15">
        <v>0.36780000000000002</v>
      </c>
      <c r="T104" s="15">
        <v>0.3755</v>
      </c>
      <c r="U104" s="15">
        <v>0.39200000000000002</v>
      </c>
      <c r="V104" s="15">
        <v>0.45050000000000001</v>
      </c>
      <c r="W104" s="15">
        <v>0.3755</v>
      </c>
      <c r="X104" s="8">
        <v>0.36030000000000001</v>
      </c>
    </row>
    <row r="105" spans="1:24" x14ac:dyDescent="0.25">
      <c r="A105" s="60"/>
      <c r="B105" s="61"/>
      <c r="C105" s="62"/>
      <c r="D105" s="7" t="s">
        <v>9</v>
      </c>
      <c r="E105" s="7">
        <v>-5.79E-2</v>
      </c>
      <c r="F105" s="15">
        <v>7.1454000000000004</v>
      </c>
      <c r="G105" s="15">
        <v>1.7968</v>
      </c>
      <c r="H105" s="15">
        <v>3.4599999999999999E-2</v>
      </c>
      <c r="I105" s="15">
        <v>0.1726</v>
      </c>
      <c r="J105" s="15">
        <v>0.19589999999999999</v>
      </c>
      <c r="K105" s="15">
        <v>0.28849999999999998</v>
      </c>
      <c r="L105" s="15">
        <v>0.49120000000000003</v>
      </c>
      <c r="M105" s="15">
        <v>0.19589999999999999</v>
      </c>
      <c r="N105" s="8">
        <v>0.14829999999999999</v>
      </c>
      <c r="O105" s="7">
        <v>-0.12139999999999999</v>
      </c>
      <c r="P105" s="15">
        <v>14.4232</v>
      </c>
      <c r="Q105" s="15">
        <v>1.0987</v>
      </c>
      <c r="R105" s="15">
        <v>2.5999999999999999E-2</v>
      </c>
      <c r="S105" s="15">
        <v>0.3004</v>
      </c>
      <c r="T105" s="15">
        <v>0.34649999999999997</v>
      </c>
      <c r="U105" s="15">
        <v>0.27310000000000001</v>
      </c>
      <c r="V105" s="15">
        <v>0.30099999999999999</v>
      </c>
      <c r="W105" s="15">
        <v>0.34649999999999997</v>
      </c>
      <c r="X105" s="8">
        <v>0.47410000000000002</v>
      </c>
    </row>
    <row r="106" spans="1:24" x14ac:dyDescent="0.25">
      <c r="A106" s="60"/>
      <c r="B106" s="61"/>
      <c r="C106" s="62"/>
      <c r="D106" s="7"/>
      <c r="E106" s="7"/>
      <c r="F106" s="15"/>
      <c r="G106" s="15"/>
      <c r="H106" s="15"/>
      <c r="I106" s="15"/>
      <c r="J106" s="15"/>
      <c r="K106" s="15"/>
      <c r="L106" s="15"/>
      <c r="M106" s="15"/>
      <c r="N106" s="8"/>
      <c r="O106" s="7"/>
      <c r="P106" s="15"/>
      <c r="Q106" s="15"/>
      <c r="R106" s="15"/>
      <c r="S106" s="15"/>
      <c r="T106" s="15"/>
      <c r="U106" s="15"/>
      <c r="V106" s="15"/>
      <c r="W106" s="15"/>
      <c r="X106" s="8"/>
    </row>
    <row r="107" spans="1:24" x14ac:dyDescent="0.25">
      <c r="A107" s="60"/>
      <c r="B107" s="61"/>
      <c r="C107" s="62"/>
      <c r="D107" s="38" t="s">
        <v>192</v>
      </c>
      <c r="E107" s="7" t="s">
        <v>0</v>
      </c>
      <c r="F107" s="15" t="s">
        <v>151</v>
      </c>
      <c r="G107" s="15" t="s">
        <v>152</v>
      </c>
      <c r="H107" s="15" t="s">
        <v>1</v>
      </c>
      <c r="I107" s="15" t="s">
        <v>2</v>
      </c>
      <c r="J107" s="15" t="s">
        <v>3</v>
      </c>
      <c r="K107" s="15" t="s">
        <v>153</v>
      </c>
      <c r="L107" s="15" t="s">
        <v>154</v>
      </c>
      <c r="M107" s="15" t="s">
        <v>155</v>
      </c>
      <c r="N107" s="8" t="s">
        <v>156</v>
      </c>
      <c r="O107" s="7" t="s">
        <v>0</v>
      </c>
      <c r="P107" s="15" t="s">
        <v>151</v>
      </c>
      <c r="Q107" s="15" t="s">
        <v>152</v>
      </c>
      <c r="R107" s="15" t="s">
        <v>1</v>
      </c>
      <c r="S107" s="15" t="s">
        <v>2</v>
      </c>
      <c r="T107" s="15" t="s">
        <v>3</v>
      </c>
      <c r="U107" s="15" t="s">
        <v>153</v>
      </c>
      <c r="V107" s="15" t="s">
        <v>154</v>
      </c>
      <c r="W107" s="15" t="s">
        <v>155</v>
      </c>
      <c r="X107" s="8" t="s">
        <v>156</v>
      </c>
    </row>
    <row r="108" spans="1:24" x14ac:dyDescent="0.25">
      <c r="A108" s="60"/>
      <c r="B108" s="61"/>
      <c r="C108" s="62"/>
      <c r="D108" s="7" t="s">
        <v>4</v>
      </c>
      <c r="E108" s="7">
        <v>0.23150000000000001</v>
      </c>
      <c r="F108" s="15">
        <v>146.345</v>
      </c>
      <c r="G108" s="15">
        <v>1.8092999999999999</v>
      </c>
      <c r="H108" s="15">
        <v>0.44259999999999999</v>
      </c>
      <c r="I108" s="15">
        <v>0.6663</v>
      </c>
      <c r="J108" s="15">
        <v>0.66849999999999998</v>
      </c>
      <c r="K108" s="15">
        <v>0.50960000000000005</v>
      </c>
      <c r="L108" s="15">
        <v>0.61550000000000005</v>
      </c>
      <c r="M108" s="15">
        <v>0.66849999999999998</v>
      </c>
      <c r="N108" s="8">
        <v>0.97160000000000002</v>
      </c>
      <c r="O108" s="7">
        <v>0.37359999999999999</v>
      </c>
      <c r="P108" s="15">
        <v>567.92700000000002</v>
      </c>
      <c r="Q108" s="15">
        <v>0.92869999999999997</v>
      </c>
      <c r="R108" s="15">
        <v>0.2064</v>
      </c>
      <c r="S108" s="15">
        <v>0.51649999999999996</v>
      </c>
      <c r="T108" s="15">
        <v>0.52329999999999999</v>
      </c>
      <c r="U108" s="15">
        <v>0.35859999999999997</v>
      </c>
      <c r="V108" s="15">
        <v>0.40770000000000001</v>
      </c>
      <c r="W108" s="15">
        <v>0.52329999999999999</v>
      </c>
      <c r="X108" s="8">
        <v>0.96760000000000002</v>
      </c>
    </row>
    <row r="109" spans="1:24" x14ac:dyDescent="0.25">
      <c r="A109" s="60"/>
      <c r="B109" s="61"/>
      <c r="C109" s="62"/>
      <c r="D109" s="7" t="s">
        <v>5</v>
      </c>
      <c r="E109" s="7">
        <v>0.25769999999999998</v>
      </c>
      <c r="F109" s="15">
        <v>225.09970000000001</v>
      </c>
      <c r="G109" s="15">
        <v>1.4244000000000001</v>
      </c>
      <c r="H109" s="15">
        <v>0.38009999999999999</v>
      </c>
      <c r="I109" s="15">
        <v>0.40439999999999998</v>
      </c>
      <c r="J109" s="15">
        <v>0.40600000000000003</v>
      </c>
      <c r="K109" s="15">
        <v>0.40710000000000002</v>
      </c>
      <c r="L109" s="15">
        <v>0.59989999999999999</v>
      </c>
      <c r="M109" s="15">
        <v>0.40600000000000003</v>
      </c>
      <c r="N109" s="8">
        <v>0.40500000000000003</v>
      </c>
      <c r="O109" s="7">
        <v>0.35310000000000002</v>
      </c>
      <c r="P109" s="15">
        <v>241.27170000000001</v>
      </c>
      <c r="Q109" s="15">
        <v>1.3411999999999999</v>
      </c>
      <c r="R109" s="15">
        <v>0.29239999999999999</v>
      </c>
      <c r="S109" s="15">
        <v>0.37430000000000002</v>
      </c>
      <c r="T109" s="15">
        <v>0.376</v>
      </c>
      <c r="U109" s="15">
        <v>0.38250000000000001</v>
      </c>
      <c r="V109" s="15">
        <v>0.55110000000000003</v>
      </c>
      <c r="W109" s="15">
        <v>0.376</v>
      </c>
      <c r="X109" s="8">
        <v>0.36969999999999997</v>
      </c>
    </row>
    <row r="110" spans="1:24" x14ac:dyDescent="0.25">
      <c r="A110" s="60"/>
      <c r="B110" s="61"/>
      <c r="C110" s="62"/>
      <c r="D110" s="7" t="s">
        <v>6</v>
      </c>
      <c r="E110" s="7">
        <v>8.8200000000000001E-2</v>
      </c>
      <c r="F110" s="15">
        <v>49.512799999999999</v>
      </c>
      <c r="G110" s="15">
        <v>1.8737999999999999</v>
      </c>
      <c r="H110" s="15">
        <v>0.14549999999999999</v>
      </c>
      <c r="I110" s="15">
        <v>0.4677</v>
      </c>
      <c r="J110" s="15">
        <v>0.48120000000000002</v>
      </c>
      <c r="K110" s="15">
        <v>0.31840000000000002</v>
      </c>
      <c r="L110" s="15">
        <v>0.34029999999999999</v>
      </c>
      <c r="M110" s="15">
        <v>0.48120000000000002</v>
      </c>
      <c r="N110" s="8">
        <v>0.98460000000000003</v>
      </c>
      <c r="O110" s="7">
        <v>0.38080000000000003</v>
      </c>
      <c r="P110" s="15">
        <v>615.36929999999995</v>
      </c>
      <c r="Q110" s="15">
        <v>0.94720000000000004</v>
      </c>
      <c r="R110" s="15">
        <v>0.20200000000000001</v>
      </c>
      <c r="S110" s="15">
        <v>0.51719999999999999</v>
      </c>
      <c r="T110" s="15">
        <v>0.52359999999999995</v>
      </c>
      <c r="U110" s="15">
        <v>0.35909999999999997</v>
      </c>
      <c r="V110" s="15">
        <v>0.40300000000000002</v>
      </c>
      <c r="W110" s="15">
        <v>0.52359999999999995</v>
      </c>
      <c r="X110" s="8">
        <v>0.96640000000000004</v>
      </c>
    </row>
    <row r="111" spans="1:24" x14ac:dyDescent="0.25">
      <c r="A111" s="60"/>
      <c r="B111" s="61"/>
      <c r="C111" s="62"/>
      <c r="D111" s="7" t="s">
        <v>7</v>
      </c>
      <c r="E111" s="7">
        <v>0.26119999999999999</v>
      </c>
      <c r="F111" s="15">
        <v>211.22329999999999</v>
      </c>
      <c r="G111" s="15">
        <v>1.6141000000000001</v>
      </c>
      <c r="H111" s="15">
        <v>3.3399999999999999E-2</v>
      </c>
      <c r="I111" s="15">
        <v>1.7600000000000001E-2</v>
      </c>
      <c r="J111" s="15">
        <v>1.9300000000000001E-2</v>
      </c>
      <c r="K111" s="15">
        <v>2.6599999999999999E-2</v>
      </c>
      <c r="L111" s="15">
        <v>0.47310000000000002</v>
      </c>
      <c r="M111" s="15">
        <v>1.9300000000000001E-2</v>
      </c>
      <c r="N111" s="8">
        <v>1.5100000000000001E-2</v>
      </c>
      <c r="O111" s="7">
        <v>0.24060000000000001</v>
      </c>
      <c r="P111" s="15">
        <v>179.6223</v>
      </c>
      <c r="Q111" s="15">
        <v>1.2347999999999999</v>
      </c>
      <c r="R111" s="15">
        <v>0.20960000000000001</v>
      </c>
      <c r="S111" s="15">
        <v>0.3417</v>
      </c>
      <c r="T111" s="15">
        <v>0.34289999999999998</v>
      </c>
      <c r="U111" s="15">
        <v>0.52370000000000005</v>
      </c>
      <c r="V111" s="15">
        <v>0.6018</v>
      </c>
      <c r="W111" s="15">
        <v>0.34289999999999998</v>
      </c>
      <c r="X111" s="8">
        <v>0.25490000000000002</v>
      </c>
    </row>
    <row r="112" spans="1:24" x14ac:dyDescent="0.25">
      <c r="A112" s="60"/>
      <c r="B112" s="61"/>
      <c r="C112" s="62"/>
      <c r="D112" s="7" t="s">
        <v>8</v>
      </c>
      <c r="E112" s="7">
        <v>0.25590000000000002</v>
      </c>
      <c r="F112" s="15">
        <v>223.18719999999999</v>
      </c>
      <c r="G112" s="15">
        <v>1.4312</v>
      </c>
      <c r="H112" s="15">
        <v>0.3805</v>
      </c>
      <c r="I112" s="15">
        <v>0.42570000000000002</v>
      </c>
      <c r="J112" s="15">
        <v>0.42730000000000001</v>
      </c>
      <c r="K112" s="15">
        <v>0.42899999999999999</v>
      </c>
      <c r="L112" s="15">
        <v>0.6008</v>
      </c>
      <c r="M112" s="15">
        <v>0.42730000000000001</v>
      </c>
      <c r="N112" s="8">
        <v>0.42559999999999998</v>
      </c>
      <c r="O112" s="7">
        <v>0.31290000000000001</v>
      </c>
      <c r="P112" s="15">
        <v>196.7517</v>
      </c>
      <c r="Q112" s="15">
        <v>1.4149</v>
      </c>
      <c r="R112" s="15">
        <v>0.76990000000000003</v>
      </c>
      <c r="S112" s="15">
        <v>0.7792</v>
      </c>
      <c r="T112" s="15">
        <v>0.77980000000000005</v>
      </c>
      <c r="U112" s="15">
        <v>0.81599999999999995</v>
      </c>
      <c r="V112" s="15">
        <v>0.85880000000000001</v>
      </c>
      <c r="W112" s="15">
        <v>0.77980000000000005</v>
      </c>
      <c r="X112" s="8">
        <v>0.74680000000000002</v>
      </c>
    </row>
    <row r="113" spans="1:24" x14ac:dyDescent="0.25">
      <c r="A113" s="60"/>
      <c r="B113" s="61"/>
      <c r="C113" s="62"/>
      <c r="D113" s="7" t="s">
        <v>9</v>
      </c>
      <c r="E113" s="7">
        <v>-0.24379999999999999</v>
      </c>
      <c r="F113" s="15">
        <v>13.056100000000001</v>
      </c>
      <c r="G113" s="15">
        <v>1.6996</v>
      </c>
      <c r="H113" s="15">
        <v>6.6500000000000004E-2</v>
      </c>
      <c r="I113" s="15">
        <v>0.26740000000000003</v>
      </c>
      <c r="J113" s="15">
        <v>0.2757</v>
      </c>
      <c r="K113" s="15">
        <v>0.30559999999999998</v>
      </c>
      <c r="L113" s="15">
        <v>0.49080000000000001</v>
      </c>
      <c r="M113" s="15">
        <v>0.2757</v>
      </c>
      <c r="N113" s="8">
        <v>0.25119999999999998</v>
      </c>
      <c r="O113" s="7">
        <v>-0.29720000000000002</v>
      </c>
      <c r="P113" s="15">
        <v>13.8504</v>
      </c>
      <c r="Q113" s="15">
        <v>1.1638999999999999</v>
      </c>
      <c r="R113" s="15">
        <v>1.6400000000000001E-2</v>
      </c>
      <c r="S113" s="15">
        <v>0.23849999999999999</v>
      </c>
      <c r="T113" s="15">
        <v>0.26329999999999998</v>
      </c>
      <c r="U113" s="15">
        <v>0.20810000000000001</v>
      </c>
      <c r="V113" s="15">
        <v>0.39140000000000003</v>
      </c>
      <c r="W113" s="15">
        <v>0.26329999999999998</v>
      </c>
      <c r="X113" s="8">
        <v>0.35830000000000001</v>
      </c>
    </row>
    <row r="114" spans="1:24" x14ac:dyDescent="0.25">
      <c r="A114" s="60"/>
      <c r="B114" s="61"/>
      <c r="C114" s="62"/>
      <c r="D114" s="7"/>
      <c r="E114" s="7"/>
      <c r="F114" s="15"/>
      <c r="G114" s="15"/>
      <c r="H114" s="15"/>
      <c r="I114" s="15"/>
      <c r="J114" s="15"/>
      <c r="K114" s="15"/>
      <c r="L114" s="15"/>
      <c r="M114" s="15"/>
      <c r="N114" s="8"/>
      <c r="O114" s="7"/>
      <c r="P114" s="15"/>
      <c r="Q114" s="15"/>
      <c r="R114" s="15"/>
      <c r="S114" s="15"/>
      <c r="T114" s="15"/>
      <c r="U114" s="15"/>
      <c r="V114" s="15"/>
      <c r="W114" s="15"/>
      <c r="X114" s="8"/>
    </row>
    <row r="115" spans="1:24" x14ac:dyDescent="0.25">
      <c r="A115" s="60"/>
      <c r="B115" s="61"/>
      <c r="C115" s="62"/>
      <c r="D115" s="38" t="s">
        <v>193</v>
      </c>
      <c r="E115" s="7" t="s">
        <v>0</v>
      </c>
      <c r="F115" s="15" t="s">
        <v>151</v>
      </c>
      <c r="G115" s="15" t="s">
        <v>152</v>
      </c>
      <c r="H115" s="15" t="s">
        <v>1</v>
      </c>
      <c r="I115" s="15" t="s">
        <v>2</v>
      </c>
      <c r="J115" s="15" t="s">
        <v>3</v>
      </c>
      <c r="K115" s="15" t="s">
        <v>153</v>
      </c>
      <c r="L115" s="15" t="s">
        <v>154</v>
      </c>
      <c r="M115" s="15" t="s">
        <v>155</v>
      </c>
      <c r="N115" s="8" t="s">
        <v>156</v>
      </c>
      <c r="O115" s="7" t="s">
        <v>0</v>
      </c>
      <c r="P115" s="15" t="s">
        <v>151</v>
      </c>
      <c r="Q115" s="15" t="s">
        <v>152</v>
      </c>
      <c r="R115" s="15" t="s">
        <v>1</v>
      </c>
      <c r="S115" s="15" t="s">
        <v>2</v>
      </c>
      <c r="T115" s="15" t="s">
        <v>3</v>
      </c>
      <c r="U115" s="15" t="s">
        <v>153</v>
      </c>
      <c r="V115" s="15" t="s">
        <v>154</v>
      </c>
      <c r="W115" s="15" t="s">
        <v>155</v>
      </c>
      <c r="X115" s="8" t="s">
        <v>156</v>
      </c>
    </row>
    <row r="116" spans="1:24" x14ac:dyDescent="0.25">
      <c r="A116" s="60"/>
      <c r="B116" s="61"/>
      <c r="C116" s="62"/>
      <c r="D116" s="7" t="s">
        <v>4</v>
      </c>
      <c r="E116" s="7">
        <v>0.10349999999999999</v>
      </c>
      <c r="F116" s="15">
        <v>311.94799999999998</v>
      </c>
      <c r="G116" s="15">
        <v>2.5038999999999998</v>
      </c>
      <c r="H116" s="15">
        <v>0.55269999999999997</v>
      </c>
      <c r="I116" s="15">
        <v>0.71719999999999995</v>
      </c>
      <c r="J116" s="15">
        <v>0.71789999999999998</v>
      </c>
      <c r="K116" s="15">
        <v>0.59260000000000002</v>
      </c>
      <c r="L116" s="15">
        <v>0.6734</v>
      </c>
      <c r="M116" s="15">
        <v>0.71789999999999998</v>
      </c>
      <c r="N116" s="8">
        <v>0.91059999999999997</v>
      </c>
      <c r="O116" s="7">
        <v>0.187</v>
      </c>
      <c r="P116" s="15">
        <v>856.05920000000003</v>
      </c>
      <c r="Q116" s="15">
        <v>1.3080000000000001</v>
      </c>
      <c r="R116" s="15">
        <v>0.20430000000000001</v>
      </c>
      <c r="S116" s="15">
        <v>0.55069999999999997</v>
      </c>
      <c r="T116" s="15">
        <v>0.5534</v>
      </c>
      <c r="U116" s="15">
        <v>0.39269999999999999</v>
      </c>
      <c r="V116" s="15">
        <v>0.3851</v>
      </c>
      <c r="W116" s="15">
        <v>0.5534</v>
      </c>
      <c r="X116" s="8">
        <v>0.93689999999999996</v>
      </c>
    </row>
    <row r="117" spans="1:24" x14ac:dyDescent="0.25">
      <c r="A117" s="60"/>
      <c r="B117" s="61"/>
      <c r="C117" s="62"/>
      <c r="D117" s="7" t="s">
        <v>5</v>
      </c>
      <c r="E117" s="7">
        <v>0.22919999999999999</v>
      </c>
      <c r="F117" s="15">
        <v>609.36929999999995</v>
      </c>
      <c r="G117" s="15">
        <v>1.7783</v>
      </c>
      <c r="H117" s="15">
        <v>0.75719999999999998</v>
      </c>
      <c r="I117" s="15">
        <v>0.79590000000000005</v>
      </c>
      <c r="J117" s="15">
        <v>0.79620000000000002</v>
      </c>
      <c r="K117" s="15">
        <v>0.81689999999999996</v>
      </c>
      <c r="L117" s="15">
        <v>0.82879999999999998</v>
      </c>
      <c r="M117" s="15">
        <v>0.79620000000000002</v>
      </c>
      <c r="N117" s="8">
        <v>0.77639999999999998</v>
      </c>
      <c r="O117" s="7">
        <v>0.4153</v>
      </c>
      <c r="P117" s="15">
        <v>1473.0364999999999</v>
      </c>
      <c r="Q117" s="15">
        <v>0.97319999999999995</v>
      </c>
      <c r="R117" s="15">
        <v>0.73970000000000002</v>
      </c>
      <c r="S117" s="15">
        <v>0.75570000000000004</v>
      </c>
      <c r="T117" s="15">
        <v>0.75600000000000001</v>
      </c>
      <c r="U117" s="15">
        <v>0.74629999999999996</v>
      </c>
      <c r="V117" s="15">
        <v>0.81089999999999995</v>
      </c>
      <c r="W117" s="15">
        <v>0.75600000000000001</v>
      </c>
      <c r="X117" s="8">
        <v>0.7661</v>
      </c>
    </row>
    <row r="118" spans="1:24" x14ac:dyDescent="0.25">
      <c r="A118" s="60"/>
      <c r="B118" s="61"/>
      <c r="C118" s="62"/>
      <c r="D118" s="7" t="s">
        <v>6</v>
      </c>
      <c r="E118" s="7">
        <v>3.5000000000000001E-3</v>
      </c>
      <c r="F118" s="15">
        <v>42.453699999999998</v>
      </c>
      <c r="G118" s="15">
        <v>3.3176999999999999</v>
      </c>
      <c r="H118" s="15">
        <v>7.1900000000000006E-2</v>
      </c>
      <c r="I118" s="15">
        <v>0.42870000000000003</v>
      </c>
      <c r="J118" s="15">
        <v>0.43919999999999998</v>
      </c>
      <c r="K118" s="15">
        <v>0.28760000000000002</v>
      </c>
      <c r="L118" s="15">
        <v>0.2215</v>
      </c>
      <c r="M118" s="15">
        <v>0.43919999999999998</v>
      </c>
      <c r="N118" s="8">
        <v>0.92949999999999999</v>
      </c>
      <c r="O118" s="7">
        <v>0.2233</v>
      </c>
      <c r="P118" s="15">
        <v>754.75409999999999</v>
      </c>
      <c r="Q118" s="15">
        <v>1.1515</v>
      </c>
      <c r="R118" s="15">
        <v>0.1021</v>
      </c>
      <c r="S118" s="15">
        <v>0.46529999999999999</v>
      </c>
      <c r="T118" s="15">
        <v>0.47189999999999999</v>
      </c>
      <c r="U118" s="15">
        <v>0.31590000000000001</v>
      </c>
      <c r="V118" s="15">
        <v>0.2661</v>
      </c>
      <c r="W118" s="15">
        <v>0.47189999999999999</v>
      </c>
      <c r="X118" s="8">
        <v>0.9325</v>
      </c>
    </row>
    <row r="119" spans="1:24" x14ac:dyDescent="0.25">
      <c r="A119" s="60"/>
      <c r="B119" s="61"/>
      <c r="C119" s="62"/>
      <c r="D119" s="7" t="s">
        <v>7</v>
      </c>
      <c r="E119" s="7">
        <v>0.2387</v>
      </c>
      <c r="F119" s="15">
        <v>906.36959999999999</v>
      </c>
      <c r="G119" s="15">
        <v>1.6464000000000001</v>
      </c>
      <c r="H119" s="15">
        <v>0.42559999999999998</v>
      </c>
      <c r="I119" s="15">
        <v>0.52180000000000004</v>
      </c>
      <c r="J119" s="15">
        <v>0.52210000000000001</v>
      </c>
      <c r="K119" s="15">
        <v>0.7661</v>
      </c>
      <c r="L119" s="15">
        <v>0.6623</v>
      </c>
      <c r="M119" s="15">
        <v>0.52210000000000001</v>
      </c>
      <c r="N119" s="8">
        <v>0.39600000000000002</v>
      </c>
      <c r="O119" s="7">
        <v>0.30380000000000001</v>
      </c>
      <c r="P119" s="15">
        <v>1037.2755999999999</v>
      </c>
      <c r="Q119" s="15">
        <v>1.3886000000000001</v>
      </c>
      <c r="R119" s="15">
        <v>0.49490000000000001</v>
      </c>
      <c r="S119" s="15">
        <v>0.64280000000000004</v>
      </c>
      <c r="T119" s="15">
        <v>0.64300000000000002</v>
      </c>
      <c r="U119" s="15">
        <v>0.96719999999999995</v>
      </c>
      <c r="V119" s="15">
        <v>0.71689999999999998</v>
      </c>
      <c r="W119" s="15">
        <v>0.64300000000000002</v>
      </c>
      <c r="X119" s="8">
        <v>0.48149999999999998</v>
      </c>
    </row>
    <row r="120" spans="1:24" x14ac:dyDescent="0.25">
      <c r="A120" s="60"/>
      <c r="B120" s="61"/>
      <c r="C120" s="62"/>
      <c r="D120" s="7" t="s">
        <v>8</v>
      </c>
      <c r="E120" s="7">
        <v>0.2278</v>
      </c>
      <c r="F120" s="15">
        <v>594.11649999999997</v>
      </c>
      <c r="G120" s="15">
        <v>1.7644</v>
      </c>
      <c r="H120" s="15">
        <v>0.75960000000000005</v>
      </c>
      <c r="I120" s="15">
        <v>0.79849999999999999</v>
      </c>
      <c r="J120" s="15">
        <v>0.79869999999999997</v>
      </c>
      <c r="K120" s="15">
        <v>0.82340000000000002</v>
      </c>
      <c r="L120" s="15">
        <v>0.83130000000000004</v>
      </c>
      <c r="M120" s="15">
        <v>0.79869999999999997</v>
      </c>
      <c r="N120" s="8">
        <v>0.77549999999999997</v>
      </c>
      <c r="O120" s="7">
        <v>0.37769999999999998</v>
      </c>
      <c r="P120" s="15">
        <v>1090.8951999999999</v>
      </c>
      <c r="Q120" s="15">
        <v>1.0674999999999999</v>
      </c>
      <c r="R120" s="15">
        <v>0.62229999999999996</v>
      </c>
      <c r="S120" s="15">
        <v>0.68920000000000003</v>
      </c>
      <c r="T120" s="15">
        <v>0.68959999999999999</v>
      </c>
      <c r="U120" s="15">
        <v>0.70920000000000005</v>
      </c>
      <c r="V120" s="15">
        <v>0.73580000000000001</v>
      </c>
      <c r="W120" s="15">
        <v>0.68959999999999999</v>
      </c>
      <c r="X120" s="8">
        <v>0.67110000000000003</v>
      </c>
    </row>
    <row r="121" spans="1:24" x14ac:dyDescent="0.25">
      <c r="A121" s="60"/>
      <c r="B121" s="61"/>
      <c r="C121" s="62"/>
      <c r="D121" s="7"/>
      <c r="E121" s="7"/>
      <c r="F121" s="15"/>
      <c r="G121" s="15"/>
      <c r="H121" s="15"/>
      <c r="I121" s="15"/>
      <c r="J121" s="15"/>
      <c r="K121" s="15"/>
      <c r="L121" s="15"/>
      <c r="M121" s="15"/>
      <c r="N121" s="8"/>
      <c r="O121" s="7"/>
      <c r="P121" s="15"/>
      <c r="Q121" s="15"/>
      <c r="R121" s="15"/>
      <c r="S121" s="15"/>
      <c r="T121" s="15"/>
      <c r="U121" s="15"/>
      <c r="V121" s="15"/>
      <c r="W121" s="15"/>
      <c r="X121" s="8"/>
    </row>
    <row r="122" spans="1:24" x14ac:dyDescent="0.25">
      <c r="A122" s="60"/>
      <c r="B122" s="61"/>
      <c r="C122" s="62"/>
      <c r="D122" s="38" t="s">
        <v>194</v>
      </c>
      <c r="E122" s="7" t="s">
        <v>0</v>
      </c>
      <c r="F122" s="15" t="s">
        <v>151</v>
      </c>
      <c r="G122" s="15" t="s">
        <v>152</v>
      </c>
      <c r="H122" s="15" t="s">
        <v>1</v>
      </c>
      <c r="I122" s="15" t="s">
        <v>2</v>
      </c>
      <c r="J122" s="15" t="s">
        <v>3</v>
      </c>
      <c r="K122" s="15" t="s">
        <v>153</v>
      </c>
      <c r="L122" s="15" t="s">
        <v>154</v>
      </c>
      <c r="M122" s="15" t="s">
        <v>155</v>
      </c>
      <c r="N122" s="8" t="s">
        <v>156</v>
      </c>
      <c r="O122" s="7" t="s">
        <v>0</v>
      </c>
      <c r="P122" s="15" t="s">
        <v>151</v>
      </c>
      <c r="Q122" s="15" t="s">
        <v>152</v>
      </c>
      <c r="R122" s="15" t="s">
        <v>1</v>
      </c>
      <c r="S122" s="15" t="s">
        <v>2</v>
      </c>
      <c r="T122" s="15" t="s">
        <v>3</v>
      </c>
      <c r="U122" s="15" t="s">
        <v>153</v>
      </c>
      <c r="V122" s="15" t="s">
        <v>154</v>
      </c>
      <c r="W122" s="15" t="s">
        <v>155</v>
      </c>
      <c r="X122" s="8" t="s">
        <v>156</v>
      </c>
    </row>
    <row r="123" spans="1:24" x14ac:dyDescent="0.25">
      <c r="A123" s="60"/>
      <c r="B123" s="61"/>
      <c r="C123" s="62"/>
      <c r="D123" s="7" t="s">
        <v>4</v>
      </c>
      <c r="E123" s="7">
        <v>7.8399999999999997E-2</v>
      </c>
      <c r="F123" s="15">
        <v>178.32380000000001</v>
      </c>
      <c r="G123" s="15">
        <v>2.6093000000000002</v>
      </c>
      <c r="H123" s="15">
        <v>0.57099999999999995</v>
      </c>
      <c r="I123" s="15">
        <v>0.7087</v>
      </c>
      <c r="J123" s="15">
        <v>0.71040000000000003</v>
      </c>
      <c r="K123" s="15">
        <v>0.61709999999999998</v>
      </c>
      <c r="L123" s="15">
        <v>0.66510000000000002</v>
      </c>
      <c r="M123" s="15">
        <v>0.71040000000000003</v>
      </c>
      <c r="N123" s="8">
        <v>0.83720000000000006</v>
      </c>
      <c r="O123" s="7">
        <v>0.2268</v>
      </c>
      <c r="P123" s="15">
        <v>575.904</v>
      </c>
      <c r="Q123" s="15">
        <v>1.33</v>
      </c>
      <c r="R123" s="15">
        <v>0.25109999999999999</v>
      </c>
      <c r="S123" s="15">
        <v>0.5806</v>
      </c>
      <c r="T123" s="15">
        <v>0.58579999999999999</v>
      </c>
      <c r="U123" s="15">
        <v>0.44990000000000002</v>
      </c>
      <c r="V123" s="15">
        <v>0.40310000000000001</v>
      </c>
      <c r="W123" s="15">
        <v>0.58579999999999999</v>
      </c>
      <c r="X123" s="8">
        <v>0.83930000000000005</v>
      </c>
    </row>
    <row r="124" spans="1:24" x14ac:dyDescent="0.25">
      <c r="A124" s="60"/>
      <c r="B124" s="61"/>
      <c r="C124" s="62"/>
      <c r="D124" s="7" t="s">
        <v>5</v>
      </c>
      <c r="E124" s="7">
        <v>0.1225</v>
      </c>
      <c r="F124" s="15">
        <v>324.81079999999997</v>
      </c>
      <c r="G124" s="15">
        <v>2.2875999999999999</v>
      </c>
      <c r="H124" s="15">
        <v>0.61770000000000003</v>
      </c>
      <c r="I124" s="15">
        <v>0.62109999999999999</v>
      </c>
      <c r="J124" s="15">
        <v>0.62250000000000005</v>
      </c>
      <c r="K124" s="15">
        <v>0.61429999999999996</v>
      </c>
      <c r="L124" s="15">
        <v>0.69579999999999997</v>
      </c>
      <c r="M124" s="15">
        <v>0.62250000000000005</v>
      </c>
      <c r="N124" s="8">
        <v>0.63080000000000003</v>
      </c>
      <c r="O124" s="7">
        <v>0.41920000000000002</v>
      </c>
      <c r="P124" s="15">
        <v>1021.1977000000001</v>
      </c>
      <c r="Q124" s="15">
        <v>0.97170000000000001</v>
      </c>
      <c r="R124" s="15">
        <v>0.71760000000000002</v>
      </c>
      <c r="S124" s="15">
        <v>0.76300000000000001</v>
      </c>
      <c r="T124" s="15">
        <v>0.76380000000000003</v>
      </c>
      <c r="U124" s="15">
        <v>0.73360000000000003</v>
      </c>
      <c r="V124" s="15">
        <v>0.77569999999999995</v>
      </c>
      <c r="W124" s="15">
        <v>0.76380000000000003</v>
      </c>
      <c r="X124" s="8">
        <v>0.79669999999999996</v>
      </c>
    </row>
    <row r="125" spans="1:24" x14ac:dyDescent="0.25">
      <c r="A125" s="60"/>
      <c r="B125" s="61"/>
      <c r="C125" s="62"/>
      <c r="D125" s="7" t="s">
        <v>6</v>
      </c>
      <c r="E125" s="7">
        <v>2.6100000000000002E-2</v>
      </c>
      <c r="F125" s="15">
        <v>31.7424</v>
      </c>
      <c r="G125" s="15">
        <v>2.2837999999999998</v>
      </c>
      <c r="H125" s="15">
        <v>6.9500000000000006E-2</v>
      </c>
      <c r="I125" s="15">
        <v>0.44600000000000001</v>
      </c>
      <c r="J125" s="15">
        <v>0.47420000000000001</v>
      </c>
      <c r="K125" s="15">
        <v>0.3236</v>
      </c>
      <c r="L125" s="15">
        <v>0.20610000000000001</v>
      </c>
      <c r="M125" s="15">
        <v>0.47420000000000001</v>
      </c>
      <c r="N125" s="8">
        <v>0.88729999999999998</v>
      </c>
      <c r="O125" s="7">
        <v>0.19869999999999999</v>
      </c>
      <c r="P125" s="15">
        <v>443.97250000000003</v>
      </c>
      <c r="Q125" s="15">
        <v>1.3472</v>
      </c>
      <c r="R125" s="15">
        <v>9.9000000000000005E-2</v>
      </c>
      <c r="S125" s="15">
        <v>0.4924</v>
      </c>
      <c r="T125" s="15">
        <v>0.50660000000000005</v>
      </c>
      <c r="U125" s="15">
        <v>0.35560000000000003</v>
      </c>
      <c r="V125" s="15">
        <v>0.24790000000000001</v>
      </c>
      <c r="W125" s="15">
        <v>0.50660000000000005</v>
      </c>
      <c r="X125" s="8">
        <v>0.88090000000000002</v>
      </c>
    </row>
    <row r="126" spans="1:24" x14ac:dyDescent="0.25">
      <c r="A126" s="60"/>
      <c r="B126" s="61"/>
      <c r="C126" s="62"/>
      <c r="D126" s="7" t="s">
        <v>7</v>
      </c>
      <c r="E126" s="7">
        <v>0.1993</v>
      </c>
      <c r="F126" s="15">
        <v>718.10929999999996</v>
      </c>
      <c r="G126" s="15">
        <v>1.9551000000000001</v>
      </c>
      <c r="H126" s="15">
        <v>0.35310000000000002</v>
      </c>
      <c r="I126" s="15">
        <v>0.44819999999999999</v>
      </c>
      <c r="J126" s="15">
        <v>0.4486</v>
      </c>
      <c r="K126" s="15">
        <v>0.78949999999999998</v>
      </c>
      <c r="L126" s="15">
        <v>0.60099999999999998</v>
      </c>
      <c r="M126" s="15">
        <v>0.4486</v>
      </c>
      <c r="N126" s="8">
        <v>0.31330000000000002</v>
      </c>
      <c r="O126" s="7">
        <v>0.18179999999999999</v>
      </c>
      <c r="P126" s="15">
        <v>614.18320000000006</v>
      </c>
      <c r="Q126" s="15">
        <v>1.5867</v>
      </c>
      <c r="R126" s="15">
        <v>0.2399</v>
      </c>
      <c r="S126" s="15">
        <v>0.40989999999999999</v>
      </c>
      <c r="T126" s="15">
        <v>0.41039999999999999</v>
      </c>
      <c r="U126" s="15">
        <v>0.8256</v>
      </c>
      <c r="V126" s="15">
        <v>0.55069999999999997</v>
      </c>
      <c r="W126" s="15">
        <v>0.41039999999999999</v>
      </c>
      <c r="X126" s="8">
        <v>0.27310000000000001</v>
      </c>
    </row>
    <row r="127" spans="1:24" x14ac:dyDescent="0.25">
      <c r="A127" s="60"/>
      <c r="B127" s="61"/>
      <c r="C127" s="62"/>
      <c r="D127" s="7" t="s">
        <v>8</v>
      </c>
      <c r="E127" s="7">
        <v>0.125</v>
      </c>
      <c r="F127" s="15">
        <v>299.83</v>
      </c>
      <c r="G127" s="15">
        <v>2.2839</v>
      </c>
      <c r="H127" s="15">
        <v>0.63329999999999997</v>
      </c>
      <c r="I127" s="15">
        <v>0.62370000000000003</v>
      </c>
      <c r="J127" s="15">
        <v>0.62509999999999999</v>
      </c>
      <c r="K127" s="15">
        <v>0.63060000000000005</v>
      </c>
      <c r="L127" s="15">
        <v>0.71050000000000002</v>
      </c>
      <c r="M127" s="15">
        <v>0.62509999999999999</v>
      </c>
      <c r="N127" s="8">
        <v>0.61960000000000004</v>
      </c>
      <c r="O127" s="7">
        <v>0.37740000000000001</v>
      </c>
      <c r="P127" s="15">
        <v>845.10670000000005</v>
      </c>
      <c r="Q127" s="15">
        <v>1.0810999999999999</v>
      </c>
      <c r="R127" s="15">
        <v>0.70599999999999996</v>
      </c>
      <c r="S127" s="15">
        <v>0.72970000000000002</v>
      </c>
      <c r="T127" s="15">
        <v>0.73070000000000002</v>
      </c>
      <c r="U127" s="15">
        <v>0.70440000000000003</v>
      </c>
      <c r="V127" s="15">
        <v>0.76590000000000003</v>
      </c>
      <c r="W127" s="15">
        <v>0.73070000000000002</v>
      </c>
      <c r="X127" s="8">
        <v>0.75900000000000001</v>
      </c>
    </row>
    <row r="128" spans="1:24" x14ac:dyDescent="0.25">
      <c r="A128" s="60"/>
      <c r="B128" s="61"/>
      <c r="C128" s="62"/>
      <c r="D128" s="7" t="s">
        <v>9</v>
      </c>
      <c r="E128" s="7">
        <v>-2.6100000000000002E-2</v>
      </c>
      <c r="F128" s="15">
        <v>5.7346000000000004</v>
      </c>
      <c r="G128" s="15">
        <v>1.3416999999999999</v>
      </c>
      <c r="H128" s="15">
        <v>1.6999999999999999E-3</v>
      </c>
      <c r="I128" s="15">
        <v>6.3E-3</v>
      </c>
      <c r="J128" s="15">
        <v>8.6E-3</v>
      </c>
      <c r="K128" s="15">
        <v>0.26169999999999999</v>
      </c>
      <c r="L128" s="15">
        <v>0.45950000000000002</v>
      </c>
      <c r="M128" s="15">
        <v>8.6E-3</v>
      </c>
      <c r="N128" s="8">
        <v>4.4000000000000003E-3</v>
      </c>
      <c r="O128" s="7">
        <v>-0.48089999999999999</v>
      </c>
      <c r="P128" s="15">
        <v>9.1448</v>
      </c>
      <c r="Q128" s="15">
        <v>1.1660999999999999</v>
      </c>
      <c r="R128" s="15">
        <v>1.7899999999999999E-2</v>
      </c>
      <c r="S128" s="15">
        <v>0.18290000000000001</v>
      </c>
      <c r="T128" s="15">
        <v>0.22789999999999999</v>
      </c>
      <c r="U128" s="15">
        <v>0.25169999999999998</v>
      </c>
      <c r="V128" s="15">
        <v>0.37790000000000001</v>
      </c>
      <c r="W128" s="15">
        <v>0.22789999999999999</v>
      </c>
      <c r="X128" s="8">
        <v>0.20830000000000001</v>
      </c>
    </row>
    <row r="129" spans="1:24" x14ac:dyDescent="0.25">
      <c r="A129" s="60" t="s">
        <v>182</v>
      </c>
      <c r="B129" s="61" t="s">
        <v>162</v>
      </c>
      <c r="C129" s="62" t="s">
        <v>158</v>
      </c>
      <c r="D129" s="3"/>
      <c r="E129" s="40" t="s">
        <v>188</v>
      </c>
      <c r="F129" s="4"/>
      <c r="G129" s="4"/>
      <c r="H129" s="4"/>
      <c r="I129" s="4"/>
      <c r="J129" s="4"/>
      <c r="K129" s="4"/>
      <c r="L129" s="4"/>
      <c r="M129" s="4"/>
      <c r="N129" s="5"/>
      <c r="O129" s="40" t="s">
        <v>163</v>
      </c>
      <c r="P129" s="4"/>
      <c r="Q129" s="4"/>
      <c r="R129" s="4"/>
      <c r="S129" s="4"/>
      <c r="T129" s="4"/>
      <c r="U129" s="4"/>
      <c r="V129" s="4"/>
      <c r="W129" s="4"/>
      <c r="X129" s="5"/>
    </row>
    <row r="130" spans="1:24" x14ac:dyDescent="0.25">
      <c r="A130" s="60"/>
      <c r="B130" s="61"/>
      <c r="C130" s="62"/>
      <c r="D130" s="38" t="s">
        <v>191</v>
      </c>
      <c r="E130" s="7" t="s">
        <v>0</v>
      </c>
      <c r="F130" s="15" t="s">
        <v>151</v>
      </c>
      <c r="G130" s="15" t="s">
        <v>152</v>
      </c>
      <c r="H130" s="15" t="s">
        <v>1</v>
      </c>
      <c r="I130" s="15" t="s">
        <v>2</v>
      </c>
      <c r="J130" s="15" t="s">
        <v>3</v>
      </c>
      <c r="K130" s="15" t="s">
        <v>153</v>
      </c>
      <c r="L130" s="15" t="s">
        <v>154</v>
      </c>
      <c r="M130" s="15" t="s">
        <v>155</v>
      </c>
      <c r="N130" s="8" t="s">
        <v>156</v>
      </c>
      <c r="O130" s="7" t="s">
        <v>0</v>
      </c>
      <c r="P130" s="15" t="s">
        <v>151</v>
      </c>
      <c r="Q130" s="15" t="s">
        <v>152</v>
      </c>
      <c r="R130" s="15" t="s">
        <v>1</v>
      </c>
      <c r="S130" s="15" t="s">
        <v>2</v>
      </c>
      <c r="T130" s="15" t="s">
        <v>3</v>
      </c>
      <c r="U130" s="15" t="s">
        <v>153</v>
      </c>
      <c r="V130" s="15" t="s">
        <v>154</v>
      </c>
      <c r="W130" s="15" t="s">
        <v>155</v>
      </c>
      <c r="X130" s="8" t="s">
        <v>156</v>
      </c>
    </row>
    <row r="131" spans="1:24" x14ac:dyDescent="0.25">
      <c r="A131" s="60"/>
      <c r="B131" s="61"/>
      <c r="C131" s="62"/>
      <c r="D131" s="7" t="s">
        <v>4</v>
      </c>
      <c r="E131" s="7">
        <v>0.17230000000000001</v>
      </c>
      <c r="F131" s="15">
        <v>28.902699999999999</v>
      </c>
      <c r="G131" s="15">
        <v>1.7239</v>
      </c>
      <c r="H131" s="15">
        <v>0.50980000000000003</v>
      </c>
      <c r="I131" s="15">
        <v>0.67220000000000002</v>
      </c>
      <c r="J131" s="15">
        <v>0.68020000000000003</v>
      </c>
      <c r="K131" s="15">
        <v>0.54890000000000005</v>
      </c>
      <c r="L131" s="15">
        <v>0.64900000000000002</v>
      </c>
      <c r="M131" s="15">
        <v>0.68020000000000003</v>
      </c>
      <c r="N131" s="8">
        <v>0.89400000000000002</v>
      </c>
      <c r="O131" s="7">
        <v>0.49559999999999998</v>
      </c>
      <c r="P131" s="15">
        <v>335.13690000000003</v>
      </c>
      <c r="Q131" s="15">
        <v>0.73719999999999997</v>
      </c>
      <c r="R131" s="15">
        <v>0.3407</v>
      </c>
      <c r="S131" s="15">
        <v>0.60599999999999998</v>
      </c>
      <c r="T131" s="15">
        <v>0.61809999999999998</v>
      </c>
      <c r="U131" s="15">
        <v>0.47070000000000001</v>
      </c>
      <c r="V131" s="15">
        <v>0.51290000000000002</v>
      </c>
      <c r="W131" s="15">
        <v>0.61809999999999998</v>
      </c>
      <c r="X131" s="8">
        <v>0.89990000000000003</v>
      </c>
    </row>
    <row r="132" spans="1:24" x14ac:dyDescent="0.25">
      <c r="A132" s="60"/>
      <c r="B132" s="61"/>
      <c r="C132" s="62"/>
      <c r="D132" s="7" t="s">
        <v>5</v>
      </c>
      <c r="E132" s="7">
        <v>0.1421</v>
      </c>
      <c r="F132" s="15">
        <v>38.578499999999998</v>
      </c>
      <c r="G132" s="15">
        <v>2.3237999999999999</v>
      </c>
      <c r="H132" s="15">
        <v>0.29680000000000001</v>
      </c>
      <c r="I132" s="15">
        <v>0.43020000000000003</v>
      </c>
      <c r="J132" s="15">
        <v>0.43659999999999999</v>
      </c>
      <c r="K132" s="15">
        <v>0.42559999999999998</v>
      </c>
      <c r="L132" s="15">
        <v>0.502</v>
      </c>
      <c r="M132" s="15">
        <v>0.43659999999999999</v>
      </c>
      <c r="N132" s="8">
        <v>0.4481</v>
      </c>
      <c r="O132" s="7">
        <v>0.44409999999999999</v>
      </c>
      <c r="P132" s="15">
        <v>112.66719999999999</v>
      </c>
      <c r="Q132" s="15">
        <v>1.2948999999999999</v>
      </c>
      <c r="R132" s="15">
        <v>0.30930000000000002</v>
      </c>
      <c r="S132" s="15">
        <v>0.43890000000000001</v>
      </c>
      <c r="T132" s="15">
        <v>0.44519999999999998</v>
      </c>
      <c r="U132" s="15">
        <v>0.432</v>
      </c>
      <c r="V132" s="15">
        <v>0.50829999999999997</v>
      </c>
      <c r="W132" s="15">
        <v>0.44519999999999998</v>
      </c>
      <c r="X132" s="8">
        <v>0.4592</v>
      </c>
    </row>
    <row r="133" spans="1:24" x14ac:dyDescent="0.25">
      <c r="A133" s="60"/>
      <c r="B133" s="61"/>
      <c r="C133" s="62"/>
      <c r="D133" s="7" t="s">
        <v>6</v>
      </c>
      <c r="E133" s="7">
        <v>6.9900000000000004E-2</v>
      </c>
      <c r="F133" s="15">
        <v>14.8871</v>
      </c>
      <c r="G133" s="15">
        <v>2.8005</v>
      </c>
      <c r="H133" s="15">
        <v>0.20949999999999999</v>
      </c>
      <c r="I133" s="15">
        <v>0.51239999999999997</v>
      </c>
      <c r="J133" s="15">
        <v>0.53669999999999995</v>
      </c>
      <c r="K133" s="15">
        <v>0.38290000000000002</v>
      </c>
      <c r="L133" s="15">
        <v>0.39400000000000002</v>
      </c>
      <c r="M133" s="15">
        <v>0.53669999999999995</v>
      </c>
      <c r="N133" s="8">
        <v>0.89710000000000001</v>
      </c>
      <c r="O133" s="7">
        <v>0.49440000000000001</v>
      </c>
      <c r="P133" s="15">
        <v>402.0659</v>
      </c>
      <c r="Q133" s="15">
        <v>0.79510000000000003</v>
      </c>
      <c r="R133" s="15">
        <v>0.36859999999999998</v>
      </c>
      <c r="S133" s="15">
        <v>0.626</v>
      </c>
      <c r="T133" s="15">
        <v>0.63859999999999995</v>
      </c>
      <c r="U133" s="15">
        <v>0.48449999999999999</v>
      </c>
      <c r="V133" s="15">
        <v>0.54110000000000003</v>
      </c>
      <c r="W133" s="15">
        <v>0.63859999999999995</v>
      </c>
      <c r="X133" s="8">
        <v>0.93630000000000002</v>
      </c>
    </row>
    <row r="134" spans="1:24" x14ac:dyDescent="0.25">
      <c r="A134" s="60"/>
      <c r="B134" s="61"/>
      <c r="C134" s="62"/>
      <c r="D134" s="7" t="s">
        <v>7</v>
      </c>
      <c r="E134" s="7">
        <v>0.1111</v>
      </c>
      <c r="F134" s="15">
        <v>43.496400000000001</v>
      </c>
      <c r="G134" s="15">
        <v>2.0878999999999999</v>
      </c>
      <c r="H134" s="15">
        <v>0.10050000000000001</v>
      </c>
      <c r="I134" s="15">
        <v>0.29239999999999999</v>
      </c>
      <c r="J134" s="15">
        <v>0.29620000000000002</v>
      </c>
      <c r="K134" s="15">
        <v>0.4894</v>
      </c>
      <c r="L134" s="15">
        <v>0.50349999999999995</v>
      </c>
      <c r="M134" s="15">
        <v>0.29620000000000002</v>
      </c>
      <c r="N134" s="8">
        <v>0.21240000000000001</v>
      </c>
      <c r="O134" s="7">
        <v>0.26719999999999999</v>
      </c>
      <c r="P134" s="15">
        <v>89.744100000000003</v>
      </c>
      <c r="Q134" s="15">
        <v>1.0887</v>
      </c>
      <c r="R134" s="15">
        <v>0.10050000000000001</v>
      </c>
      <c r="S134" s="15">
        <v>0.29239999999999999</v>
      </c>
      <c r="T134" s="15">
        <v>0.29620000000000002</v>
      </c>
      <c r="U134" s="15">
        <v>0.4894</v>
      </c>
      <c r="V134" s="15">
        <v>0.50349999999999995</v>
      </c>
      <c r="W134" s="15">
        <v>0.29620000000000002</v>
      </c>
      <c r="X134" s="8">
        <v>0.21240000000000001</v>
      </c>
    </row>
    <row r="135" spans="1:24" x14ac:dyDescent="0.25">
      <c r="A135" s="60"/>
      <c r="B135" s="61"/>
      <c r="C135" s="62"/>
      <c r="D135" s="7" t="s">
        <v>8</v>
      </c>
      <c r="E135" s="7">
        <v>0.13850000000000001</v>
      </c>
      <c r="F135" s="15">
        <v>36.856699999999996</v>
      </c>
      <c r="G135" s="15">
        <v>2.4847999999999999</v>
      </c>
      <c r="H135" s="15">
        <v>0.39439999999999997</v>
      </c>
      <c r="I135" s="15">
        <v>0.5171</v>
      </c>
      <c r="J135" s="15">
        <v>0.52249999999999996</v>
      </c>
      <c r="K135" s="15">
        <v>0.50190000000000001</v>
      </c>
      <c r="L135" s="15">
        <v>0.56489999999999996</v>
      </c>
      <c r="M135" s="15">
        <v>0.52249999999999996</v>
      </c>
      <c r="N135" s="8">
        <v>0.54469999999999996</v>
      </c>
      <c r="O135" s="7">
        <v>0.3861</v>
      </c>
      <c r="P135" s="15">
        <v>82.9161</v>
      </c>
      <c r="Q135" s="15">
        <v>1.3624000000000001</v>
      </c>
      <c r="R135" s="15">
        <v>0.2601</v>
      </c>
      <c r="S135" s="15">
        <v>0.42330000000000001</v>
      </c>
      <c r="T135" s="15">
        <v>0.43</v>
      </c>
      <c r="U135" s="15">
        <v>0.43059999999999998</v>
      </c>
      <c r="V135" s="15">
        <v>0.49149999999999999</v>
      </c>
      <c r="W135" s="15">
        <v>0.43</v>
      </c>
      <c r="X135" s="8">
        <v>0.4294</v>
      </c>
    </row>
    <row r="136" spans="1:24" x14ac:dyDescent="0.25">
      <c r="A136" s="60"/>
      <c r="B136" s="61"/>
      <c r="C136" s="62"/>
      <c r="D136" s="7" t="s">
        <v>9</v>
      </c>
      <c r="E136" s="7">
        <v>-1.34E-2</v>
      </c>
      <c r="F136" s="15">
        <v>7.9798</v>
      </c>
      <c r="G136" s="15">
        <v>2.085</v>
      </c>
      <c r="H136" s="15">
        <v>2.6499999999999999E-2</v>
      </c>
      <c r="I136" s="15">
        <v>0.1217</v>
      </c>
      <c r="J136" s="15">
        <v>0.13320000000000001</v>
      </c>
      <c r="K136" s="15">
        <v>0.3054</v>
      </c>
      <c r="L136" s="15">
        <v>0.52049999999999996</v>
      </c>
      <c r="M136" s="15">
        <v>0.13320000000000001</v>
      </c>
      <c r="N136" s="8">
        <v>8.5199999999999998E-2</v>
      </c>
      <c r="O136" s="7">
        <v>-0.2044</v>
      </c>
      <c r="P136" s="15">
        <v>21.718800000000002</v>
      </c>
      <c r="Q136" s="15">
        <v>1.0435000000000001</v>
      </c>
      <c r="R136" s="15">
        <v>0.1154</v>
      </c>
      <c r="S136" s="15">
        <v>0.37040000000000001</v>
      </c>
      <c r="T136" s="15">
        <v>0.3977</v>
      </c>
      <c r="U136" s="15">
        <v>0.37019999999999997</v>
      </c>
      <c r="V136" s="15">
        <v>0.43219999999999997</v>
      </c>
      <c r="W136" s="15">
        <v>0.3977</v>
      </c>
      <c r="X136" s="8">
        <v>0.42949999999999999</v>
      </c>
    </row>
    <row r="137" spans="1:24" x14ac:dyDescent="0.25">
      <c r="A137" s="60"/>
      <c r="B137" s="61"/>
      <c r="C137" s="62"/>
      <c r="D137" s="7"/>
      <c r="E137" s="7"/>
      <c r="F137" s="15"/>
      <c r="G137" s="15"/>
      <c r="H137" s="15"/>
      <c r="I137" s="15"/>
      <c r="J137" s="15"/>
      <c r="K137" s="15"/>
      <c r="L137" s="15"/>
      <c r="M137" s="15"/>
      <c r="N137" s="8"/>
      <c r="O137" s="7"/>
      <c r="P137" s="15"/>
      <c r="Q137" s="15"/>
      <c r="R137" s="15"/>
      <c r="S137" s="15"/>
      <c r="T137" s="15"/>
      <c r="U137" s="15"/>
      <c r="V137" s="15"/>
      <c r="W137" s="15"/>
      <c r="X137" s="8"/>
    </row>
    <row r="138" spans="1:24" x14ac:dyDescent="0.25">
      <c r="A138" s="60"/>
      <c r="B138" s="61"/>
      <c r="C138" s="62"/>
      <c r="D138" s="38" t="s">
        <v>192</v>
      </c>
      <c r="E138" s="7" t="s">
        <v>0</v>
      </c>
      <c r="F138" s="15" t="s">
        <v>151</v>
      </c>
      <c r="G138" s="15" t="s">
        <v>152</v>
      </c>
      <c r="H138" s="15" t="s">
        <v>1</v>
      </c>
      <c r="I138" s="15" t="s">
        <v>2</v>
      </c>
      <c r="J138" s="15" t="s">
        <v>3</v>
      </c>
      <c r="K138" s="15" t="s">
        <v>153</v>
      </c>
      <c r="L138" s="15" t="s">
        <v>154</v>
      </c>
      <c r="M138" s="15" t="s">
        <v>155</v>
      </c>
      <c r="N138" s="8" t="s">
        <v>156</v>
      </c>
      <c r="O138" s="7" t="s">
        <v>0</v>
      </c>
      <c r="P138" s="15" t="s">
        <v>151</v>
      </c>
      <c r="Q138" s="15" t="s">
        <v>152</v>
      </c>
      <c r="R138" s="15" t="s">
        <v>1</v>
      </c>
      <c r="S138" s="15" t="s">
        <v>2</v>
      </c>
      <c r="T138" s="15" t="s">
        <v>3</v>
      </c>
      <c r="U138" s="15" t="s">
        <v>153</v>
      </c>
      <c r="V138" s="15" t="s">
        <v>154</v>
      </c>
      <c r="W138" s="15" t="s">
        <v>155</v>
      </c>
      <c r="X138" s="8" t="s">
        <v>156</v>
      </c>
    </row>
    <row r="139" spans="1:24" x14ac:dyDescent="0.25">
      <c r="A139" s="60"/>
      <c r="B139" s="61"/>
      <c r="C139" s="62"/>
      <c r="D139" s="7" t="s">
        <v>4</v>
      </c>
      <c r="E139" s="7">
        <v>0.2064</v>
      </c>
      <c r="F139" s="15">
        <v>134.09800000000001</v>
      </c>
      <c r="G139" s="15">
        <v>1.9131</v>
      </c>
      <c r="H139" s="15">
        <v>0.44180000000000003</v>
      </c>
      <c r="I139" s="15">
        <v>0.66590000000000005</v>
      </c>
      <c r="J139" s="15">
        <v>0.66810000000000003</v>
      </c>
      <c r="K139" s="15">
        <v>0.50919999999999999</v>
      </c>
      <c r="L139" s="15">
        <v>0.61480000000000001</v>
      </c>
      <c r="M139" s="15">
        <v>0.66810000000000003</v>
      </c>
      <c r="N139" s="8">
        <v>0.97099999999999997</v>
      </c>
      <c r="O139" s="7">
        <v>0.3387</v>
      </c>
      <c r="P139" s="15">
        <v>1182.0365999999999</v>
      </c>
      <c r="Q139" s="15">
        <v>1.0261</v>
      </c>
      <c r="R139" s="15">
        <v>0.2349</v>
      </c>
      <c r="S139" s="15">
        <v>0.53749999999999998</v>
      </c>
      <c r="T139" s="15">
        <v>0.54349999999999998</v>
      </c>
      <c r="U139" s="15">
        <v>0.37669999999999998</v>
      </c>
      <c r="V139" s="15">
        <v>0.43680000000000002</v>
      </c>
      <c r="W139" s="15">
        <v>0.54349999999999998</v>
      </c>
      <c r="X139" s="8">
        <v>0.97529999999999994</v>
      </c>
    </row>
    <row r="140" spans="1:24" x14ac:dyDescent="0.25">
      <c r="A140" s="60"/>
      <c r="B140" s="61"/>
      <c r="C140" s="62"/>
      <c r="D140" s="7" t="s">
        <v>5</v>
      </c>
      <c r="E140" s="7">
        <v>0.25340000000000001</v>
      </c>
      <c r="F140" s="15">
        <v>214.67330000000001</v>
      </c>
      <c r="G140" s="15">
        <v>1.4424999999999999</v>
      </c>
      <c r="H140" s="15">
        <v>0.38450000000000001</v>
      </c>
      <c r="I140" s="15">
        <v>0.41949999999999998</v>
      </c>
      <c r="J140" s="15">
        <v>0.42109999999999997</v>
      </c>
      <c r="K140" s="15">
        <v>0.42259999999999998</v>
      </c>
      <c r="L140" s="15">
        <v>0.60309999999999997</v>
      </c>
      <c r="M140" s="15">
        <v>0.42109999999999997</v>
      </c>
      <c r="N140" s="8">
        <v>0.41959999999999997</v>
      </c>
      <c r="O140" s="7">
        <v>0.39510000000000001</v>
      </c>
      <c r="P140" s="15">
        <v>244.5308</v>
      </c>
      <c r="Q140" s="15">
        <v>1.365</v>
      </c>
      <c r="R140" s="15">
        <v>0.29139999999999999</v>
      </c>
      <c r="S140" s="15">
        <v>0.37380000000000002</v>
      </c>
      <c r="T140" s="15">
        <v>0.3755</v>
      </c>
      <c r="U140" s="15">
        <v>0.38179999999999997</v>
      </c>
      <c r="V140" s="15">
        <v>0.55010000000000003</v>
      </c>
      <c r="W140" s="15">
        <v>0.3755</v>
      </c>
      <c r="X140" s="8">
        <v>0.36940000000000001</v>
      </c>
    </row>
    <row r="141" spans="1:24" x14ac:dyDescent="0.25">
      <c r="A141" s="60"/>
      <c r="B141" s="61"/>
      <c r="C141" s="62"/>
      <c r="D141" s="7" t="s">
        <v>6</v>
      </c>
      <c r="E141" s="7">
        <v>8.4500000000000006E-2</v>
      </c>
      <c r="F141" s="15">
        <v>48.629600000000003</v>
      </c>
      <c r="G141" s="15">
        <v>2.3363999999999998</v>
      </c>
      <c r="H141" s="15">
        <v>0.19539999999999999</v>
      </c>
      <c r="I141" s="15">
        <v>0.49909999999999999</v>
      </c>
      <c r="J141" s="15">
        <v>0.50919999999999999</v>
      </c>
      <c r="K141" s="15">
        <v>0.34439999999999998</v>
      </c>
      <c r="L141" s="15">
        <v>0.39650000000000002</v>
      </c>
      <c r="M141" s="15">
        <v>0.50919999999999999</v>
      </c>
      <c r="N141" s="8">
        <v>0.97619999999999996</v>
      </c>
      <c r="O141" s="7">
        <v>0.4325</v>
      </c>
      <c r="P141" s="15">
        <v>1431.9595999999999</v>
      </c>
      <c r="Q141" s="15">
        <v>0.879</v>
      </c>
      <c r="R141" s="15">
        <v>0.27960000000000002</v>
      </c>
      <c r="S141" s="15">
        <v>0.56559999999999999</v>
      </c>
      <c r="T141" s="15">
        <v>0.57040000000000002</v>
      </c>
      <c r="U141" s="15">
        <v>0.40239999999999998</v>
      </c>
      <c r="V141" s="15">
        <v>0.4793</v>
      </c>
      <c r="W141" s="15">
        <v>0.57040000000000002</v>
      </c>
      <c r="X141" s="8">
        <v>0.97960000000000003</v>
      </c>
    </row>
    <row r="142" spans="1:24" x14ac:dyDescent="0.25">
      <c r="A142" s="60"/>
      <c r="B142" s="61"/>
      <c r="C142" s="62"/>
      <c r="D142" s="7" t="s">
        <v>7</v>
      </c>
      <c r="E142" s="7">
        <v>0.2404</v>
      </c>
      <c r="F142" s="15">
        <v>182.4074</v>
      </c>
      <c r="G142" s="15">
        <v>1.7403</v>
      </c>
      <c r="H142" s="15">
        <v>3.5499999999999997E-2</v>
      </c>
      <c r="I142" s="15">
        <v>1.9199999999999998E-2</v>
      </c>
      <c r="J142" s="15">
        <v>2.0899999999999998E-2</v>
      </c>
      <c r="K142" s="15">
        <v>2.9000000000000001E-2</v>
      </c>
      <c r="L142" s="15">
        <v>0.4753</v>
      </c>
      <c r="M142" s="15">
        <v>2.0899999999999998E-2</v>
      </c>
      <c r="N142" s="8">
        <v>1.6299999999999999E-2</v>
      </c>
      <c r="O142" s="7">
        <v>0.27410000000000001</v>
      </c>
      <c r="P142" s="15">
        <v>202.9453</v>
      </c>
      <c r="Q142" s="15">
        <v>1.2091000000000001</v>
      </c>
      <c r="R142" s="15">
        <v>0.27450000000000002</v>
      </c>
      <c r="S142" s="15">
        <v>0.39729999999999999</v>
      </c>
      <c r="T142" s="15">
        <v>0.39829999999999999</v>
      </c>
      <c r="U142" s="15">
        <v>0.58289999999999997</v>
      </c>
      <c r="V142" s="15">
        <v>0.62829999999999997</v>
      </c>
      <c r="W142" s="15">
        <v>0.39829999999999999</v>
      </c>
      <c r="X142" s="8">
        <v>0.30249999999999999</v>
      </c>
    </row>
    <row r="143" spans="1:24" x14ac:dyDescent="0.25">
      <c r="A143" s="60"/>
      <c r="B143" s="61"/>
      <c r="C143" s="62"/>
      <c r="D143" s="7" t="s">
        <v>8</v>
      </c>
      <c r="E143" s="7">
        <v>0.2525</v>
      </c>
      <c r="F143" s="15">
        <v>213.9427</v>
      </c>
      <c r="G143" s="15">
        <v>1.4477</v>
      </c>
      <c r="H143" s="15">
        <v>0.38490000000000002</v>
      </c>
      <c r="I143" s="15">
        <v>0.4284</v>
      </c>
      <c r="J143" s="15">
        <v>0.4299</v>
      </c>
      <c r="K143" s="15">
        <v>0.432</v>
      </c>
      <c r="L143" s="15">
        <v>0.60389999999999999</v>
      </c>
      <c r="M143" s="15">
        <v>0.4299</v>
      </c>
      <c r="N143" s="8">
        <v>0.4279</v>
      </c>
      <c r="O143" s="7">
        <v>0.36530000000000001</v>
      </c>
      <c r="P143" s="15">
        <v>217.8948</v>
      </c>
      <c r="Q143" s="15">
        <v>1.0885</v>
      </c>
      <c r="R143" s="15">
        <v>0.43190000000000001</v>
      </c>
      <c r="S143" s="15">
        <v>0.51129999999999998</v>
      </c>
      <c r="T143" s="15">
        <v>0.51270000000000004</v>
      </c>
      <c r="U143" s="15">
        <v>0.55820000000000003</v>
      </c>
      <c r="V143" s="15">
        <v>0.66590000000000005</v>
      </c>
      <c r="W143" s="15">
        <v>0.51270000000000004</v>
      </c>
      <c r="X143" s="8">
        <v>0.47399999999999998</v>
      </c>
    </row>
    <row r="144" spans="1:24" x14ac:dyDescent="0.25">
      <c r="A144" s="60"/>
      <c r="B144" s="61"/>
      <c r="C144" s="62"/>
      <c r="D144" s="7" t="s">
        <v>9</v>
      </c>
      <c r="E144" s="7">
        <v>-0.33389999999999997</v>
      </c>
      <c r="F144" s="15">
        <v>4.1706000000000003</v>
      </c>
      <c r="G144" s="15">
        <v>1.8448</v>
      </c>
      <c r="H144" s="15">
        <v>4.0000000000000002E-4</v>
      </c>
      <c r="I144" s="15">
        <v>6.25E-2</v>
      </c>
      <c r="J144" s="15">
        <v>7.1900000000000006E-2</v>
      </c>
      <c r="K144" s="15">
        <v>0.19539999999999999</v>
      </c>
      <c r="L144" s="15">
        <v>0.56730000000000003</v>
      </c>
      <c r="M144" s="15">
        <v>7.1900000000000006E-2</v>
      </c>
      <c r="N144" s="8">
        <v>4.3999999999999997E-2</v>
      </c>
      <c r="O144" s="7">
        <v>-0.40629999999999999</v>
      </c>
      <c r="P144" s="15">
        <v>14.734999999999999</v>
      </c>
      <c r="Q144" s="15">
        <v>1.0427</v>
      </c>
      <c r="R144" s="15">
        <v>4.7300000000000002E-2</v>
      </c>
      <c r="S144" s="15">
        <v>0.2412</v>
      </c>
      <c r="T144" s="15">
        <v>0.26340000000000002</v>
      </c>
      <c r="U144" s="15">
        <v>0.2205</v>
      </c>
      <c r="V144" s="15">
        <v>0.43880000000000002</v>
      </c>
      <c r="W144" s="15">
        <v>0.26340000000000002</v>
      </c>
      <c r="X144" s="8">
        <v>0.32700000000000001</v>
      </c>
    </row>
    <row r="145" spans="1:24" x14ac:dyDescent="0.25">
      <c r="A145" s="60"/>
      <c r="B145" s="61"/>
      <c r="C145" s="62"/>
      <c r="D145" s="7"/>
      <c r="E145" s="7"/>
      <c r="F145" s="15"/>
      <c r="G145" s="15"/>
      <c r="H145" s="15"/>
      <c r="I145" s="15"/>
      <c r="J145" s="15"/>
      <c r="K145" s="15"/>
      <c r="L145" s="15"/>
      <c r="M145" s="15"/>
      <c r="N145" s="8"/>
      <c r="O145" s="7"/>
      <c r="P145" s="15"/>
      <c r="Q145" s="15"/>
      <c r="R145" s="15"/>
      <c r="S145" s="15"/>
      <c r="T145" s="15"/>
      <c r="U145" s="15"/>
      <c r="V145" s="15"/>
      <c r="W145" s="15"/>
      <c r="X145" s="8"/>
    </row>
    <row r="146" spans="1:24" x14ac:dyDescent="0.25">
      <c r="A146" s="60"/>
      <c r="B146" s="61"/>
      <c r="C146" s="62"/>
      <c r="D146" s="38" t="s">
        <v>193</v>
      </c>
      <c r="E146" s="7" t="s">
        <v>0</v>
      </c>
      <c r="F146" s="15" t="s">
        <v>151</v>
      </c>
      <c r="G146" s="15" t="s">
        <v>152</v>
      </c>
      <c r="H146" s="15" t="s">
        <v>1</v>
      </c>
      <c r="I146" s="15" t="s">
        <v>2</v>
      </c>
      <c r="J146" s="15" t="s">
        <v>3</v>
      </c>
      <c r="K146" s="15" t="s">
        <v>153</v>
      </c>
      <c r="L146" s="15" t="s">
        <v>154</v>
      </c>
      <c r="M146" s="15" t="s">
        <v>155</v>
      </c>
      <c r="N146" s="8" t="s">
        <v>156</v>
      </c>
      <c r="O146" s="7" t="s">
        <v>0</v>
      </c>
      <c r="P146" s="15" t="s">
        <v>151</v>
      </c>
      <c r="Q146" s="15" t="s">
        <v>152</v>
      </c>
      <c r="R146" s="15" t="s">
        <v>1</v>
      </c>
      <c r="S146" s="15" t="s">
        <v>2</v>
      </c>
      <c r="T146" s="15" t="s">
        <v>3</v>
      </c>
      <c r="U146" s="15" t="s">
        <v>153</v>
      </c>
      <c r="V146" s="15" t="s">
        <v>154</v>
      </c>
      <c r="W146" s="15" t="s">
        <v>155</v>
      </c>
      <c r="X146" s="8" t="s">
        <v>156</v>
      </c>
    </row>
    <row r="147" spans="1:24" x14ac:dyDescent="0.25">
      <c r="A147" s="60"/>
      <c r="B147" s="61"/>
      <c r="C147" s="62"/>
      <c r="D147" s="7" t="s">
        <v>4</v>
      </c>
      <c r="E147" s="7">
        <v>0.1002</v>
      </c>
      <c r="F147" s="15">
        <v>282.30099999999999</v>
      </c>
      <c r="G147" s="15">
        <v>2.6164000000000001</v>
      </c>
      <c r="H147" s="15">
        <v>0.63870000000000005</v>
      </c>
      <c r="I147" s="15">
        <v>0.72319999999999995</v>
      </c>
      <c r="J147" s="15">
        <v>0.72389999999999999</v>
      </c>
      <c r="K147" s="15">
        <v>0.62209999999999999</v>
      </c>
      <c r="L147" s="15">
        <v>0.73580000000000001</v>
      </c>
      <c r="M147" s="15">
        <v>0.72389999999999999</v>
      </c>
      <c r="N147" s="8">
        <v>0.86560000000000004</v>
      </c>
      <c r="O147" s="7">
        <v>0.18579999999999999</v>
      </c>
      <c r="P147" s="15">
        <v>1160.692</v>
      </c>
      <c r="Q147" s="15">
        <v>1.4258999999999999</v>
      </c>
      <c r="R147" s="15">
        <v>0.24310000000000001</v>
      </c>
      <c r="S147" s="15">
        <v>0.56399999999999995</v>
      </c>
      <c r="T147" s="15">
        <v>0.56630000000000003</v>
      </c>
      <c r="U147" s="15">
        <v>0.41089999999999999</v>
      </c>
      <c r="V147" s="15">
        <v>0.4204</v>
      </c>
      <c r="W147" s="15">
        <v>0.56630000000000003</v>
      </c>
      <c r="X147" s="8">
        <v>0.91090000000000004</v>
      </c>
    </row>
    <row r="148" spans="1:24" x14ac:dyDescent="0.25">
      <c r="A148" s="60"/>
      <c r="B148" s="61"/>
      <c r="C148" s="62"/>
      <c r="D148" s="7" t="s">
        <v>5</v>
      </c>
      <c r="E148" s="7">
        <v>0.20960000000000001</v>
      </c>
      <c r="F148" s="15">
        <v>539.72040000000004</v>
      </c>
      <c r="G148" s="15">
        <v>1.9892000000000001</v>
      </c>
      <c r="H148" s="15">
        <v>0.74339999999999995</v>
      </c>
      <c r="I148" s="15">
        <v>0.77800000000000002</v>
      </c>
      <c r="J148" s="15">
        <v>0.77829999999999999</v>
      </c>
      <c r="K148" s="15">
        <v>0.79590000000000005</v>
      </c>
      <c r="L148" s="15">
        <v>0.81869999999999998</v>
      </c>
      <c r="M148" s="15">
        <v>0.77829999999999999</v>
      </c>
      <c r="N148" s="8">
        <v>0.76139999999999997</v>
      </c>
      <c r="O148" s="7">
        <v>0.48349999999999999</v>
      </c>
      <c r="P148" s="15">
        <v>2217.4349000000002</v>
      </c>
      <c r="Q148" s="15">
        <v>0.85799999999999998</v>
      </c>
      <c r="R148" s="15">
        <v>0.71020000000000005</v>
      </c>
      <c r="S148" s="15">
        <v>0.73040000000000005</v>
      </c>
      <c r="T148" s="15">
        <v>0.73070000000000002</v>
      </c>
      <c r="U148" s="15">
        <v>0.71930000000000005</v>
      </c>
      <c r="V148" s="15">
        <v>0.78910000000000002</v>
      </c>
      <c r="W148" s="15">
        <v>0.73070000000000002</v>
      </c>
      <c r="X148" s="8">
        <v>0.74250000000000005</v>
      </c>
    </row>
    <row r="149" spans="1:24" x14ac:dyDescent="0.25">
      <c r="A149" s="60"/>
      <c r="B149" s="61"/>
      <c r="C149" s="62"/>
      <c r="D149" s="7" t="s">
        <v>6</v>
      </c>
      <c r="E149" s="7">
        <v>-1.6000000000000001E-3</v>
      </c>
      <c r="F149" s="15">
        <v>38.9375</v>
      </c>
      <c r="G149" s="15">
        <v>3.5644999999999998</v>
      </c>
      <c r="H149" s="15">
        <v>7.4200000000000002E-2</v>
      </c>
      <c r="I149" s="15">
        <v>0.42520000000000002</v>
      </c>
      <c r="J149" s="15">
        <v>0.43490000000000001</v>
      </c>
      <c r="K149" s="15">
        <v>0.2858</v>
      </c>
      <c r="L149" s="15">
        <v>0.22489999999999999</v>
      </c>
      <c r="M149" s="15">
        <v>0.43490000000000001</v>
      </c>
      <c r="N149" s="8">
        <v>0.90880000000000005</v>
      </c>
      <c r="O149" s="7">
        <v>0.19839999999999999</v>
      </c>
      <c r="P149" s="15">
        <v>972.15779999999995</v>
      </c>
      <c r="Q149" s="15">
        <v>1.1934</v>
      </c>
      <c r="R149" s="15">
        <v>0.13220000000000001</v>
      </c>
      <c r="S149" s="15">
        <v>0.48</v>
      </c>
      <c r="T149" s="15">
        <v>0.48609999999999998</v>
      </c>
      <c r="U149" s="15">
        <v>0.32929999999999998</v>
      </c>
      <c r="V149" s="15">
        <v>0.30570000000000003</v>
      </c>
      <c r="W149" s="15">
        <v>0.48609999999999998</v>
      </c>
      <c r="X149" s="8">
        <v>0.92810000000000004</v>
      </c>
    </row>
    <row r="150" spans="1:24" x14ac:dyDescent="0.25">
      <c r="A150" s="60"/>
      <c r="B150" s="61"/>
      <c r="C150" s="62"/>
      <c r="D150" s="7" t="s">
        <v>7</v>
      </c>
      <c r="E150" s="7">
        <v>0.2205</v>
      </c>
      <c r="F150" s="15">
        <v>826.73419999999999</v>
      </c>
      <c r="G150" s="15">
        <v>1.7404999999999999</v>
      </c>
      <c r="H150" s="15">
        <v>0.41610000000000003</v>
      </c>
      <c r="I150" s="15">
        <v>0.50970000000000004</v>
      </c>
      <c r="J150" s="15">
        <v>0.51</v>
      </c>
      <c r="K150" s="15">
        <v>0.74609999999999999</v>
      </c>
      <c r="L150" s="15">
        <v>0.65500000000000003</v>
      </c>
      <c r="M150" s="15">
        <v>0.51</v>
      </c>
      <c r="N150" s="8">
        <v>0.38740000000000002</v>
      </c>
      <c r="O150" s="7">
        <v>0.36120000000000002</v>
      </c>
      <c r="P150" s="15">
        <v>1345.9730999999999</v>
      </c>
      <c r="Q150" s="15">
        <v>1.0789</v>
      </c>
      <c r="R150" s="15">
        <v>0.46960000000000002</v>
      </c>
      <c r="S150" s="15">
        <v>0.62590000000000001</v>
      </c>
      <c r="T150" s="15">
        <v>0.62609999999999999</v>
      </c>
      <c r="U150" s="15">
        <v>0.95640000000000003</v>
      </c>
      <c r="V150" s="15">
        <v>0.70489999999999997</v>
      </c>
      <c r="W150" s="15">
        <v>0.62609999999999999</v>
      </c>
      <c r="X150" s="8">
        <v>0.46529999999999999</v>
      </c>
    </row>
    <row r="151" spans="1:24" x14ac:dyDescent="0.25">
      <c r="A151" s="60"/>
      <c r="B151" s="61"/>
      <c r="C151" s="62"/>
      <c r="D151" s="7" t="s">
        <v>8</v>
      </c>
      <c r="E151" s="7">
        <v>0.2087</v>
      </c>
      <c r="F151" s="15">
        <v>528.64300000000003</v>
      </c>
      <c r="G151" s="15">
        <v>1.9903999999999999</v>
      </c>
      <c r="H151" s="15">
        <v>0.76739999999999997</v>
      </c>
      <c r="I151" s="15">
        <v>0.81059999999999999</v>
      </c>
      <c r="J151" s="15">
        <v>0.81089999999999995</v>
      </c>
      <c r="K151" s="15">
        <v>0.8296</v>
      </c>
      <c r="L151" s="15">
        <v>0.8357</v>
      </c>
      <c r="M151" s="15">
        <v>0.81089999999999995</v>
      </c>
      <c r="N151" s="8">
        <v>0.79300000000000004</v>
      </c>
      <c r="O151" s="7">
        <v>0.49220000000000003</v>
      </c>
      <c r="P151" s="15">
        <v>2059.3458999999998</v>
      </c>
      <c r="Q151" s="15">
        <v>0.76970000000000005</v>
      </c>
      <c r="R151" s="15">
        <v>0.78049999999999997</v>
      </c>
      <c r="S151" s="15">
        <v>0.78800000000000003</v>
      </c>
      <c r="T151" s="15">
        <v>0.7883</v>
      </c>
      <c r="U151" s="15">
        <v>0.79630000000000001</v>
      </c>
      <c r="V151" s="15">
        <v>0.84319999999999995</v>
      </c>
      <c r="W151" s="15">
        <v>0.7883</v>
      </c>
      <c r="X151" s="8">
        <v>0.78039999999999998</v>
      </c>
    </row>
    <row r="152" spans="1:24" x14ac:dyDescent="0.25">
      <c r="A152" s="60"/>
      <c r="B152" s="61"/>
      <c r="C152" s="62"/>
      <c r="D152" s="7"/>
      <c r="E152" s="7"/>
      <c r="F152" s="15"/>
      <c r="G152" s="15"/>
      <c r="H152" s="15"/>
      <c r="I152" s="15"/>
      <c r="J152" s="15"/>
      <c r="K152" s="15"/>
      <c r="L152" s="15"/>
      <c r="M152" s="15"/>
      <c r="N152" s="8"/>
      <c r="O152" s="7"/>
      <c r="P152" s="15"/>
      <c r="Q152" s="15"/>
      <c r="R152" s="15"/>
      <c r="S152" s="15"/>
      <c r="T152" s="15"/>
      <c r="U152" s="15"/>
      <c r="V152" s="15"/>
      <c r="W152" s="15"/>
      <c r="X152" s="8"/>
    </row>
    <row r="153" spans="1:24" x14ac:dyDescent="0.25">
      <c r="A153" s="60"/>
      <c r="B153" s="61"/>
      <c r="C153" s="62"/>
      <c r="D153" s="38" t="s">
        <v>194</v>
      </c>
      <c r="E153" s="7" t="s">
        <v>0</v>
      </c>
      <c r="F153" s="15" t="s">
        <v>151</v>
      </c>
      <c r="G153" s="15" t="s">
        <v>152</v>
      </c>
      <c r="H153" s="15" t="s">
        <v>1</v>
      </c>
      <c r="I153" s="15" t="s">
        <v>2</v>
      </c>
      <c r="J153" s="15" t="s">
        <v>3</v>
      </c>
      <c r="K153" s="15" t="s">
        <v>153</v>
      </c>
      <c r="L153" s="15" t="s">
        <v>154</v>
      </c>
      <c r="M153" s="15" t="s">
        <v>155</v>
      </c>
      <c r="N153" s="8" t="s">
        <v>156</v>
      </c>
      <c r="O153" s="7" t="s">
        <v>0</v>
      </c>
      <c r="P153" s="15" t="s">
        <v>151</v>
      </c>
      <c r="Q153" s="15" t="s">
        <v>152</v>
      </c>
      <c r="R153" s="15" t="s">
        <v>1</v>
      </c>
      <c r="S153" s="15" t="s">
        <v>2</v>
      </c>
      <c r="T153" s="15" t="s">
        <v>3</v>
      </c>
      <c r="U153" s="15" t="s">
        <v>153</v>
      </c>
      <c r="V153" s="15" t="s">
        <v>154</v>
      </c>
      <c r="W153" s="15" t="s">
        <v>155</v>
      </c>
      <c r="X153" s="8" t="s">
        <v>156</v>
      </c>
    </row>
    <row r="154" spans="1:24" x14ac:dyDescent="0.25">
      <c r="A154" s="60"/>
      <c r="B154" s="61"/>
      <c r="C154" s="62"/>
      <c r="D154" s="7" t="s">
        <v>4</v>
      </c>
      <c r="E154" s="7">
        <v>7.8399999999999997E-2</v>
      </c>
      <c r="F154" s="15">
        <v>178.32380000000001</v>
      </c>
      <c r="G154" s="15">
        <v>2.6093000000000002</v>
      </c>
      <c r="H154" s="15">
        <v>0.57099999999999995</v>
      </c>
      <c r="I154" s="15">
        <v>0.7087</v>
      </c>
      <c r="J154" s="15">
        <v>0.71040000000000003</v>
      </c>
      <c r="K154" s="15">
        <v>0.61709999999999998</v>
      </c>
      <c r="L154" s="15">
        <v>0.66510000000000002</v>
      </c>
      <c r="M154" s="15">
        <v>0.71040000000000003</v>
      </c>
      <c r="N154" s="8">
        <v>0.83720000000000006</v>
      </c>
      <c r="O154" s="7">
        <v>0.2268</v>
      </c>
      <c r="P154" s="15">
        <v>575.904</v>
      </c>
      <c r="Q154" s="15">
        <v>1.33</v>
      </c>
      <c r="R154" s="15">
        <v>0.25109999999999999</v>
      </c>
      <c r="S154" s="15">
        <v>0.5806</v>
      </c>
      <c r="T154" s="15">
        <v>0.58579999999999999</v>
      </c>
      <c r="U154" s="15">
        <v>0.44990000000000002</v>
      </c>
      <c r="V154" s="15">
        <v>0.40310000000000001</v>
      </c>
      <c r="W154" s="15">
        <v>0.58579999999999999</v>
      </c>
      <c r="X154" s="8">
        <v>0.83930000000000005</v>
      </c>
    </row>
    <row r="155" spans="1:24" x14ac:dyDescent="0.25">
      <c r="A155" s="60"/>
      <c r="B155" s="61"/>
      <c r="C155" s="62"/>
      <c r="D155" s="7" t="s">
        <v>5</v>
      </c>
      <c r="E155" s="7">
        <v>0.1225</v>
      </c>
      <c r="F155" s="15">
        <v>324.81079999999997</v>
      </c>
      <c r="G155" s="15">
        <v>2.2875999999999999</v>
      </c>
      <c r="H155" s="15">
        <v>0.61770000000000003</v>
      </c>
      <c r="I155" s="15">
        <v>0.62109999999999999</v>
      </c>
      <c r="J155" s="15">
        <v>0.62250000000000005</v>
      </c>
      <c r="K155" s="15">
        <v>0.61429999999999996</v>
      </c>
      <c r="L155" s="15">
        <v>0.69579999999999997</v>
      </c>
      <c r="M155" s="15">
        <v>0.62250000000000005</v>
      </c>
      <c r="N155" s="8">
        <v>0.63080000000000003</v>
      </c>
      <c r="O155" s="7">
        <v>0.41920000000000002</v>
      </c>
      <c r="P155" s="15">
        <v>1021.1977000000001</v>
      </c>
      <c r="Q155" s="15">
        <v>0.97170000000000001</v>
      </c>
      <c r="R155" s="15">
        <v>0.71760000000000002</v>
      </c>
      <c r="S155" s="15">
        <v>0.76300000000000001</v>
      </c>
      <c r="T155" s="15">
        <v>0.76380000000000003</v>
      </c>
      <c r="U155" s="15">
        <v>0.73360000000000003</v>
      </c>
      <c r="V155" s="15">
        <v>0.77569999999999995</v>
      </c>
      <c r="W155" s="15">
        <v>0.76380000000000003</v>
      </c>
      <c r="X155" s="8">
        <v>0.79669999999999996</v>
      </c>
    </row>
    <row r="156" spans="1:24" x14ac:dyDescent="0.25">
      <c r="A156" s="60"/>
      <c r="B156" s="61"/>
      <c r="C156" s="62"/>
      <c r="D156" s="7" t="s">
        <v>6</v>
      </c>
      <c r="E156" s="7">
        <v>2.6100000000000002E-2</v>
      </c>
      <c r="F156" s="15">
        <v>31.7424</v>
      </c>
      <c r="G156" s="15">
        <v>2.2837999999999998</v>
      </c>
      <c r="H156" s="15">
        <v>6.9500000000000006E-2</v>
      </c>
      <c r="I156" s="15">
        <v>0.44600000000000001</v>
      </c>
      <c r="J156" s="15">
        <v>0.47420000000000001</v>
      </c>
      <c r="K156" s="15">
        <v>0.3236</v>
      </c>
      <c r="L156" s="15">
        <v>0.20610000000000001</v>
      </c>
      <c r="M156" s="15">
        <v>0.47420000000000001</v>
      </c>
      <c r="N156" s="8">
        <v>0.88729999999999998</v>
      </c>
      <c r="O156" s="7">
        <v>0.19869999999999999</v>
      </c>
      <c r="P156" s="15">
        <v>443.97250000000003</v>
      </c>
      <c r="Q156" s="15">
        <v>1.3472</v>
      </c>
      <c r="R156" s="15">
        <v>9.9000000000000005E-2</v>
      </c>
      <c r="S156" s="15">
        <v>0.4924</v>
      </c>
      <c r="T156" s="15">
        <v>0.50660000000000005</v>
      </c>
      <c r="U156" s="15">
        <v>0.35560000000000003</v>
      </c>
      <c r="V156" s="15">
        <v>0.24790000000000001</v>
      </c>
      <c r="W156" s="15">
        <v>0.50660000000000005</v>
      </c>
      <c r="X156" s="8">
        <v>0.88090000000000002</v>
      </c>
    </row>
    <row r="157" spans="1:24" x14ac:dyDescent="0.25">
      <c r="A157" s="60"/>
      <c r="B157" s="61"/>
      <c r="C157" s="62"/>
      <c r="D157" s="7" t="s">
        <v>7</v>
      </c>
      <c r="E157" s="7">
        <v>0.1993</v>
      </c>
      <c r="F157" s="15">
        <v>718.10929999999996</v>
      </c>
      <c r="G157" s="15">
        <v>1.9551000000000001</v>
      </c>
      <c r="H157" s="15">
        <v>0.35310000000000002</v>
      </c>
      <c r="I157" s="15">
        <v>0.44819999999999999</v>
      </c>
      <c r="J157" s="15">
        <v>0.4486</v>
      </c>
      <c r="K157" s="15">
        <v>0.78949999999999998</v>
      </c>
      <c r="L157" s="15">
        <v>0.60099999999999998</v>
      </c>
      <c r="M157" s="15">
        <v>0.4486</v>
      </c>
      <c r="N157" s="8">
        <v>0.31330000000000002</v>
      </c>
      <c r="O157" s="7">
        <v>0.18179999999999999</v>
      </c>
      <c r="P157" s="15">
        <v>614.18320000000006</v>
      </c>
      <c r="Q157" s="15">
        <v>1.5867</v>
      </c>
      <c r="R157" s="15">
        <v>0.2399</v>
      </c>
      <c r="S157" s="15">
        <v>0.40989999999999999</v>
      </c>
      <c r="T157" s="15">
        <v>0.41039999999999999</v>
      </c>
      <c r="U157" s="15">
        <v>0.8256</v>
      </c>
      <c r="V157" s="15">
        <v>0.55069999999999997</v>
      </c>
      <c r="W157" s="15">
        <v>0.41039999999999999</v>
      </c>
      <c r="X157" s="8">
        <v>0.27310000000000001</v>
      </c>
    </row>
    <row r="158" spans="1:24" x14ac:dyDescent="0.25">
      <c r="A158" s="60"/>
      <c r="B158" s="61"/>
      <c r="C158" s="62"/>
      <c r="D158" s="7" t="s">
        <v>8</v>
      </c>
      <c r="E158" s="7">
        <v>0.125</v>
      </c>
      <c r="F158" s="15">
        <v>299.83</v>
      </c>
      <c r="G158" s="15">
        <v>2.2839</v>
      </c>
      <c r="H158" s="15">
        <v>0.63329999999999997</v>
      </c>
      <c r="I158" s="15">
        <v>0.62370000000000003</v>
      </c>
      <c r="J158" s="15">
        <v>0.62509999999999999</v>
      </c>
      <c r="K158" s="15">
        <v>0.63060000000000005</v>
      </c>
      <c r="L158" s="15">
        <v>0.71050000000000002</v>
      </c>
      <c r="M158" s="15">
        <v>0.62509999999999999</v>
      </c>
      <c r="N158" s="8">
        <v>0.61960000000000004</v>
      </c>
      <c r="O158" s="7">
        <v>0.37740000000000001</v>
      </c>
      <c r="P158" s="15">
        <v>845.10670000000005</v>
      </c>
      <c r="Q158" s="15">
        <v>1.0810999999999999</v>
      </c>
      <c r="R158" s="15">
        <v>0.70599999999999996</v>
      </c>
      <c r="S158" s="15">
        <v>0.72970000000000002</v>
      </c>
      <c r="T158" s="15">
        <v>0.73070000000000002</v>
      </c>
      <c r="U158" s="15">
        <v>0.70440000000000003</v>
      </c>
      <c r="V158" s="15">
        <v>0.76590000000000003</v>
      </c>
      <c r="W158" s="15">
        <v>0.73070000000000002</v>
      </c>
      <c r="X158" s="8">
        <v>0.75900000000000001</v>
      </c>
    </row>
    <row r="159" spans="1:24" x14ac:dyDescent="0.25">
      <c r="A159" s="60"/>
      <c r="B159" s="61"/>
      <c r="C159" s="62"/>
      <c r="D159" s="7" t="s">
        <v>9</v>
      </c>
      <c r="E159" s="7">
        <v>-2.6100000000000002E-2</v>
      </c>
      <c r="F159" s="15">
        <v>5.7346000000000004</v>
      </c>
      <c r="G159" s="15">
        <v>1.3416999999999999</v>
      </c>
      <c r="H159" s="15">
        <v>1.6999999999999999E-3</v>
      </c>
      <c r="I159" s="15">
        <v>6.3E-3</v>
      </c>
      <c r="J159" s="15">
        <v>8.6E-3</v>
      </c>
      <c r="K159" s="15">
        <v>0.26169999999999999</v>
      </c>
      <c r="L159" s="15">
        <v>0.45950000000000002</v>
      </c>
      <c r="M159" s="15">
        <v>8.6E-3</v>
      </c>
      <c r="N159" s="8">
        <v>4.4000000000000003E-3</v>
      </c>
      <c r="O159" s="7">
        <v>-0.48089999999999999</v>
      </c>
      <c r="P159" s="15">
        <v>9.1448</v>
      </c>
      <c r="Q159" s="15">
        <v>1.1660999999999999</v>
      </c>
      <c r="R159" s="15">
        <v>1.7899999999999999E-2</v>
      </c>
      <c r="S159" s="15">
        <v>0.18290000000000001</v>
      </c>
      <c r="T159" s="15">
        <v>0.22789999999999999</v>
      </c>
      <c r="U159" s="15">
        <v>0.25169999999999998</v>
      </c>
      <c r="V159" s="15">
        <v>0.37790000000000001</v>
      </c>
      <c r="W159" s="15">
        <v>0.22789999999999999</v>
      </c>
      <c r="X159" s="8">
        <v>0.20830000000000001</v>
      </c>
    </row>
    <row r="160" spans="1:24" x14ac:dyDescent="0.25">
      <c r="A160" s="60" t="s">
        <v>183</v>
      </c>
      <c r="B160" s="63" t="s">
        <v>162</v>
      </c>
      <c r="C160" s="64" t="s">
        <v>160</v>
      </c>
      <c r="D160" s="3"/>
      <c r="E160" s="40" t="s">
        <v>187</v>
      </c>
      <c r="F160" s="4"/>
      <c r="G160" s="4"/>
      <c r="H160" s="4"/>
      <c r="I160" s="4"/>
      <c r="J160" s="4"/>
      <c r="K160" s="4"/>
      <c r="L160" s="4"/>
      <c r="M160" s="4"/>
      <c r="N160" s="5"/>
      <c r="O160" s="40" t="s">
        <v>164</v>
      </c>
      <c r="P160" s="4"/>
      <c r="Q160" s="4"/>
      <c r="R160" s="4"/>
      <c r="S160" s="4"/>
      <c r="T160" s="4"/>
      <c r="U160" s="4"/>
      <c r="V160" s="4"/>
      <c r="W160" s="4"/>
      <c r="X160" s="5"/>
    </row>
    <row r="161" spans="1:24" x14ac:dyDescent="0.25">
      <c r="A161" s="60"/>
      <c r="B161" s="63"/>
      <c r="C161" s="64"/>
      <c r="D161" s="38" t="s">
        <v>191</v>
      </c>
      <c r="E161" s="7" t="s">
        <v>0</v>
      </c>
      <c r="F161" s="15" t="s">
        <v>151</v>
      </c>
      <c r="G161" s="15" t="s">
        <v>152</v>
      </c>
      <c r="H161" s="15" t="s">
        <v>1</v>
      </c>
      <c r="I161" s="15" t="s">
        <v>2</v>
      </c>
      <c r="J161" s="15" t="s">
        <v>3</v>
      </c>
      <c r="K161" s="15" t="s">
        <v>153</v>
      </c>
      <c r="L161" s="15" t="s">
        <v>154</v>
      </c>
      <c r="M161" s="15" t="s">
        <v>155</v>
      </c>
      <c r="N161" s="8" t="s">
        <v>156</v>
      </c>
      <c r="O161" s="7" t="s">
        <v>0</v>
      </c>
      <c r="P161" s="15" t="s">
        <v>151</v>
      </c>
      <c r="Q161" s="15" t="s">
        <v>152</v>
      </c>
      <c r="R161" s="15" t="s">
        <v>1</v>
      </c>
      <c r="S161" s="15" t="s">
        <v>2</v>
      </c>
      <c r="T161" s="15" t="s">
        <v>3</v>
      </c>
      <c r="U161" s="15" t="s">
        <v>153</v>
      </c>
      <c r="V161" s="15" t="s">
        <v>154</v>
      </c>
      <c r="W161" s="15" t="s">
        <v>155</v>
      </c>
      <c r="X161" s="8" t="s">
        <v>156</v>
      </c>
    </row>
    <row r="162" spans="1:24" x14ac:dyDescent="0.25">
      <c r="A162" s="60"/>
      <c r="B162" s="63"/>
      <c r="C162" s="64"/>
      <c r="D162" s="7" t="s">
        <v>4</v>
      </c>
      <c r="E162" s="7">
        <v>0.1898</v>
      </c>
      <c r="F162" s="15">
        <v>32.002899999999997</v>
      </c>
      <c r="G162" s="15">
        <v>1.5771999999999999</v>
      </c>
      <c r="H162" s="15">
        <v>0.52110000000000001</v>
      </c>
      <c r="I162" s="15">
        <v>0.69520000000000004</v>
      </c>
      <c r="J162" s="15">
        <v>0.70350000000000001</v>
      </c>
      <c r="K162" s="15">
        <v>0.56220000000000003</v>
      </c>
      <c r="L162" s="15">
        <v>0.66</v>
      </c>
      <c r="M162" s="15">
        <v>0.70350000000000001</v>
      </c>
      <c r="N162" s="8">
        <v>0.93989999999999996</v>
      </c>
      <c r="O162" s="7">
        <v>0.40679999999999999</v>
      </c>
      <c r="P162" s="15">
        <v>460.90390000000002</v>
      </c>
      <c r="Q162" s="15">
        <v>0.89729999999999999</v>
      </c>
      <c r="R162" s="15">
        <v>0.29559999999999997</v>
      </c>
      <c r="S162" s="15">
        <v>0.58940000000000003</v>
      </c>
      <c r="T162" s="15">
        <v>0.6048</v>
      </c>
      <c r="U162" s="15">
        <v>0.44800000000000001</v>
      </c>
      <c r="V162" s="15">
        <v>0.4768</v>
      </c>
      <c r="W162" s="15">
        <v>0.6048</v>
      </c>
      <c r="X162" s="8">
        <v>0.93030000000000002</v>
      </c>
    </row>
    <row r="163" spans="1:24" x14ac:dyDescent="0.25">
      <c r="A163" s="60"/>
      <c r="B163" s="63"/>
      <c r="C163" s="64"/>
      <c r="D163" s="7" t="s">
        <v>5</v>
      </c>
      <c r="E163" s="7">
        <v>0.16089999999999999</v>
      </c>
      <c r="F163" s="15">
        <v>46.255200000000002</v>
      </c>
      <c r="G163" s="15">
        <v>2.0975999999999999</v>
      </c>
      <c r="H163" s="15">
        <v>0.29360000000000003</v>
      </c>
      <c r="I163" s="15">
        <v>0.44719999999999999</v>
      </c>
      <c r="J163" s="15">
        <v>0.45340000000000003</v>
      </c>
      <c r="K163" s="15">
        <v>0.44340000000000002</v>
      </c>
      <c r="L163" s="15">
        <v>0.50149999999999995</v>
      </c>
      <c r="M163" s="15">
        <v>0.45340000000000003</v>
      </c>
      <c r="N163" s="8">
        <v>0.46389999999999998</v>
      </c>
      <c r="O163" s="7">
        <v>0.53129999999999999</v>
      </c>
      <c r="P163" s="15">
        <v>279.54180000000002</v>
      </c>
      <c r="Q163" s="15">
        <v>0.79420000000000002</v>
      </c>
      <c r="R163" s="15">
        <v>0.32490000000000002</v>
      </c>
      <c r="S163" s="15">
        <v>0.45729999999999998</v>
      </c>
      <c r="T163" s="15">
        <v>0.46339999999999998</v>
      </c>
      <c r="U163" s="15">
        <v>0.44879999999999998</v>
      </c>
      <c r="V163" s="15">
        <v>0.51790000000000003</v>
      </c>
      <c r="W163" s="15">
        <v>0.46339999999999998</v>
      </c>
      <c r="X163" s="8">
        <v>0.47889999999999999</v>
      </c>
    </row>
    <row r="164" spans="1:24" x14ac:dyDescent="0.25">
      <c r="A164" s="60"/>
      <c r="B164" s="63"/>
      <c r="C164" s="64"/>
      <c r="D164" s="7" t="s">
        <v>6</v>
      </c>
      <c r="E164" s="7">
        <v>0.1187</v>
      </c>
      <c r="F164" s="15">
        <v>20.589099999999998</v>
      </c>
      <c r="G164" s="15">
        <v>2.3641999999999999</v>
      </c>
      <c r="H164" s="15">
        <v>0.29120000000000001</v>
      </c>
      <c r="I164" s="15">
        <v>0.57809999999999995</v>
      </c>
      <c r="J164" s="15">
        <v>0.59699999999999998</v>
      </c>
      <c r="K164" s="15">
        <v>0.43619999999999998</v>
      </c>
      <c r="L164" s="15">
        <v>0.47470000000000001</v>
      </c>
      <c r="M164" s="15">
        <v>0.59699999999999998</v>
      </c>
      <c r="N164" s="8">
        <v>0.94550000000000001</v>
      </c>
      <c r="O164" s="7">
        <v>0.4506</v>
      </c>
      <c r="P164" s="15">
        <v>492.17419999999998</v>
      </c>
      <c r="Q164" s="15">
        <v>0.80589999999999995</v>
      </c>
      <c r="R164" s="15">
        <v>0.37940000000000002</v>
      </c>
      <c r="S164" s="15">
        <v>0.62870000000000004</v>
      </c>
      <c r="T164" s="15">
        <v>0.64019999999999999</v>
      </c>
      <c r="U164" s="15">
        <v>0.48980000000000001</v>
      </c>
      <c r="V164" s="15">
        <v>0.54859999999999998</v>
      </c>
      <c r="W164" s="15">
        <v>0.64019999999999999</v>
      </c>
      <c r="X164" s="8">
        <v>0.92400000000000004</v>
      </c>
    </row>
    <row r="165" spans="1:24" x14ac:dyDescent="0.25">
      <c r="A165" s="60"/>
      <c r="B165" s="63"/>
      <c r="C165" s="64"/>
      <c r="D165" s="7" t="s">
        <v>7</v>
      </c>
      <c r="E165" s="7">
        <v>0.111</v>
      </c>
      <c r="F165" s="15">
        <v>44.494300000000003</v>
      </c>
      <c r="G165" s="15">
        <v>2.0192000000000001</v>
      </c>
      <c r="H165" s="15">
        <v>9.5200000000000007E-2</v>
      </c>
      <c r="I165" s="15">
        <v>0.28789999999999999</v>
      </c>
      <c r="J165" s="15">
        <v>0.29170000000000001</v>
      </c>
      <c r="K165" s="15">
        <v>0.48409999999999997</v>
      </c>
      <c r="L165" s="15">
        <v>0.50129999999999997</v>
      </c>
      <c r="M165" s="15">
        <v>0.29170000000000001</v>
      </c>
      <c r="N165" s="8">
        <v>0.2087</v>
      </c>
      <c r="O165" s="7">
        <v>0.33579999999999999</v>
      </c>
      <c r="P165" s="15">
        <v>138.80789999999999</v>
      </c>
      <c r="Q165" s="15">
        <v>1.4359999999999999</v>
      </c>
      <c r="R165" s="15">
        <v>0.25829999999999997</v>
      </c>
      <c r="S165" s="15">
        <v>0.372</v>
      </c>
      <c r="T165" s="15">
        <v>0.37509999999999999</v>
      </c>
      <c r="U165" s="15">
        <v>0.53100000000000003</v>
      </c>
      <c r="V165" s="15">
        <v>0.55669999999999997</v>
      </c>
      <c r="W165" s="15">
        <v>0.37509999999999999</v>
      </c>
      <c r="X165" s="8">
        <v>0.28999999999999998</v>
      </c>
    </row>
    <row r="166" spans="1:24" x14ac:dyDescent="0.25">
      <c r="A166" s="60"/>
      <c r="B166" s="63"/>
      <c r="C166" s="64"/>
      <c r="D166" s="7" t="s">
        <v>8</v>
      </c>
      <c r="E166" s="7">
        <v>0.14940000000000001</v>
      </c>
      <c r="F166" s="15">
        <v>42.316400000000002</v>
      </c>
      <c r="G166" s="15">
        <v>2.3355999999999999</v>
      </c>
      <c r="H166" s="15">
        <v>0.3836</v>
      </c>
      <c r="I166" s="15">
        <v>0.52339999999999998</v>
      </c>
      <c r="J166" s="15">
        <v>0.52869999999999995</v>
      </c>
      <c r="K166" s="15">
        <v>0.51</v>
      </c>
      <c r="L166" s="15">
        <v>0.55869999999999997</v>
      </c>
      <c r="M166" s="15">
        <v>0.52869999999999995</v>
      </c>
      <c r="N166" s="8">
        <v>0.54869999999999997</v>
      </c>
      <c r="O166" s="7">
        <v>0.49890000000000001</v>
      </c>
      <c r="P166" s="15">
        <v>246.7662</v>
      </c>
      <c r="Q166" s="15">
        <v>0.87450000000000006</v>
      </c>
      <c r="R166" s="15">
        <v>0.43790000000000001</v>
      </c>
      <c r="S166" s="15">
        <v>0.56100000000000005</v>
      </c>
      <c r="T166" s="15">
        <v>0.56579999999999997</v>
      </c>
      <c r="U166" s="15">
        <v>0.54339999999999999</v>
      </c>
      <c r="V166" s="15">
        <v>0.59640000000000004</v>
      </c>
      <c r="W166" s="15">
        <v>0.56579999999999997</v>
      </c>
      <c r="X166" s="8">
        <v>0.59019999999999995</v>
      </c>
    </row>
    <row r="167" spans="1:24" x14ac:dyDescent="0.25">
      <c r="A167" s="60"/>
      <c r="B167" s="63"/>
      <c r="C167" s="64"/>
      <c r="D167" s="7" t="s">
        <v>9</v>
      </c>
      <c r="E167" s="7">
        <v>-1.83E-2</v>
      </c>
      <c r="F167" s="15">
        <v>10.2379</v>
      </c>
      <c r="G167" s="15">
        <v>1.9874000000000001</v>
      </c>
      <c r="H167" s="15">
        <v>3.8E-3</v>
      </c>
      <c r="I167" s="15">
        <v>0.1636</v>
      </c>
      <c r="J167" s="15">
        <v>0.1777</v>
      </c>
      <c r="K167" s="15">
        <v>0.27410000000000001</v>
      </c>
      <c r="L167" s="15">
        <v>0.46800000000000003</v>
      </c>
      <c r="M167" s="15">
        <v>0.1777</v>
      </c>
      <c r="N167" s="8">
        <v>0.13150000000000001</v>
      </c>
      <c r="O167" s="7">
        <v>-0.1321</v>
      </c>
      <c r="P167" s="15">
        <v>16.977</v>
      </c>
      <c r="Q167" s="15">
        <v>1.1222000000000001</v>
      </c>
      <c r="R167" s="15">
        <v>6.3700000000000007E-2</v>
      </c>
      <c r="S167" s="15">
        <v>0.3503</v>
      </c>
      <c r="T167" s="15">
        <v>0.38779999999999998</v>
      </c>
      <c r="U167" s="15">
        <v>0.31009999999999999</v>
      </c>
      <c r="V167" s="15">
        <v>0.3296</v>
      </c>
      <c r="W167" s="15">
        <v>0.38779999999999998</v>
      </c>
      <c r="X167" s="8">
        <v>0.51729999999999998</v>
      </c>
    </row>
    <row r="168" spans="1:24" x14ac:dyDescent="0.25">
      <c r="A168" s="60"/>
      <c r="B168" s="63"/>
      <c r="C168" s="64"/>
      <c r="D168" s="7"/>
      <c r="E168" s="7"/>
      <c r="F168" s="15"/>
      <c r="G168" s="15"/>
      <c r="H168" s="15"/>
      <c r="I168" s="15"/>
      <c r="J168" s="15"/>
      <c r="K168" s="15"/>
      <c r="L168" s="15"/>
      <c r="M168" s="15"/>
      <c r="N168" s="8"/>
      <c r="O168" s="7"/>
      <c r="P168" s="15"/>
      <c r="Q168" s="15"/>
      <c r="R168" s="15"/>
      <c r="S168" s="15"/>
      <c r="T168" s="15"/>
      <c r="U168" s="15"/>
      <c r="V168" s="15"/>
      <c r="W168" s="15"/>
      <c r="X168" s="8"/>
    </row>
    <row r="169" spans="1:24" x14ac:dyDescent="0.25">
      <c r="A169" s="60"/>
      <c r="B169" s="63"/>
      <c r="C169" s="64"/>
      <c r="D169" s="38" t="s">
        <v>192</v>
      </c>
      <c r="E169" s="7" t="s">
        <v>0</v>
      </c>
      <c r="F169" s="15" t="s">
        <v>151</v>
      </c>
      <c r="G169" s="15" t="s">
        <v>152</v>
      </c>
      <c r="H169" s="15" t="s">
        <v>1</v>
      </c>
      <c r="I169" s="15" t="s">
        <v>2</v>
      </c>
      <c r="J169" s="15" t="s">
        <v>3</v>
      </c>
      <c r="K169" s="15" t="s">
        <v>153</v>
      </c>
      <c r="L169" s="15" t="s">
        <v>154</v>
      </c>
      <c r="M169" s="15" t="s">
        <v>155</v>
      </c>
      <c r="N169" s="8" t="s">
        <v>156</v>
      </c>
      <c r="O169" s="7" t="s">
        <v>0</v>
      </c>
      <c r="P169" s="15" t="s">
        <v>151</v>
      </c>
      <c r="Q169" s="15" t="s">
        <v>152</v>
      </c>
      <c r="R169" s="15" t="s">
        <v>1</v>
      </c>
      <c r="S169" s="15" t="s">
        <v>2</v>
      </c>
      <c r="T169" s="15" t="s">
        <v>3</v>
      </c>
      <c r="U169" s="15" t="s">
        <v>153</v>
      </c>
      <c r="V169" s="15" t="s">
        <v>154</v>
      </c>
      <c r="W169" s="15" t="s">
        <v>155</v>
      </c>
      <c r="X169" s="8" t="s">
        <v>156</v>
      </c>
    </row>
    <row r="170" spans="1:24" x14ac:dyDescent="0.25">
      <c r="A170" s="60"/>
      <c r="B170" s="63"/>
      <c r="C170" s="64"/>
      <c r="D170" s="7" t="s">
        <v>4</v>
      </c>
      <c r="E170" s="7">
        <v>0.20180000000000001</v>
      </c>
      <c r="F170" s="15">
        <v>124.4992</v>
      </c>
      <c r="G170" s="15">
        <v>2.0411999999999999</v>
      </c>
      <c r="H170" s="15">
        <v>0.44080000000000003</v>
      </c>
      <c r="I170" s="15">
        <v>0.66269999999999996</v>
      </c>
      <c r="J170" s="15">
        <v>0.66490000000000005</v>
      </c>
      <c r="K170" s="15">
        <v>0.50680000000000003</v>
      </c>
      <c r="L170" s="15">
        <v>0.61399999999999999</v>
      </c>
      <c r="M170" s="15">
        <v>0.66490000000000005</v>
      </c>
      <c r="N170" s="8">
        <v>0.96660000000000001</v>
      </c>
      <c r="O170" s="7">
        <v>0.32679999999999998</v>
      </c>
      <c r="P170" s="15">
        <v>676.50969999999995</v>
      </c>
      <c r="Q170" s="15">
        <v>1.0825</v>
      </c>
      <c r="R170" s="15">
        <v>0.2412</v>
      </c>
      <c r="S170" s="15">
        <v>0.54359999999999997</v>
      </c>
      <c r="T170" s="15">
        <v>0.54920000000000002</v>
      </c>
      <c r="U170" s="15">
        <v>0.3826</v>
      </c>
      <c r="V170" s="15">
        <v>0.44259999999999999</v>
      </c>
      <c r="W170" s="15">
        <v>0.54920000000000002</v>
      </c>
      <c r="X170" s="8">
        <v>0.97270000000000001</v>
      </c>
    </row>
    <row r="171" spans="1:24" x14ac:dyDescent="0.25">
      <c r="A171" s="60"/>
      <c r="B171" s="63"/>
      <c r="C171" s="64"/>
      <c r="D171" s="7" t="s">
        <v>5</v>
      </c>
      <c r="E171" s="7">
        <v>0.23019999999999999</v>
      </c>
      <c r="F171" s="15">
        <v>203.04499999999999</v>
      </c>
      <c r="G171" s="15">
        <v>1.4719</v>
      </c>
      <c r="H171" s="15">
        <v>0.38269999999999998</v>
      </c>
      <c r="I171" s="15">
        <v>0.42709999999999998</v>
      </c>
      <c r="J171" s="15">
        <v>0.42859999999999998</v>
      </c>
      <c r="K171" s="15">
        <v>0.43049999999999999</v>
      </c>
      <c r="L171" s="15">
        <v>0.60240000000000005</v>
      </c>
      <c r="M171" s="15">
        <v>0.42859999999999998</v>
      </c>
      <c r="N171" s="8">
        <v>0.42670000000000002</v>
      </c>
      <c r="O171" s="7">
        <v>0.38829999999999998</v>
      </c>
      <c r="P171" s="15">
        <v>252.70480000000001</v>
      </c>
      <c r="Q171" s="15">
        <v>1.1556</v>
      </c>
      <c r="R171" s="15">
        <v>0.29499999999999998</v>
      </c>
      <c r="S171" s="15">
        <v>0.46860000000000002</v>
      </c>
      <c r="T171" s="15">
        <v>0.47</v>
      </c>
      <c r="U171" s="15">
        <v>0.48370000000000002</v>
      </c>
      <c r="V171" s="15">
        <v>0.55859999999999999</v>
      </c>
      <c r="W171" s="15">
        <v>0.47</v>
      </c>
      <c r="X171" s="8">
        <v>0.45710000000000001</v>
      </c>
    </row>
    <row r="172" spans="1:24" x14ac:dyDescent="0.25">
      <c r="A172" s="60"/>
      <c r="B172" s="63"/>
      <c r="C172" s="64"/>
      <c r="D172" s="7" t="s">
        <v>6</v>
      </c>
      <c r="E172" s="7">
        <v>5.57E-2</v>
      </c>
      <c r="F172" s="15">
        <v>40.4681</v>
      </c>
      <c r="G172" s="15">
        <v>2.4979</v>
      </c>
      <c r="H172" s="15">
        <v>0.1651</v>
      </c>
      <c r="I172" s="15">
        <v>0.48060000000000003</v>
      </c>
      <c r="J172" s="15">
        <v>0.4919</v>
      </c>
      <c r="K172" s="15">
        <v>0.32919999999999999</v>
      </c>
      <c r="L172" s="15">
        <v>0.36299999999999999</v>
      </c>
      <c r="M172" s="15">
        <v>0.4919</v>
      </c>
      <c r="N172" s="8">
        <v>0.97240000000000004</v>
      </c>
      <c r="O172" s="7">
        <v>0.35720000000000002</v>
      </c>
      <c r="P172" s="15">
        <v>752.42679999999996</v>
      </c>
      <c r="Q172" s="15">
        <v>0.98899999999999999</v>
      </c>
      <c r="R172" s="15">
        <v>0.23050000000000001</v>
      </c>
      <c r="S172" s="15">
        <v>0.54059999999999997</v>
      </c>
      <c r="T172" s="15">
        <v>0.54630000000000001</v>
      </c>
      <c r="U172" s="15">
        <v>0.3795</v>
      </c>
      <c r="V172" s="15">
        <v>0.43230000000000002</v>
      </c>
      <c r="W172" s="15">
        <v>0.54630000000000001</v>
      </c>
      <c r="X172" s="8">
        <v>0.97460000000000002</v>
      </c>
    </row>
    <row r="173" spans="1:24" x14ac:dyDescent="0.25">
      <c r="A173" s="60"/>
      <c r="B173" s="63"/>
      <c r="C173" s="64"/>
      <c r="D173" s="7" t="s">
        <v>7</v>
      </c>
      <c r="E173" s="7">
        <v>0.24510000000000001</v>
      </c>
      <c r="F173" s="15">
        <v>202.6688</v>
      </c>
      <c r="G173" s="15">
        <v>1.6455</v>
      </c>
      <c r="H173" s="15">
        <v>3.44E-2</v>
      </c>
      <c r="I173" s="15">
        <v>1.84E-2</v>
      </c>
      <c r="J173" s="15">
        <v>2.01E-2</v>
      </c>
      <c r="K173" s="15">
        <v>2.7799999999999998E-2</v>
      </c>
      <c r="L173" s="15">
        <v>0.47420000000000001</v>
      </c>
      <c r="M173" s="15">
        <v>2.01E-2</v>
      </c>
      <c r="N173" s="8">
        <v>1.5699999999999999E-2</v>
      </c>
      <c r="O173" s="7">
        <v>0.26650000000000001</v>
      </c>
      <c r="P173" s="15">
        <v>199.59540000000001</v>
      </c>
      <c r="Q173" s="15">
        <v>1.2028000000000001</v>
      </c>
      <c r="R173" s="15">
        <v>0.27450000000000002</v>
      </c>
      <c r="S173" s="15">
        <v>0.39729999999999999</v>
      </c>
      <c r="T173" s="15">
        <v>0.39829999999999999</v>
      </c>
      <c r="U173" s="15">
        <v>0.58289999999999997</v>
      </c>
      <c r="V173" s="15">
        <v>0.62829999999999997</v>
      </c>
      <c r="W173" s="15">
        <v>0.39829999999999999</v>
      </c>
      <c r="X173" s="8">
        <v>0.30249999999999999</v>
      </c>
    </row>
    <row r="174" spans="1:24" x14ac:dyDescent="0.25">
      <c r="A174" s="60"/>
      <c r="B174" s="63"/>
      <c r="C174" s="64"/>
      <c r="D174" s="7" t="s">
        <v>8</v>
      </c>
      <c r="E174" s="7">
        <v>0.23</v>
      </c>
      <c r="F174" s="15">
        <v>202.81479999999999</v>
      </c>
      <c r="G174" s="15">
        <v>1.4731000000000001</v>
      </c>
      <c r="H174" s="15">
        <v>0.38269999999999998</v>
      </c>
      <c r="I174" s="15">
        <v>0.42709999999999998</v>
      </c>
      <c r="J174" s="15">
        <v>0.42859999999999998</v>
      </c>
      <c r="K174" s="15">
        <v>0.43049999999999999</v>
      </c>
      <c r="L174" s="15">
        <v>0.60240000000000005</v>
      </c>
      <c r="M174" s="15">
        <v>0.42859999999999998</v>
      </c>
      <c r="N174" s="8">
        <v>0.42670000000000002</v>
      </c>
      <c r="O174" s="7">
        <v>0.33100000000000002</v>
      </c>
      <c r="P174" s="15">
        <v>191.30779999999999</v>
      </c>
      <c r="Q174" s="15">
        <v>1.0952</v>
      </c>
      <c r="R174" s="15">
        <v>0.12330000000000001</v>
      </c>
      <c r="S174" s="15">
        <v>0.34820000000000001</v>
      </c>
      <c r="T174" s="15">
        <v>0.35010000000000002</v>
      </c>
      <c r="U174" s="15">
        <v>0.39589999999999997</v>
      </c>
      <c r="V174" s="15">
        <v>0.49580000000000002</v>
      </c>
      <c r="W174" s="15">
        <v>0.35010000000000002</v>
      </c>
      <c r="X174" s="8">
        <v>0.31380000000000002</v>
      </c>
    </row>
    <row r="175" spans="1:24" x14ac:dyDescent="0.25">
      <c r="A175" s="60"/>
      <c r="B175" s="63"/>
      <c r="C175" s="64"/>
      <c r="D175" s="7" t="s">
        <v>9</v>
      </c>
      <c r="E175" s="7">
        <v>-0.34699999999999998</v>
      </c>
      <c r="F175" s="15">
        <v>3.3102999999999998</v>
      </c>
      <c r="G175" s="15">
        <v>1.8523000000000001</v>
      </c>
      <c r="H175" s="15">
        <v>-2E-3</v>
      </c>
      <c r="I175" s="15">
        <v>4.5600000000000002E-2</v>
      </c>
      <c r="J175" s="15">
        <v>5.5899999999999998E-2</v>
      </c>
      <c r="K175" s="15">
        <v>0.18129999999999999</v>
      </c>
      <c r="L175" s="15">
        <v>0.57179999999999997</v>
      </c>
      <c r="M175" s="15">
        <v>5.5899999999999998E-2</v>
      </c>
      <c r="N175" s="8">
        <v>3.3000000000000002E-2</v>
      </c>
      <c r="O175" s="7">
        <v>-0.3866</v>
      </c>
      <c r="P175" s="15">
        <v>10.5123</v>
      </c>
      <c r="Q175" s="15">
        <v>1.1595</v>
      </c>
      <c r="R175" s="15">
        <v>6.9800000000000001E-2</v>
      </c>
      <c r="S175" s="15">
        <v>0.23949999999999999</v>
      </c>
      <c r="T175" s="15">
        <v>0.26450000000000001</v>
      </c>
      <c r="U175" s="15">
        <v>0.2243</v>
      </c>
      <c r="V175" s="15">
        <v>0.4632</v>
      </c>
      <c r="W175" s="15">
        <v>0.26450000000000001</v>
      </c>
      <c r="X175" s="8">
        <v>0.32219999999999999</v>
      </c>
    </row>
    <row r="176" spans="1:24" x14ac:dyDescent="0.25">
      <c r="A176" s="60"/>
      <c r="B176" s="63"/>
      <c r="C176" s="64"/>
      <c r="D176" s="7"/>
      <c r="E176" s="7"/>
      <c r="F176" s="15"/>
      <c r="G176" s="15"/>
      <c r="H176" s="15"/>
      <c r="I176" s="15"/>
      <c r="J176" s="15"/>
      <c r="K176" s="15"/>
      <c r="L176" s="15"/>
      <c r="M176" s="15"/>
      <c r="N176" s="8"/>
      <c r="O176" s="7"/>
      <c r="P176" s="15"/>
      <c r="Q176" s="15"/>
      <c r="R176" s="15"/>
      <c r="S176" s="15"/>
      <c r="T176" s="15"/>
      <c r="U176" s="15"/>
      <c r="V176" s="15"/>
      <c r="W176" s="15"/>
      <c r="X176" s="8"/>
    </row>
    <row r="177" spans="1:24" x14ac:dyDescent="0.25">
      <c r="A177" s="60"/>
      <c r="B177" s="63"/>
      <c r="C177" s="64"/>
      <c r="D177" s="38" t="s">
        <v>193</v>
      </c>
      <c r="E177" s="7" t="s">
        <v>0</v>
      </c>
      <c r="F177" s="15" t="s">
        <v>151</v>
      </c>
      <c r="G177" s="15" t="s">
        <v>152</v>
      </c>
      <c r="H177" s="15" t="s">
        <v>1</v>
      </c>
      <c r="I177" s="15" t="s">
        <v>2</v>
      </c>
      <c r="J177" s="15" t="s">
        <v>3</v>
      </c>
      <c r="K177" s="15" t="s">
        <v>153</v>
      </c>
      <c r="L177" s="15" t="s">
        <v>154</v>
      </c>
      <c r="M177" s="15" t="s">
        <v>155</v>
      </c>
      <c r="N177" s="8" t="s">
        <v>156</v>
      </c>
      <c r="O177" s="7" t="s">
        <v>0</v>
      </c>
      <c r="P177" s="15" t="s">
        <v>151</v>
      </c>
      <c r="Q177" s="15" t="s">
        <v>152</v>
      </c>
      <c r="R177" s="15" t="s">
        <v>1</v>
      </c>
      <c r="S177" s="15" t="s">
        <v>2</v>
      </c>
      <c r="T177" s="15" t="s">
        <v>3</v>
      </c>
      <c r="U177" s="15" t="s">
        <v>153</v>
      </c>
      <c r="V177" s="15" t="s">
        <v>154</v>
      </c>
      <c r="W177" s="15" t="s">
        <v>155</v>
      </c>
      <c r="X177" s="8" t="s">
        <v>156</v>
      </c>
    </row>
    <row r="178" spans="1:24" x14ac:dyDescent="0.25">
      <c r="A178" s="60"/>
      <c r="B178" s="63"/>
      <c r="C178" s="64"/>
      <c r="D178" s="7" t="s">
        <v>4</v>
      </c>
      <c r="E178" s="7">
        <v>9.1600000000000001E-2</v>
      </c>
      <c r="F178" s="15">
        <v>328.69240000000002</v>
      </c>
      <c r="G178" s="15">
        <v>2.5998999999999999</v>
      </c>
      <c r="H178" s="15">
        <v>0.62039999999999995</v>
      </c>
      <c r="I178" s="15">
        <v>0.74560000000000004</v>
      </c>
      <c r="J178" s="15">
        <v>0.74629999999999996</v>
      </c>
      <c r="K178" s="15">
        <v>0.63249999999999995</v>
      </c>
      <c r="L178" s="15">
        <v>0.72440000000000004</v>
      </c>
      <c r="M178" s="15">
        <v>0.74629999999999996</v>
      </c>
      <c r="N178" s="8">
        <v>0.90990000000000004</v>
      </c>
      <c r="O178" s="7">
        <v>0.21160000000000001</v>
      </c>
      <c r="P178" s="15">
        <v>1128.8905999999999</v>
      </c>
      <c r="Q178" s="15">
        <v>1.2251000000000001</v>
      </c>
      <c r="R178" s="15">
        <v>0.21940000000000001</v>
      </c>
      <c r="S178" s="15">
        <v>0.55769999999999997</v>
      </c>
      <c r="T178" s="15">
        <v>0.56040000000000001</v>
      </c>
      <c r="U178" s="15">
        <v>0.39939999999999998</v>
      </c>
      <c r="V178" s="15">
        <v>0.40039999999999998</v>
      </c>
      <c r="W178" s="15">
        <v>0.56040000000000001</v>
      </c>
      <c r="X178" s="8">
        <v>0.93899999999999995</v>
      </c>
    </row>
    <row r="179" spans="1:24" x14ac:dyDescent="0.25">
      <c r="A179" s="60"/>
      <c r="B179" s="63"/>
      <c r="C179" s="64"/>
      <c r="D179" s="7" t="s">
        <v>5</v>
      </c>
      <c r="E179" s="7">
        <v>0.21629999999999999</v>
      </c>
      <c r="F179" s="15">
        <v>611.47619999999995</v>
      </c>
      <c r="G179" s="15">
        <v>1.9343999999999999</v>
      </c>
      <c r="H179" s="15">
        <v>0.74380000000000002</v>
      </c>
      <c r="I179" s="15">
        <v>0.80500000000000005</v>
      </c>
      <c r="J179" s="15">
        <v>0.80530000000000002</v>
      </c>
      <c r="K179" s="15">
        <v>0.81340000000000001</v>
      </c>
      <c r="L179" s="15">
        <v>0.81740000000000002</v>
      </c>
      <c r="M179" s="15">
        <v>0.80530000000000002</v>
      </c>
      <c r="N179" s="8">
        <v>0.7974</v>
      </c>
      <c r="O179" s="7">
        <v>0.48649999999999999</v>
      </c>
      <c r="P179" s="15">
        <v>1516.8262999999999</v>
      </c>
      <c r="Q179" s="15">
        <v>0.89929999999999999</v>
      </c>
      <c r="R179" s="15">
        <v>0.94530000000000003</v>
      </c>
      <c r="S179" s="15">
        <v>0.91649999999999998</v>
      </c>
      <c r="T179" s="15">
        <v>0.91669999999999996</v>
      </c>
      <c r="U179" s="15">
        <v>0.92069999999999996</v>
      </c>
      <c r="V179" s="15">
        <v>0.9607</v>
      </c>
      <c r="W179" s="15">
        <v>0.91669999999999996</v>
      </c>
      <c r="X179" s="8">
        <v>0.91259999999999997</v>
      </c>
    </row>
    <row r="180" spans="1:24" x14ac:dyDescent="0.25">
      <c r="A180" s="60"/>
      <c r="B180" s="63"/>
      <c r="C180" s="64"/>
      <c r="D180" s="7" t="s">
        <v>6</v>
      </c>
      <c r="E180" s="7">
        <v>4.3E-3</v>
      </c>
      <c r="F180" s="15">
        <v>43.139499999999998</v>
      </c>
      <c r="G180" s="15">
        <v>3.4916</v>
      </c>
      <c r="H180" s="15">
        <v>7.1499999999999994E-2</v>
      </c>
      <c r="I180" s="15">
        <v>0.42780000000000001</v>
      </c>
      <c r="J180" s="15">
        <v>0.43780000000000002</v>
      </c>
      <c r="K180" s="15">
        <v>0.28689999999999999</v>
      </c>
      <c r="L180" s="15">
        <v>0.22159999999999999</v>
      </c>
      <c r="M180" s="15">
        <v>0.43780000000000002</v>
      </c>
      <c r="N180" s="8">
        <v>0.92390000000000005</v>
      </c>
      <c r="O180" s="7">
        <v>0.2137</v>
      </c>
      <c r="P180" s="15">
        <v>1013.7507000000001</v>
      </c>
      <c r="Q180" s="15">
        <v>1.181</v>
      </c>
      <c r="R180" s="15">
        <v>0.1336</v>
      </c>
      <c r="S180" s="15">
        <v>0.49490000000000001</v>
      </c>
      <c r="T180" s="15">
        <v>0.50049999999999994</v>
      </c>
      <c r="U180" s="15">
        <v>0.33900000000000002</v>
      </c>
      <c r="V180" s="15">
        <v>0.30919999999999997</v>
      </c>
      <c r="W180" s="15">
        <v>0.50049999999999994</v>
      </c>
      <c r="X180" s="8">
        <v>0.9556</v>
      </c>
    </row>
    <row r="181" spans="1:24" x14ac:dyDescent="0.25">
      <c r="A181" s="60"/>
      <c r="B181" s="63"/>
      <c r="C181" s="64"/>
      <c r="D181" s="7" t="s">
        <v>7</v>
      </c>
      <c r="E181" s="7">
        <v>0.2271</v>
      </c>
      <c r="F181" s="15">
        <v>877.84820000000002</v>
      </c>
      <c r="G181" s="15">
        <v>1.5954999999999999</v>
      </c>
      <c r="H181" s="15">
        <v>0.496</v>
      </c>
      <c r="I181" s="15">
        <v>0.65110000000000001</v>
      </c>
      <c r="J181" s="15">
        <v>0.65129999999999999</v>
      </c>
      <c r="K181" s="15">
        <v>0.98180000000000001</v>
      </c>
      <c r="L181" s="15">
        <v>0.71830000000000005</v>
      </c>
      <c r="M181" s="15">
        <v>0.65129999999999999</v>
      </c>
      <c r="N181" s="8">
        <v>0.48730000000000001</v>
      </c>
      <c r="O181" s="7">
        <v>0.31640000000000001</v>
      </c>
      <c r="P181" s="15">
        <v>1074.9975999999999</v>
      </c>
      <c r="Q181" s="15">
        <v>1.2544999999999999</v>
      </c>
      <c r="R181" s="15">
        <v>0.47049999999999997</v>
      </c>
      <c r="S181" s="15">
        <v>0.621</v>
      </c>
      <c r="T181" s="15">
        <v>0.62119999999999997</v>
      </c>
      <c r="U181" s="15">
        <v>0.94610000000000005</v>
      </c>
      <c r="V181" s="15">
        <v>0.70450000000000002</v>
      </c>
      <c r="W181" s="15">
        <v>0.62119999999999997</v>
      </c>
      <c r="X181" s="8">
        <v>0.46239999999999998</v>
      </c>
    </row>
    <row r="182" spans="1:24" x14ac:dyDescent="0.25">
      <c r="A182" s="60"/>
      <c r="B182" s="63"/>
      <c r="C182" s="64"/>
      <c r="D182" s="7" t="s">
        <v>8</v>
      </c>
      <c r="E182" s="7">
        <v>0.2077</v>
      </c>
      <c r="F182" s="15">
        <v>590.56200000000001</v>
      </c>
      <c r="G182" s="15">
        <v>1.9977</v>
      </c>
      <c r="H182" s="15">
        <v>0.74209999999999998</v>
      </c>
      <c r="I182" s="15">
        <v>0.80210000000000004</v>
      </c>
      <c r="J182" s="15">
        <v>0.8024</v>
      </c>
      <c r="K182" s="15">
        <v>0.81040000000000001</v>
      </c>
      <c r="L182" s="15">
        <v>0.81630000000000003</v>
      </c>
      <c r="M182" s="15">
        <v>0.8024</v>
      </c>
      <c r="N182" s="8">
        <v>0.79449999999999998</v>
      </c>
      <c r="O182" s="7">
        <v>0.48470000000000002</v>
      </c>
      <c r="P182" s="15">
        <v>1496.3226999999999</v>
      </c>
      <c r="Q182" s="15">
        <v>0.90610000000000002</v>
      </c>
      <c r="R182" s="15">
        <v>0.94740000000000002</v>
      </c>
      <c r="S182" s="15">
        <v>0.91859999999999997</v>
      </c>
      <c r="T182" s="15">
        <v>0.91879999999999995</v>
      </c>
      <c r="U182" s="15">
        <v>0.92500000000000004</v>
      </c>
      <c r="V182" s="15">
        <v>0.96230000000000004</v>
      </c>
      <c r="W182" s="15">
        <v>0.91879999999999995</v>
      </c>
      <c r="X182" s="8">
        <v>0.91259999999999997</v>
      </c>
    </row>
    <row r="183" spans="1:24" x14ac:dyDescent="0.25">
      <c r="A183" s="60"/>
      <c r="B183" s="63"/>
      <c r="C183" s="64"/>
      <c r="D183" s="7" t="s">
        <v>9</v>
      </c>
      <c r="E183" s="7">
        <v>-0.21679999999999999</v>
      </c>
      <c r="F183" s="15">
        <v>4.8620000000000001</v>
      </c>
      <c r="G183" s="15">
        <v>1.5284</v>
      </c>
      <c r="H183" s="15">
        <v>-2.9999999999999997E-4</v>
      </c>
      <c r="I183" s="15">
        <v>4.7999999999999996E-3</v>
      </c>
      <c r="J183" s="15">
        <v>6.7000000000000002E-3</v>
      </c>
      <c r="K183" s="15">
        <v>0.1681</v>
      </c>
      <c r="L183" s="15">
        <v>0.52649999999999997</v>
      </c>
      <c r="M183" s="15">
        <v>6.7000000000000002E-3</v>
      </c>
      <c r="N183" s="8">
        <v>3.3999999999999998E-3</v>
      </c>
      <c r="O183" s="7">
        <v>-0.62970000000000004</v>
      </c>
      <c r="P183" s="15">
        <v>7.4374000000000002</v>
      </c>
      <c r="Q183" s="15">
        <v>1.2021999999999999</v>
      </c>
      <c r="R183" s="15">
        <v>3.3E-3</v>
      </c>
      <c r="S183" s="15">
        <v>0.12089999999999999</v>
      </c>
      <c r="T183" s="15">
        <v>0.14510000000000001</v>
      </c>
      <c r="U183" s="15">
        <v>0.18629999999999999</v>
      </c>
      <c r="V183" s="15">
        <v>0.46560000000000001</v>
      </c>
      <c r="W183" s="15">
        <v>0.14510000000000001</v>
      </c>
      <c r="X183" s="8">
        <v>0.11890000000000001</v>
      </c>
    </row>
    <row r="184" spans="1:24" x14ac:dyDescent="0.25">
      <c r="A184" s="60"/>
      <c r="B184" s="63"/>
      <c r="C184" s="64"/>
      <c r="D184" s="7"/>
      <c r="E184" s="7"/>
      <c r="F184" s="15"/>
      <c r="G184" s="15"/>
      <c r="H184" s="15"/>
      <c r="I184" s="15"/>
      <c r="J184" s="15"/>
      <c r="K184" s="15"/>
      <c r="L184" s="15"/>
      <c r="M184" s="15"/>
      <c r="N184" s="8"/>
      <c r="O184" s="7"/>
      <c r="P184" s="15"/>
      <c r="Q184" s="15"/>
      <c r="R184" s="15"/>
      <c r="S184" s="15"/>
      <c r="T184" s="15"/>
      <c r="U184" s="15"/>
      <c r="V184" s="15"/>
      <c r="W184" s="15"/>
      <c r="X184" s="8"/>
    </row>
    <row r="185" spans="1:24" x14ac:dyDescent="0.25">
      <c r="A185" s="60"/>
      <c r="B185" s="63"/>
      <c r="C185" s="64"/>
      <c r="D185" s="38" t="s">
        <v>194</v>
      </c>
      <c r="E185" s="7" t="s">
        <v>0</v>
      </c>
      <c r="F185" s="15" t="s">
        <v>151</v>
      </c>
      <c r="G185" s="15" t="s">
        <v>152</v>
      </c>
      <c r="H185" s="15" t="s">
        <v>1</v>
      </c>
      <c r="I185" s="15" t="s">
        <v>2</v>
      </c>
      <c r="J185" s="15" t="s">
        <v>3</v>
      </c>
      <c r="K185" s="15" t="s">
        <v>153</v>
      </c>
      <c r="L185" s="15" t="s">
        <v>154</v>
      </c>
      <c r="M185" s="15" t="s">
        <v>155</v>
      </c>
      <c r="N185" s="8" t="s">
        <v>156</v>
      </c>
      <c r="O185" s="7" t="s">
        <v>0</v>
      </c>
      <c r="P185" s="15" t="s">
        <v>151</v>
      </c>
      <c r="Q185" s="15" t="s">
        <v>152</v>
      </c>
      <c r="R185" s="15" t="s">
        <v>1</v>
      </c>
      <c r="S185" s="15" t="s">
        <v>2</v>
      </c>
      <c r="T185" s="15" t="s">
        <v>3</v>
      </c>
      <c r="U185" s="15" t="s">
        <v>153</v>
      </c>
      <c r="V185" s="15" t="s">
        <v>154</v>
      </c>
      <c r="W185" s="15" t="s">
        <v>155</v>
      </c>
      <c r="X185" s="8" t="s">
        <v>156</v>
      </c>
    </row>
    <row r="186" spans="1:24" x14ac:dyDescent="0.25">
      <c r="A186" s="60"/>
      <c r="B186" s="63"/>
      <c r="C186" s="64"/>
      <c r="D186" s="7" t="s">
        <v>4</v>
      </c>
      <c r="E186" s="7">
        <v>3.2500000000000001E-2</v>
      </c>
      <c r="F186" s="15">
        <v>172.5136</v>
      </c>
      <c r="G186" s="15">
        <v>2.6398999999999999</v>
      </c>
      <c r="H186" s="15">
        <v>0.58640000000000003</v>
      </c>
      <c r="I186" s="15">
        <v>0.70989999999999998</v>
      </c>
      <c r="J186" s="15">
        <v>0.71160000000000001</v>
      </c>
      <c r="K186" s="15">
        <v>0.62109999999999999</v>
      </c>
      <c r="L186" s="15">
        <v>0.67659999999999998</v>
      </c>
      <c r="M186" s="15">
        <v>0.71160000000000001</v>
      </c>
      <c r="N186" s="8">
        <v>0.83309999999999995</v>
      </c>
      <c r="O186" s="7">
        <v>0.23230000000000001</v>
      </c>
      <c r="P186" s="15">
        <v>527.90689999999995</v>
      </c>
      <c r="Q186" s="15">
        <v>1.4964</v>
      </c>
      <c r="R186" s="15">
        <v>0.26140000000000002</v>
      </c>
      <c r="S186" s="15">
        <v>0.57509999999999994</v>
      </c>
      <c r="T186" s="15">
        <v>0.57969999999999999</v>
      </c>
      <c r="U186" s="15">
        <v>0.44929999999999998</v>
      </c>
      <c r="V186" s="15">
        <v>0.40970000000000001</v>
      </c>
      <c r="W186" s="15">
        <v>0.57969999999999999</v>
      </c>
      <c r="X186" s="8">
        <v>0.8165</v>
      </c>
    </row>
    <row r="187" spans="1:24" x14ac:dyDescent="0.25">
      <c r="A187" s="60"/>
      <c r="B187" s="63"/>
      <c r="C187" s="64"/>
      <c r="D187" s="7" t="s">
        <v>5</v>
      </c>
      <c r="E187" s="7">
        <v>0.13569999999999999</v>
      </c>
      <c r="F187" s="15">
        <v>352.05200000000002</v>
      </c>
      <c r="G187" s="15">
        <v>2.3161999999999998</v>
      </c>
      <c r="H187" s="15">
        <v>0.59360000000000002</v>
      </c>
      <c r="I187" s="15">
        <v>0.59789999999999999</v>
      </c>
      <c r="J187" s="15">
        <v>0.59940000000000004</v>
      </c>
      <c r="K187" s="15">
        <v>0.61660000000000004</v>
      </c>
      <c r="L187" s="15">
        <v>0.68310000000000004</v>
      </c>
      <c r="M187" s="15">
        <v>0.59940000000000004</v>
      </c>
      <c r="N187" s="8">
        <v>0.58309999999999995</v>
      </c>
      <c r="O187" s="7">
        <v>0.39350000000000002</v>
      </c>
      <c r="P187" s="15">
        <v>936.63980000000004</v>
      </c>
      <c r="Q187" s="15">
        <v>1.0071000000000001</v>
      </c>
      <c r="R187" s="15">
        <v>0.69799999999999995</v>
      </c>
      <c r="S187" s="15">
        <v>0.73440000000000005</v>
      </c>
      <c r="T187" s="15">
        <v>0.73529999999999995</v>
      </c>
      <c r="U187" s="15">
        <v>0.70730000000000004</v>
      </c>
      <c r="V187" s="15">
        <v>0.75949999999999995</v>
      </c>
      <c r="W187" s="15">
        <v>0.73529999999999995</v>
      </c>
      <c r="X187" s="8">
        <v>0.76559999999999995</v>
      </c>
    </row>
    <row r="188" spans="1:24" x14ac:dyDescent="0.25">
      <c r="A188" s="60"/>
      <c r="B188" s="63"/>
      <c r="C188" s="64"/>
      <c r="D188" s="7" t="s">
        <v>6</v>
      </c>
      <c r="E188" s="7">
        <v>2.5600000000000001E-2</v>
      </c>
      <c r="F188" s="15">
        <v>24.917300000000001</v>
      </c>
      <c r="G188" s="15">
        <v>1.4194</v>
      </c>
      <c r="H188" s="15">
        <v>6.7900000000000002E-2</v>
      </c>
      <c r="I188" s="15">
        <v>0.41980000000000001</v>
      </c>
      <c r="J188" s="15">
        <v>0.4622</v>
      </c>
      <c r="K188" s="15">
        <v>0.313</v>
      </c>
      <c r="L188" s="15">
        <v>0.2029</v>
      </c>
      <c r="M188" s="15">
        <v>0.4622</v>
      </c>
      <c r="N188" s="8">
        <v>0.88300000000000001</v>
      </c>
      <c r="O188" s="7">
        <v>0.19769999999999999</v>
      </c>
      <c r="P188" s="15">
        <v>381.60509999999999</v>
      </c>
      <c r="Q188" s="15">
        <v>1.3401000000000001</v>
      </c>
      <c r="R188" s="15">
        <v>9.1200000000000003E-2</v>
      </c>
      <c r="S188" s="15">
        <v>0.47660000000000002</v>
      </c>
      <c r="T188" s="15">
        <v>0.4914</v>
      </c>
      <c r="U188" s="15">
        <v>0.34429999999999999</v>
      </c>
      <c r="V188" s="15">
        <v>0.23499999999999999</v>
      </c>
      <c r="W188" s="15">
        <v>0.4914</v>
      </c>
      <c r="X188" s="8">
        <v>0.8579</v>
      </c>
    </row>
    <row r="189" spans="1:24" x14ac:dyDescent="0.25">
      <c r="A189" s="60"/>
      <c r="B189" s="63"/>
      <c r="C189" s="64"/>
      <c r="D189" s="7" t="s">
        <v>7</v>
      </c>
      <c r="E189" s="7">
        <v>0.21279999999999999</v>
      </c>
      <c r="F189" s="15">
        <v>737.46500000000003</v>
      </c>
      <c r="G189" s="15">
        <v>1.8705000000000001</v>
      </c>
      <c r="H189" s="15">
        <v>0.36020000000000002</v>
      </c>
      <c r="I189" s="15">
        <v>0.46179999999999999</v>
      </c>
      <c r="J189" s="15">
        <v>0.4622</v>
      </c>
      <c r="K189" s="15">
        <v>0.81200000000000006</v>
      </c>
      <c r="L189" s="15">
        <v>0.60580000000000001</v>
      </c>
      <c r="M189" s="15">
        <v>0.4622</v>
      </c>
      <c r="N189" s="8">
        <v>0.3231</v>
      </c>
      <c r="O189" s="7">
        <v>0.16869999999999999</v>
      </c>
      <c r="P189" s="15">
        <v>573.8039</v>
      </c>
      <c r="Q189" s="15">
        <v>1.6933</v>
      </c>
      <c r="R189" s="15">
        <v>0.2336</v>
      </c>
      <c r="S189" s="15">
        <v>0.40039999999999998</v>
      </c>
      <c r="T189" s="15">
        <v>0.40089999999999998</v>
      </c>
      <c r="U189" s="15">
        <v>0.80869999999999997</v>
      </c>
      <c r="V189" s="15">
        <v>0.5464</v>
      </c>
      <c r="W189" s="15">
        <v>0.40089999999999998</v>
      </c>
      <c r="X189" s="8">
        <v>0.26650000000000001</v>
      </c>
    </row>
    <row r="190" spans="1:24" x14ac:dyDescent="0.25">
      <c r="A190" s="60"/>
      <c r="B190" s="63"/>
      <c r="C190" s="64"/>
      <c r="D190" s="7" t="s">
        <v>8</v>
      </c>
      <c r="E190" s="7">
        <v>0.11459999999999999</v>
      </c>
      <c r="F190" s="15">
        <v>323.04969999999997</v>
      </c>
      <c r="G190" s="15">
        <v>2.4201999999999999</v>
      </c>
      <c r="H190" s="15">
        <v>0.59109999999999996</v>
      </c>
      <c r="I190" s="15">
        <v>0.63970000000000005</v>
      </c>
      <c r="J190" s="15">
        <v>0.64100000000000001</v>
      </c>
      <c r="K190" s="15">
        <v>0.65480000000000005</v>
      </c>
      <c r="L190" s="15">
        <v>0.68049999999999999</v>
      </c>
      <c r="M190" s="15">
        <v>0.64100000000000001</v>
      </c>
      <c r="N190" s="8">
        <v>0.62770000000000004</v>
      </c>
      <c r="O190" s="7">
        <v>0.34060000000000001</v>
      </c>
      <c r="P190" s="15">
        <v>787.95240000000001</v>
      </c>
      <c r="Q190" s="15">
        <v>1.1416999999999999</v>
      </c>
      <c r="R190" s="15">
        <v>0.62649999999999995</v>
      </c>
      <c r="S190" s="15">
        <v>0.6865</v>
      </c>
      <c r="T190" s="15">
        <v>0.68759999999999999</v>
      </c>
      <c r="U190" s="15">
        <v>0.66269999999999996</v>
      </c>
      <c r="V190" s="15">
        <v>0.70109999999999995</v>
      </c>
      <c r="W190" s="15">
        <v>0.68759999999999999</v>
      </c>
      <c r="X190" s="8">
        <v>0.71450000000000002</v>
      </c>
    </row>
    <row r="191" spans="1:24" x14ac:dyDescent="0.25">
      <c r="A191" s="65"/>
      <c r="B191" s="66"/>
      <c r="C191" s="67"/>
      <c r="D191" s="17" t="s">
        <v>9</v>
      </c>
      <c r="E191" s="17">
        <v>-0.21410000000000001</v>
      </c>
      <c r="F191" s="18">
        <v>3.7006000000000001</v>
      </c>
      <c r="G191" s="18">
        <v>1.5685</v>
      </c>
      <c r="H191" s="18">
        <v>3.0000000000000001E-3</v>
      </c>
      <c r="I191" s="18">
        <v>1.41E-2</v>
      </c>
      <c r="J191" s="18">
        <v>1.9800000000000002E-2</v>
      </c>
      <c r="K191" s="18">
        <v>0.26860000000000001</v>
      </c>
      <c r="L191" s="18">
        <v>0.45829999999999999</v>
      </c>
      <c r="M191" s="18">
        <v>1.9800000000000002E-2</v>
      </c>
      <c r="N191" s="19">
        <v>1.03E-2</v>
      </c>
      <c r="O191" s="17">
        <v>-0.46800000000000003</v>
      </c>
      <c r="P191" s="18">
        <v>10.5853</v>
      </c>
      <c r="Q191" s="18">
        <v>1.1642999999999999</v>
      </c>
      <c r="R191" s="18">
        <v>3.0999999999999999E-3</v>
      </c>
      <c r="S191" s="18">
        <v>0.1729</v>
      </c>
      <c r="T191" s="18">
        <v>0.2135</v>
      </c>
      <c r="U191" s="18">
        <v>0.2419</v>
      </c>
      <c r="V191" s="18">
        <v>0.36880000000000002</v>
      </c>
      <c r="W191" s="18">
        <v>0.2135</v>
      </c>
      <c r="X191" s="19">
        <v>0.191</v>
      </c>
    </row>
  </sheetData>
  <mergeCells count="18">
    <mergeCell ref="A129:A159"/>
    <mergeCell ref="B129:B159"/>
    <mergeCell ref="C129:C159"/>
    <mergeCell ref="A160:A191"/>
    <mergeCell ref="B160:B191"/>
    <mergeCell ref="C160:C191"/>
    <mergeCell ref="A66:A97"/>
    <mergeCell ref="B66:B97"/>
    <mergeCell ref="C66:C97"/>
    <mergeCell ref="A98:A128"/>
    <mergeCell ref="B98:B128"/>
    <mergeCell ref="C98:C128"/>
    <mergeCell ref="A2:A33"/>
    <mergeCell ref="B2:B33"/>
    <mergeCell ref="C2:C33"/>
    <mergeCell ref="A34:A65"/>
    <mergeCell ref="B34:B65"/>
    <mergeCell ref="C34:C65"/>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47100D-F576-BF41-B19A-C71915835364}">
  <sheetPr codeName="Sheet10"/>
  <dimension ref="A1:G35"/>
  <sheetViews>
    <sheetView workbookViewId="0">
      <selection activeCell="C1" sqref="C1:F1"/>
    </sheetView>
  </sheetViews>
  <sheetFormatPr defaultColWidth="11" defaultRowHeight="15.75" x14ac:dyDescent="0.25"/>
  <cols>
    <col min="2" max="2" width="25" customWidth="1"/>
    <col min="3" max="3" width="15.5" customWidth="1"/>
    <col min="4" max="4" width="17.125" customWidth="1"/>
    <col min="5" max="5" width="14" customWidth="1"/>
    <col min="6" max="7" width="14.5" customWidth="1"/>
  </cols>
  <sheetData>
    <row r="1" spans="1:7" x14ac:dyDescent="0.25">
      <c r="A1" s="23" t="s">
        <v>125</v>
      </c>
      <c r="B1" s="26" t="s">
        <v>136</v>
      </c>
      <c r="C1" s="24" t="s">
        <v>201</v>
      </c>
      <c r="D1" s="24" t="s">
        <v>202</v>
      </c>
      <c r="E1" s="24" t="s">
        <v>203</v>
      </c>
      <c r="F1" s="24" t="s">
        <v>204</v>
      </c>
      <c r="G1" s="25" t="s">
        <v>114</v>
      </c>
    </row>
    <row r="2" spans="1:7" x14ac:dyDescent="0.25">
      <c r="A2" s="7"/>
      <c r="B2" s="27" t="s">
        <v>115</v>
      </c>
      <c r="C2" s="15">
        <v>3.8007</v>
      </c>
      <c r="D2" s="15">
        <v>1.4917</v>
      </c>
      <c r="E2" s="15">
        <v>0</v>
      </c>
      <c r="F2" s="15">
        <v>283.18720000000002</v>
      </c>
      <c r="G2" s="8">
        <v>0.68769999999999998</v>
      </c>
    </row>
    <row r="3" spans="1:7" x14ac:dyDescent="0.25">
      <c r="A3" s="7"/>
      <c r="B3" s="27" t="s">
        <v>116</v>
      </c>
      <c r="C3" s="15">
        <v>4.2751000000000001</v>
      </c>
      <c r="D3" s="15">
        <v>1.5150999999999999</v>
      </c>
      <c r="E3" s="15">
        <v>0</v>
      </c>
      <c r="F3" s="15">
        <v>482.06819999999999</v>
      </c>
      <c r="G3" s="8">
        <v>0.6603</v>
      </c>
    </row>
    <row r="4" spans="1:7" x14ac:dyDescent="0.25">
      <c r="A4" s="7"/>
      <c r="B4" s="27" t="s">
        <v>117</v>
      </c>
      <c r="C4" s="15">
        <v>0.51190000000000002</v>
      </c>
      <c r="D4" s="20">
        <v>0.4345</v>
      </c>
      <c r="E4" s="15">
        <v>0</v>
      </c>
      <c r="F4" s="15">
        <v>4.9459</v>
      </c>
      <c r="G4" s="21">
        <v>0.92620000000000002</v>
      </c>
    </row>
    <row r="5" spans="1:7" x14ac:dyDescent="0.25">
      <c r="A5" s="7"/>
      <c r="B5" s="27" t="s">
        <v>118</v>
      </c>
      <c r="C5" s="15">
        <v>0.51529999999999998</v>
      </c>
      <c r="D5" s="15">
        <v>0.43719999999999998</v>
      </c>
      <c r="E5" s="15">
        <v>0</v>
      </c>
      <c r="F5" s="15">
        <v>4.8856000000000002</v>
      </c>
      <c r="G5" s="8">
        <v>0.92500000000000004</v>
      </c>
    </row>
    <row r="6" spans="1:7" x14ac:dyDescent="0.25">
      <c r="A6" s="7"/>
      <c r="B6" s="27" t="s">
        <v>119</v>
      </c>
      <c r="C6" s="15">
        <v>0.62539999999999996</v>
      </c>
      <c r="D6" s="15">
        <v>0.49430000000000002</v>
      </c>
      <c r="E6" s="15">
        <v>0</v>
      </c>
      <c r="F6" s="15">
        <v>16.549700000000001</v>
      </c>
      <c r="G6" s="8">
        <v>0.87080000000000002</v>
      </c>
    </row>
    <row r="7" spans="1:7" x14ac:dyDescent="0.25">
      <c r="A7" s="7"/>
      <c r="B7" s="27" t="s">
        <v>120</v>
      </c>
      <c r="C7" s="15">
        <v>0.57530000000000003</v>
      </c>
      <c r="D7" s="15">
        <v>0.50939999999999996</v>
      </c>
      <c r="E7" s="15">
        <v>1E-4</v>
      </c>
      <c r="F7" s="20">
        <v>6.4573999999999998</v>
      </c>
      <c r="G7" s="8">
        <v>0.90559999999999996</v>
      </c>
    </row>
    <row r="8" spans="1:7" x14ac:dyDescent="0.25">
      <c r="A8" s="7"/>
      <c r="B8" s="27" t="s">
        <v>121</v>
      </c>
      <c r="C8" s="15">
        <v>1.524</v>
      </c>
      <c r="D8" s="15">
        <v>1.3858999999999999</v>
      </c>
      <c r="E8" s="15">
        <v>0.68989999999999996</v>
      </c>
      <c r="F8" s="15">
        <v>6.7051999999999996</v>
      </c>
      <c r="G8" s="8">
        <v>0.23230000000000001</v>
      </c>
    </row>
    <row r="9" spans="1:7" x14ac:dyDescent="0.25">
      <c r="A9" s="7"/>
      <c r="B9" s="7" t="s">
        <v>127</v>
      </c>
      <c r="C9" s="15">
        <v>0.49030000000000001</v>
      </c>
      <c r="D9" s="15">
        <v>0.40110000000000001</v>
      </c>
      <c r="E9" s="15">
        <v>0</v>
      </c>
      <c r="F9" s="15">
        <v>5.0625999999999998</v>
      </c>
      <c r="G9" s="8">
        <v>0.93140000000000001</v>
      </c>
    </row>
    <row r="10" spans="1:7" x14ac:dyDescent="0.25">
      <c r="A10" s="7"/>
      <c r="B10" s="7" t="s">
        <v>128</v>
      </c>
      <c r="C10" s="15">
        <v>0.4415</v>
      </c>
      <c r="D10" s="15">
        <v>0.39040000000000002</v>
      </c>
      <c r="E10" s="15">
        <v>0</v>
      </c>
      <c r="F10" s="15">
        <v>4.9077000000000002</v>
      </c>
      <c r="G10" s="8">
        <v>0.95789999999999997</v>
      </c>
    </row>
    <row r="11" spans="1:7" x14ac:dyDescent="0.25">
      <c r="A11" s="7"/>
      <c r="B11" s="7" t="s">
        <v>129</v>
      </c>
      <c r="C11" s="15">
        <v>0.44750000000000001</v>
      </c>
      <c r="D11" s="15">
        <v>0.38929999999999998</v>
      </c>
      <c r="E11" s="15">
        <v>0</v>
      </c>
      <c r="F11" s="15">
        <v>4.9882</v>
      </c>
      <c r="G11" s="8">
        <v>0.9536</v>
      </c>
    </row>
    <row r="12" spans="1:7" x14ac:dyDescent="0.25">
      <c r="A12" s="7"/>
      <c r="B12" s="7" t="s">
        <v>130</v>
      </c>
      <c r="C12" s="15">
        <v>0.42030000000000001</v>
      </c>
      <c r="D12" s="15">
        <v>0.3735</v>
      </c>
      <c r="E12" s="15">
        <v>0</v>
      </c>
      <c r="F12" s="15">
        <v>4.9546000000000001</v>
      </c>
      <c r="G12" s="8">
        <v>0.96189999999999998</v>
      </c>
    </row>
    <row r="13" spans="1:7" x14ac:dyDescent="0.25">
      <c r="A13" s="7"/>
      <c r="B13" s="7" t="s">
        <v>131</v>
      </c>
      <c r="C13" s="15">
        <v>0.43580000000000002</v>
      </c>
      <c r="D13" s="15">
        <v>0.3755</v>
      </c>
      <c r="E13" s="15">
        <v>0</v>
      </c>
      <c r="F13" s="15">
        <v>4.9024999999999999</v>
      </c>
      <c r="G13" s="8">
        <v>0.95369999999999999</v>
      </c>
    </row>
    <row r="14" spans="1:7" x14ac:dyDescent="0.25">
      <c r="A14" s="7"/>
      <c r="B14" s="7" t="s">
        <v>132</v>
      </c>
      <c r="C14" s="15">
        <v>0.4269</v>
      </c>
      <c r="D14" s="15">
        <v>0.38390000000000002</v>
      </c>
      <c r="E14" s="15">
        <v>0</v>
      </c>
      <c r="F14" s="15">
        <v>4.8882000000000003</v>
      </c>
      <c r="G14" s="8">
        <v>0.96330000000000005</v>
      </c>
    </row>
    <row r="15" spans="1:7" x14ac:dyDescent="0.25">
      <c r="A15" s="7"/>
      <c r="B15" s="7" t="s">
        <v>133</v>
      </c>
      <c r="C15" s="15">
        <v>0.44479999999999997</v>
      </c>
      <c r="D15" s="15">
        <v>0.38990000000000002</v>
      </c>
      <c r="E15" s="15">
        <v>0</v>
      </c>
      <c r="F15" s="15">
        <v>4.9950999999999999</v>
      </c>
      <c r="G15" s="8">
        <v>0.95530000000000004</v>
      </c>
    </row>
    <row r="16" spans="1:7" x14ac:dyDescent="0.25">
      <c r="A16" s="7"/>
      <c r="B16" s="28" t="s">
        <v>134</v>
      </c>
      <c r="C16" s="20">
        <v>0.42009999999999997</v>
      </c>
      <c r="D16" s="20">
        <v>0.37740000000000001</v>
      </c>
      <c r="E16" s="15">
        <v>0</v>
      </c>
      <c r="F16" s="15">
        <v>4.9390000000000001</v>
      </c>
      <c r="G16" s="21">
        <v>0.96409999999999996</v>
      </c>
    </row>
    <row r="17" spans="1:7" x14ac:dyDescent="0.25">
      <c r="A17" s="7"/>
      <c r="B17" s="7" t="s">
        <v>135</v>
      </c>
      <c r="C17" s="15">
        <v>0.42780000000000001</v>
      </c>
      <c r="D17" s="15">
        <v>0.3831</v>
      </c>
      <c r="E17" s="15">
        <v>0</v>
      </c>
      <c r="F17" s="15">
        <v>4.9435000000000002</v>
      </c>
      <c r="G17" s="8">
        <v>0.96240000000000003</v>
      </c>
    </row>
    <row r="18" spans="1:7" x14ac:dyDescent="0.25">
      <c r="A18" s="7"/>
      <c r="B18" s="7"/>
      <c r="C18" s="15"/>
      <c r="D18" s="15"/>
      <c r="E18" s="15"/>
      <c r="F18" s="15"/>
      <c r="G18" s="8"/>
    </row>
    <row r="19" spans="1:7" x14ac:dyDescent="0.25">
      <c r="A19" s="23" t="s">
        <v>126</v>
      </c>
      <c r="B19" s="26" t="s">
        <v>136</v>
      </c>
      <c r="C19" s="24" t="s">
        <v>201</v>
      </c>
      <c r="D19" s="24" t="s">
        <v>202</v>
      </c>
      <c r="E19" s="24" t="s">
        <v>203</v>
      </c>
      <c r="F19" s="24" t="s">
        <v>204</v>
      </c>
      <c r="G19" s="25" t="s">
        <v>114</v>
      </c>
    </row>
    <row r="20" spans="1:7" x14ac:dyDescent="0.25">
      <c r="A20" s="7"/>
      <c r="B20" s="27" t="s">
        <v>115</v>
      </c>
      <c r="C20" s="15">
        <v>5.0787000000000004</v>
      </c>
      <c r="D20" s="15">
        <v>1.8304</v>
      </c>
      <c r="E20" s="15">
        <v>0</v>
      </c>
      <c r="F20" s="15">
        <v>3706.2927</v>
      </c>
      <c r="G20" s="8">
        <v>0.36620000000000003</v>
      </c>
    </row>
    <row r="21" spans="1:7" x14ac:dyDescent="0.25">
      <c r="A21" s="7"/>
      <c r="B21" s="27" t="s">
        <v>116</v>
      </c>
      <c r="C21" s="15">
        <v>5.7023000000000001</v>
      </c>
      <c r="D21" s="15">
        <v>1.9214</v>
      </c>
      <c r="E21" s="15">
        <v>0</v>
      </c>
      <c r="F21" s="15">
        <v>4475.3347000000003</v>
      </c>
      <c r="G21" s="8">
        <v>0.35299999999999998</v>
      </c>
    </row>
    <row r="22" spans="1:7" x14ac:dyDescent="0.25">
      <c r="A22" s="7"/>
      <c r="B22" s="27" t="s">
        <v>117</v>
      </c>
      <c r="C22" s="15">
        <v>0.51259999999999994</v>
      </c>
      <c r="D22" s="20">
        <v>0.42330000000000001</v>
      </c>
      <c r="E22" s="15">
        <v>0</v>
      </c>
      <c r="F22" s="15">
        <v>5.9599000000000002</v>
      </c>
      <c r="G22" s="21">
        <v>0.93320000000000003</v>
      </c>
    </row>
    <row r="23" spans="1:7" x14ac:dyDescent="0.25">
      <c r="A23" s="7"/>
      <c r="B23" s="27" t="s">
        <v>118</v>
      </c>
      <c r="C23" s="15">
        <v>0.53139999999999998</v>
      </c>
      <c r="D23" s="15">
        <v>0.434</v>
      </c>
      <c r="E23" s="15">
        <v>0</v>
      </c>
      <c r="F23" s="20">
        <v>6.1952999999999996</v>
      </c>
      <c r="G23" s="8">
        <v>0.92559999999999998</v>
      </c>
    </row>
    <row r="24" spans="1:7" x14ac:dyDescent="0.25">
      <c r="A24" s="7"/>
      <c r="B24" s="27" t="s">
        <v>119</v>
      </c>
      <c r="C24" s="15">
        <v>0.6865</v>
      </c>
      <c r="D24" s="15">
        <v>0.55759999999999998</v>
      </c>
      <c r="E24" s="15">
        <v>1E-4</v>
      </c>
      <c r="F24" s="15">
        <v>22.224900000000002</v>
      </c>
      <c r="G24" s="8">
        <v>0.86429999999999996</v>
      </c>
    </row>
    <row r="25" spans="1:7" x14ac:dyDescent="0.25">
      <c r="A25" s="7"/>
      <c r="B25" s="27" t="s">
        <v>120</v>
      </c>
      <c r="C25" s="15">
        <v>0.60709999999999997</v>
      </c>
      <c r="D25" s="15">
        <v>0.50939999999999996</v>
      </c>
      <c r="E25" s="15">
        <v>1E-4</v>
      </c>
      <c r="F25" s="15">
        <v>7.8169000000000004</v>
      </c>
      <c r="G25" s="8">
        <v>0.90410000000000001</v>
      </c>
    </row>
    <row r="26" spans="1:7" x14ac:dyDescent="0.25">
      <c r="A26" s="7"/>
      <c r="B26" s="27" t="s">
        <v>121</v>
      </c>
      <c r="C26" s="15">
        <v>1.6254</v>
      </c>
      <c r="D26" s="15">
        <v>1.6077999999999999</v>
      </c>
      <c r="E26" s="15">
        <v>0.68820000000000003</v>
      </c>
      <c r="F26" s="15">
        <v>8.6587999999999994</v>
      </c>
      <c r="G26" s="8">
        <v>0.61109999999999998</v>
      </c>
    </row>
    <row r="27" spans="1:7" x14ac:dyDescent="0.25">
      <c r="A27" s="7"/>
      <c r="B27" s="7" t="s">
        <v>127</v>
      </c>
      <c r="C27" s="15">
        <v>0.53739999999999999</v>
      </c>
      <c r="D27" s="15">
        <v>0.43940000000000001</v>
      </c>
      <c r="E27" s="15">
        <v>0</v>
      </c>
      <c r="F27" s="15">
        <v>6.7190000000000003</v>
      </c>
      <c r="G27" s="8">
        <v>0.93079999999999996</v>
      </c>
    </row>
    <row r="28" spans="1:7" x14ac:dyDescent="0.25">
      <c r="A28" s="7"/>
      <c r="B28" s="7" t="s">
        <v>128</v>
      </c>
      <c r="C28" s="15">
        <v>0.50980000000000003</v>
      </c>
      <c r="D28" s="15">
        <v>0.42880000000000001</v>
      </c>
      <c r="E28" s="15">
        <v>0</v>
      </c>
      <c r="F28" s="15">
        <v>6.2971000000000004</v>
      </c>
      <c r="G28" s="8">
        <v>0.94289999999999996</v>
      </c>
    </row>
    <row r="29" spans="1:7" x14ac:dyDescent="0.25">
      <c r="A29" s="7"/>
      <c r="B29" s="7" t="s">
        <v>129</v>
      </c>
      <c r="C29" s="15">
        <v>0.52449999999999997</v>
      </c>
      <c r="D29" s="15">
        <v>0.4425</v>
      </c>
      <c r="E29" s="15">
        <v>0</v>
      </c>
      <c r="F29" s="15">
        <v>6.2971000000000004</v>
      </c>
      <c r="G29" s="8">
        <v>0.94079999999999997</v>
      </c>
    </row>
    <row r="30" spans="1:7" x14ac:dyDescent="0.25">
      <c r="A30" s="7"/>
      <c r="B30" s="7" t="s">
        <v>130</v>
      </c>
      <c r="C30" s="20">
        <v>0.48709999999999998</v>
      </c>
      <c r="D30" s="15">
        <v>0.41389999999999999</v>
      </c>
      <c r="E30" s="15">
        <v>0</v>
      </c>
      <c r="F30" s="15">
        <v>6.2971000000000004</v>
      </c>
      <c r="G30" s="8">
        <v>0.95030000000000003</v>
      </c>
    </row>
    <row r="31" spans="1:7" x14ac:dyDescent="0.25">
      <c r="A31" s="7"/>
      <c r="B31" s="7" t="s">
        <v>131</v>
      </c>
      <c r="C31" s="15">
        <v>0.5171</v>
      </c>
      <c r="D31" s="15">
        <v>0.43559999999999999</v>
      </c>
      <c r="E31" s="15">
        <v>0</v>
      </c>
      <c r="F31" s="15">
        <v>6.2971000000000004</v>
      </c>
      <c r="G31" s="8">
        <v>0.94210000000000005</v>
      </c>
    </row>
    <row r="32" spans="1:7" x14ac:dyDescent="0.25">
      <c r="A32" s="7"/>
      <c r="B32" s="7" t="s">
        <v>132</v>
      </c>
      <c r="C32" s="15">
        <v>0.496</v>
      </c>
      <c r="D32" s="15">
        <v>0.42899999999999999</v>
      </c>
      <c r="E32" s="15">
        <v>0</v>
      </c>
      <c r="F32" s="15">
        <v>6.2971000000000004</v>
      </c>
      <c r="G32" s="8">
        <v>0.95189999999999997</v>
      </c>
    </row>
    <row r="33" spans="1:7" x14ac:dyDescent="0.25">
      <c r="A33" s="7"/>
      <c r="B33" s="7" t="s">
        <v>133</v>
      </c>
      <c r="C33" s="15">
        <v>0.49769999999999998</v>
      </c>
      <c r="D33" s="15">
        <v>0.42030000000000001</v>
      </c>
      <c r="E33" s="15">
        <v>0</v>
      </c>
      <c r="F33" s="15">
        <v>6.2971000000000004</v>
      </c>
      <c r="G33" s="8">
        <v>0.94669999999999999</v>
      </c>
    </row>
    <row r="34" spans="1:7" x14ac:dyDescent="0.25">
      <c r="A34" s="7"/>
      <c r="B34" s="28" t="s">
        <v>134</v>
      </c>
      <c r="C34" s="20">
        <v>0.48930000000000001</v>
      </c>
      <c r="D34" s="20">
        <v>0.42380000000000001</v>
      </c>
      <c r="E34" s="15">
        <v>0</v>
      </c>
      <c r="F34" s="20">
        <v>6.2971000000000004</v>
      </c>
      <c r="G34" s="21">
        <v>0.95330000000000004</v>
      </c>
    </row>
    <row r="35" spans="1:7" x14ac:dyDescent="0.25">
      <c r="A35" s="17"/>
      <c r="B35" s="17" t="s">
        <v>135</v>
      </c>
      <c r="C35" s="18">
        <v>0.50449999999999995</v>
      </c>
      <c r="D35" s="18">
        <v>0.43640000000000001</v>
      </c>
      <c r="E35" s="18">
        <v>0</v>
      </c>
      <c r="F35" s="18">
        <v>6.2971000000000004</v>
      </c>
      <c r="G35" s="19">
        <v>0.95020000000000004</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E477E4-E71D-4D07-8488-A82A97625696}">
  <sheetPr codeName="Sheet11"/>
  <dimension ref="A1:E163"/>
  <sheetViews>
    <sheetView workbookViewId="0">
      <selection activeCell="I18" sqref="I18"/>
    </sheetView>
  </sheetViews>
  <sheetFormatPr defaultRowHeight="15.75" x14ac:dyDescent="0.25"/>
  <sheetData>
    <row r="1" spans="1:5" x14ac:dyDescent="0.25">
      <c r="A1" t="s">
        <v>212</v>
      </c>
      <c r="B1" t="s">
        <v>213</v>
      </c>
      <c r="C1" t="s">
        <v>214</v>
      </c>
      <c r="D1" t="s">
        <v>215</v>
      </c>
      <c r="E1" t="s">
        <v>216</v>
      </c>
    </row>
    <row r="2" spans="1:5" x14ac:dyDescent="0.25">
      <c r="A2" s="50" t="s">
        <v>217</v>
      </c>
      <c r="B2" s="50" t="s">
        <v>218</v>
      </c>
      <c r="C2" s="50">
        <v>0.81143315611703504</v>
      </c>
      <c r="D2" s="50">
        <v>0</v>
      </c>
      <c r="E2" s="50" t="s">
        <v>219</v>
      </c>
    </row>
    <row r="3" spans="1:5" x14ac:dyDescent="0.25">
      <c r="A3" s="50" t="s">
        <v>220</v>
      </c>
      <c r="B3" s="50" t="s">
        <v>221</v>
      </c>
      <c r="C3" s="50">
        <v>0.80085610483910696</v>
      </c>
      <c r="D3" s="50">
        <v>4.2000000000000003E-2</v>
      </c>
      <c r="E3" s="50" t="s">
        <v>222</v>
      </c>
    </row>
    <row r="4" spans="1:5" x14ac:dyDescent="0.25">
      <c r="A4" s="50" t="s">
        <v>223</v>
      </c>
      <c r="B4" s="50" t="s">
        <v>224</v>
      </c>
      <c r="C4" s="50">
        <v>0.78213706661154603</v>
      </c>
      <c r="D4" s="50">
        <v>0.29399999999999998</v>
      </c>
      <c r="E4" s="50" t="s">
        <v>225</v>
      </c>
    </row>
    <row r="5" spans="1:5" x14ac:dyDescent="0.25">
      <c r="A5" s="50" t="s">
        <v>226</v>
      </c>
      <c r="B5" s="50" t="s">
        <v>227</v>
      </c>
      <c r="C5" s="50">
        <v>0.77860847957736801</v>
      </c>
      <c r="D5" s="50">
        <v>0.42</v>
      </c>
      <c r="E5" s="50" t="s">
        <v>228</v>
      </c>
    </row>
    <row r="6" spans="1:5" x14ac:dyDescent="0.25">
      <c r="A6" s="50" t="s">
        <v>229</v>
      </c>
      <c r="B6" s="50" t="s">
        <v>230</v>
      </c>
      <c r="C6" s="50">
        <v>0.77631624051304504</v>
      </c>
      <c r="D6" s="50">
        <v>0.42</v>
      </c>
      <c r="E6" s="50" t="s">
        <v>231</v>
      </c>
    </row>
    <row r="7" spans="1:5" x14ac:dyDescent="0.25">
      <c r="A7" t="s">
        <v>232</v>
      </c>
      <c r="B7" t="s">
        <v>233</v>
      </c>
      <c r="C7">
        <v>0.77205799521549001</v>
      </c>
      <c r="D7">
        <v>0.63</v>
      </c>
      <c r="E7" t="s">
        <v>234</v>
      </c>
    </row>
    <row r="8" spans="1:5" x14ac:dyDescent="0.25">
      <c r="A8" t="s">
        <v>235</v>
      </c>
      <c r="B8" t="s">
        <v>236</v>
      </c>
      <c r="C8">
        <v>0.77063204255409601</v>
      </c>
      <c r="D8">
        <v>0.71399999999999997</v>
      </c>
      <c r="E8" t="s">
        <v>237</v>
      </c>
    </row>
    <row r="9" spans="1:5" x14ac:dyDescent="0.25">
      <c r="A9" t="s">
        <v>238</v>
      </c>
      <c r="B9" t="s">
        <v>239</v>
      </c>
      <c r="C9">
        <v>0.76200622492148895</v>
      </c>
      <c r="D9">
        <v>1</v>
      </c>
      <c r="E9" t="s">
        <v>240</v>
      </c>
    </row>
    <row r="10" spans="1:5" x14ac:dyDescent="0.25">
      <c r="A10" t="s">
        <v>241</v>
      </c>
      <c r="B10" t="s">
        <v>242</v>
      </c>
      <c r="C10">
        <v>0.76014646933463004</v>
      </c>
      <c r="D10">
        <v>1</v>
      </c>
      <c r="E10" t="s">
        <v>243</v>
      </c>
    </row>
    <row r="11" spans="1:5" x14ac:dyDescent="0.25">
      <c r="A11" t="s">
        <v>244</v>
      </c>
      <c r="B11" t="s">
        <v>245</v>
      </c>
      <c r="C11">
        <v>0.75744948064863205</v>
      </c>
      <c r="D11">
        <v>1</v>
      </c>
      <c r="E11" t="s">
        <v>246</v>
      </c>
    </row>
    <row r="12" spans="1:5" x14ac:dyDescent="0.25">
      <c r="A12" t="s">
        <v>247</v>
      </c>
      <c r="B12" t="s">
        <v>248</v>
      </c>
      <c r="C12">
        <v>0.75626478027580402</v>
      </c>
      <c r="D12">
        <v>1</v>
      </c>
      <c r="E12" t="s">
        <v>249</v>
      </c>
    </row>
    <row r="13" spans="1:5" x14ac:dyDescent="0.25">
      <c r="A13" t="s">
        <v>250</v>
      </c>
      <c r="B13" t="s">
        <v>251</v>
      </c>
      <c r="C13">
        <v>0.75293077829515398</v>
      </c>
      <c r="D13">
        <v>1</v>
      </c>
      <c r="E13" t="s">
        <v>252</v>
      </c>
    </row>
    <row r="14" spans="1:5" x14ac:dyDescent="0.25">
      <c r="A14" t="s">
        <v>253</v>
      </c>
      <c r="B14" t="s">
        <v>254</v>
      </c>
      <c r="C14">
        <v>0.75182699885901605</v>
      </c>
      <c r="D14">
        <v>1</v>
      </c>
      <c r="E14" t="s">
        <v>255</v>
      </c>
    </row>
    <row r="15" spans="1:5" x14ac:dyDescent="0.25">
      <c r="A15" t="s">
        <v>256</v>
      </c>
      <c r="B15" t="s">
        <v>257</v>
      </c>
      <c r="C15">
        <v>0.74794080101348104</v>
      </c>
      <c r="D15">
        <v>1</v>
      </c>
      <c r="E15" t="s">
        <v>258</v>
      </c>
    </row>
    <row r="16" spans="1:5" x14ac:dyDescent="0.25">
      <c r="A16" t="s">
        <v>259</v>
      </c>
      <c r="B16" t="s">
        <v>260</v>
      </c>
      <c r="C16">
        <v>0.74142877663408102</v>
      </c>
      <c r="D16">
        <v>1</v>
      </c>
      <c r="E16" t="s">
        <v>261</v>
      </c>
    </row>
    <row r="17" spans="1:5" x14ac:dyDescent="0.25">
      <c r="A17" t="s">
        <v>262</v>
      </c>
      <c r="B17" t="s">
        <v>263</v>
      </c>
      <c r="C17">
        <v>0.73745366808334301</v>
      </c>
      <c r="D17">
        <v>1</v>
      </c>
      <c r="E17" t="s">
        <v>264</v>
      </c>
    </row>
    <row r="18" spans="1:5" x14ac:dyDescent="0.25">
      <c r="A18" t="s">
        <v>265</v>
      </c>
      <c r="B18" t="s">
        <v>266</v>
      </c>
      <c r="C18">
        <v>0.73712393116514496</v>
      </c>
      <c r="D18">
        <v>1</v>
      </c>
      <c r="E18" t="s">
        <v>267</v>
      </c>
    </row>
    <row r="19" spans="1:5" x14ac:dyDescent="0.25">
      <c r="A19" t="s">
        <v>268</v>
      </c>
      <c r="B19" t="s">
        <v>269</v>
      </c>
      <c r="C19">
        <v>0.73616187732235105</v>
      </c>
      <c r="D19">
        <v>1</v>
      </c>
      <c r="E19" t="s">
        <v>270</v>
      </c>
    </row>
    <row r="20" spans="1:5" x14ac:dyDescent="0.25">
      <c r="A20" t="s">
        <v>271</v>
      </c>
      <c r="B20" t="s">
        <v>272</v>
      </c>
      <c r="C20">
        <v>0.73296603256940995</v>
      </c>
      <c r="D20">
        <v>1</v>
      </c>
      <c r="E20" t="s">
        <v>273</v>
      </c>
    </row>
    <row r="21" spans="1:5" x14ac:dyDescent="0.25">
      <c r="A21" t="s">
        <v>274</v>
      </c>
      <c r="B21" t="s">
        <v>275</v>
      </c>
      <c r="C21">
        <v>0.73230303282438303</v>
      </c>
      <c r="D21">
        <v>1</v>
      </c>
      <c r="E21" t="s">
        <v>276</v>
      </c>
    </row>
    <row r="22" spans="1:5" x14ac:dyDescent="0.25">
      <c r="A22" t="s">
        <v>277</v>
      </c>
      <c r="B22" t="s">
        <v>278</v>
      </c>
      <c r="C22">
        <v>0.72518089436314603</v>
      </c>
      <c r="D22">
        <v>1</v>
      </c>
      <c r="E22" t="s">
        <v>279</v>
      </c>
    </row>
    <row r="23" spans="1:5" x14ac:dyDescent="0.25">
      <c r="A23" t="s">
        <v>280</v>
      </c>
      <c r="B23" t="s">
        <v>281</v>
      </c>
      <c r="C23">
        <v>0.72512378669161903</v>
      </c>
      <c r="D23">
        <v>1</v>
      </c>
      <c r="E23" t="s">
        <v>282</v>
      </c>
    </row>
    <row r="24" spans="1:5" x14ac:dyDescent="0.25">
      <c r="A24" t="s">
        <v>283</v>
      </c>
      <c r="B24" t="s">
        <v>284</v>
      </c>
      <c r="C24">
        <v>0.72260609788303298</v>
      </c>
      <c r="D24">
        <v>1</v>
      </c>
      <c r="E24" t="s">
        <v>285</v>
      </c>
    </row>
    <row r="25" spans="1:5" x14ac:dyDescent="0.25">
      <c r="A25" t="s">
        <v>286</v>
      </c>
      <c r="B25" t="s">
        <v>287</v>
      </c>
      <c r="C25">
        <v>0.72228674550440497</v>
      </c>
      <c r="D25">
        <v>1</v>
      </c>
      <c r="E25" t="s">
        <v>288</v>
      </c>
    </row>
    <row r="26" spans="1:5" x14ac:dyDescent="0.25">
      <c r="A26" t="s">
        <v>289</v>
      </c>
      <c r="B26" t="s">
        <v>290</v>
      </c>
      <c r="C26">
        <v>0.71777056841940601</v>
      </c>
      <c r="D26">
        <v>1</v>
      </c>
      <c r="E26" t="s">
        <v>291</v>
      </c>
    </row>
    <row r="27" spans="1:5" x14ac:dyDescent="0.25">
      <c r="A27" t="s">
        <v>292</v>
      </c>
      <c r="B27" t="s">
        <v>293</v>
      </c>
      <c r="C27">
        <v>0.71495375278445294</v>
      </c>
      <c r="D27">
        <v>1</v>
      </c>
      <c r="E27" t="s">
        <v>294</v>
      </c>
    </row>
    <row r="28" spans="1:5" x14ac:dyDescent="0.25">
      <c r="A28" t="s">
        <v>295</v>
      </c>
      <c r="B28" t="s">
        <v>296</v>
      </c>
      <c r="C28">
        <v>0.71010852997177099</v>
      </c>
      <c r="D28">
        <v>1</v>
      </c>
      <c r="E28" t="s">
        <v>297</v>
      </c>
    </row>
    <row r="29" spans="1:5" x14ac:dyDescent="0.25">
      <c r="A29" t="s">
        <v>298</v>
      </c>
      <c r="B29" t="s">
        <v>299</v>
      </c>
      <c r="C29">
        <v>0.70730023162172295</v>
      </c>
      <c r="D29">
        <v>1</v>
      </c>
      <c r="E29" t="s">
        <v>300</v>
      </c>
    </row>
    <row r="30" spans="1:5" x14ac:dyDescent="0.25">
      <c r="A30" t="s">
        <v>301</v>
      </c>
      <c r="B30" t="s">
        <v>302</v>
      </c>
      <c r="C30">
        <v>0.69689991430379705</v>
      </c>
      <c r="D30">
        <v>1</v>
      </c>
      <c r="E30" t="s">
        <v>303</v>
      </c>
    </row>
    <row r="31" spans="1:5" x14ac:dyDescent="0.25">
      <c r="A31" t="s">
        <v>304</v>
      </c>
      <c r="B31" t="s">
        <v>305</v>
      </c>
      <c r="C31">
        <v>0.68177474455958098</v>
      </c>
      <c r="D31">
        <v>1</v>
      </c>
      <c r="E31" t="s">
        <v>306</v>
      </c>
    </row>
    <row r="32" spans="1:5" x14ac:dyDescent="0.25">
      <c r="A32" t="s">
        <v>307</v>
      </c>
      <c r="B32" t="s">
        <v>308</v>
      </c>
      <c r="C32">
        <v>0.67605404575054295</v>
      </c>
      <c r="D32">
        <v>1</v>
      </c>
      <c r="E32" t="s">
        <v>309</v>
      </c>
    </row>
    <row r="33" spans="1:5" x14ac:dyDescent="0.25">
      <c r="A33" t="s">
        <v>310</v>
      </c>
      <c r="B33" t="s">
        <v>311</v>
      </c>
      <c r="C33">
        <v>0.60720379486639597</v>
      </c>
      <c r="D33">
        <v>1</v>
      </c>
      <c r="E33" t="s">
        <v>312</v>
      </c>
    </row>
    <row r="34" spans="1:5" x14ac:dyDescent="0.25">
      <c r="A34" t="s">
        <v>313</v>
      </c>
      <c r="B34" t="s">
        <v>314</v>
      </c>
      <c r="C34">
        <v>0.58221595698891504</v>
      </c>
      <c r="D34">
        <v>1</v>
      </c>
      <c r="E34" t="s">
        <v>315</v>
      </c>
    </row>
    <row r="35" spans="1:5" x14ac:dyDescent="0.25">
      <c r="A35" t="s">
        <v>316</v>
      </c>
      <c r="B35" t="s">
        <v>317</v>
      </c>
      <c r="C35">
        <v>0.55551213458648796</v>
      </c>
      <c r="D35">
        <v>1</v>
      </c>
      <c r="E35" t="s">
        <v>318</v>
      </c>
    </row>
    <row r="36" spans="1:5" x14ac:dyDescent="0.25">
      <c r="A36" t="s">
        <v>319</v>
      </c>
      <c r="B36" t="s">
        <v>320</v>
      </c>
      <c r="C36">
        <v>0.48650693780392401</v>
      </c>
      <c r="D36">
        <v>1</v>
      </c>
      <c r="E36" t="s">
        <v>321</v>
      </c>
    </row>
    <row r="37" spans="1:5" x14ac:dyDescent="0.25">
      <c r="A37" t="s">
        <v>322</v>
      </c>
      <c r="B37" t="s">
        <v>323</v>
      </c>
      <c r="C37">
        <v>0.477264584559081</v>
      </c>
      <c r="D37">
        <v>1</v>
      </c>
      <c r="E37" t="s">
        <v>324</v>
      </c>
    </row>
    <row r="38" spans="1:5" x14ac:dyDescent="0.25">
      <c r="A38" t="s">
        <v>325</v>
      </c>
      <c r="B38" t="s">
        <v>326</v>
      </c>
      <c r="C38">
        <v>0.45425699203268699</v>
      </c>
      <c r="D38">
        <v>1</v>
      </c>
      <c r="E38" t="s">
        <v>327</v>
      </c>
    </row>
    <row r="39" spans="1:5" x14ac:dyDescent="0.25">
      <c r="A39" t="s">
        <v>328</v>
      </c>
      <c r="B39" t="s">
        <v>329</v>
      </c>
      <c r="C39">
        <v>0.45398528668188698</v>
      </c>
      <c r="D39">
        <v>1</v>
      </c>
      <c r="E39" t="s">
        <v>330</v>
      </c>
    </row>
    <row r="40" spans="1:5" x14ac:dyDescent="0.25">
      <c r="A40" t="s">
        <v>331</v>
      </c>
      <c r="B40" t="s">
        <v>332</v>
      </c>
      <c r="C40">
        <v>0.45033719876734601</v>
      </c>
      <c r="D40">
        <v>1</v>
      </c>
      <c r="E40" t="s">
        <v>333</v>
      </c>
    </row>
    <row r="41" spans="1:5" x14ac:dyDescent="0.25">
      <c r="A41" t="s">
        <v>334</v>
      </c>
      <c r="B41" t="s">
        <v>335</v>
      </c>
      <c r="C41">
        <v>0.43687390320689601</v>
      </c>
      <c r="D41">
        <v>1</v>
      </c>
      <c r="E41" t="s">
        <v>336</v>
      </c>
    </row>
    <row r="42" spans="1:5" x14ac:dyDescent="0.25">
      <c r="A42" t="s">
        <v>337</v>
      </c>
      <c r="B42" t="s">
        <v>338</v>
      </c>
      <c r="C42">
        <v>0.43473985594652698</v>
      </c>
      <c r="D42">
        <v>1</v>
      </c>
      <c r="E42" t="s">
        <v>339</v>
      </c>
    </row>
    <row r="43" spans="1:5" x14ac:dyDescent="0.25">
      <c r="A43" t="s">
        <v>340</v>
      </c>
      <c r="B43" t="s">
        <v>341</v>
      </c>
      <c r="C43">
        <v>0.42424137728268602</v>
      </c>
      <c r="D43">
        <v>1</v>
      </c>
      <c r="E43" t="s">
        <v>342</v>
      </c>
    </row>
    <row r="44" spans="1:5" x14ac:dyDescent="0.25">
      <c r="A44" s="50" t="s">
        <v>343</v>
      </c>
      <c r="B44" s="50" t="s">
        <v>305</v>
      </c>
      <c r="C44" s="50">
        <v>0.70758031454602699</v>
      </c>
      <c r="D44" s="50">
        <v>0</v>
      </c>
      <c r="E44" s="50" t="s">
        <v>344</v>
      </c>
    </row>
    <row r="45" spans="1:5" x14ac:dyDescent="0.25">
      <c r="A45" s="50" t="s">
        <v>345</v>
      </c>
      <c r="B45" s="50" t="s">
        <v>248</v>
      </c>
      <c r="C45" s="50">
        <v>0.69879162141672302</v>
      </c>
      <c r="D45" s="50">
        <v>0</v>
      </c>
      <c r="E45" s="50" t="s">
        <v>346</v>
      </c>
    </row>
    <row r="46" spans="1:5" x14ac:dyDescent="0.25">
      <c r="A46" s="50" t="s">
        <v>347</v>
      </c>
      <c r="B46" s="50" t="s">
        <v>227</v>
      </c>
      <c r="C46" s="50">
        <v>0.68819089728476301</v>
      </c>
      <c r="D46" s="50">
        <v>0</v>
      </c>
      <c r="E46" s="50" t="s">
        <v>348</v>
      </c>
    </row>
    <row r="47" spans="1:5" x14ac:dyDescent="0.25">
      <c r="A47" s="50" t="s">
        <v>349</v>
      </c>
      <c r="B47" s="50" t="s">
        <v>311</v>
      </c>
      <c r="C47" s="50">
        <v>0.683235682767248</v>
      </c>
      <c r="D47" s="50">
        <v>0</v>
      </c>
      <c r="E47" s="50" t="s">
        <v>350</v>
      </c>
    </row>
    <row r="48" spans="1:5" x14ac:dyDescent="0.25">
      <c r="A48" s="50" t="s">
        <v>351</v>
      </c>
      <c r="B48" s="50" t="s">
        <v>251</v>
      </c>
      <c r="C48" s="50">
        <v>0.65172362085999402</v>
      </c>
      <c r="D48" s="50">
        <v>0</v>
      </c>
      <c r="E48" s="50" t="s">
        <v>352</v>
      </c>
    </row>
    <row r="49" spans="1:5" x14ac:dyDescent="0.25">
      <c r="A49" s="50" t="s">
        <v>353</v>
      </c>
      <c r="B49" s="50" t="s">
        <v>354</v>
      </c>
      <c r="C49" s="50">
        <v>0.64945888114655403</v>
      </c>
      <c r="D49" s="50">
        <v>0</v>
      </c>
      <c r="E49" s="50" t="s">
        <v>355</v>
      </c>
    </row>
    <row r="50" spans="1:5" x14ac:dyDescent="0.25">
      <c r="A50" s="50" t="s">
        <v>356</v>
      </c>
      <c r="B50" s="50" t="s">
        <v>320</v>
      </c>
      <c r="C50" s="50">
        <v>0.632072283690847</v>
      </c>
      <c r="D50" s="50">
        <v>0</v>
      </c>
      <c r="E50" s="50" t="s">
        <v>357</v>
      </c>
    </row>
    <row r="51" spans="1:5" x14ac:dyDescent="0.25">
      <c r="A51" t="s">
        <v>358</v>
      </c>
      <c r="B51" t="s">
        <v>278</v>
      </c>
      <c r="C51">
        <v>0.61225538066184804</v>
      </c>
      <c r="D51">
        <v>9.6000000000000002E-2</v>
      </c>
      <c r="E51" t="s">
        <v>359</v>
      </c>
    </row>
    <row r="52" spans="1:5" x14ac:dyDescent="0.25">
      <c r="A52" t="s">
        <v>360</v>
      </c>
      <c r="B52" t="s">
        <v>284</v>
      </c>
      <c r="C52">
        <v>0.600441404555495</v>
      </c>
      <c r="D52">
        <v>9.6000000000000002E-2</v>
      </c>
      <c r="E52" t="s">
        <v>361</v>
      </c>
    </row>
    <row r="53" spans="1:5" x14ac:dyDescent="0.25">
      <c r="A53" t="s">
        <v>362</v>
      </c>
      <c r="B53" t="s">
        <v>275</v>
      </c>
      <c r="C53">
        <v>0.59954485759005205</v>
      </c>
      <c r="D53">
        <v>9.6000000000000002E-2</v>
      </c>
      <c r="E53" t="s">
        <v>363</v>
      </c>
    </row>
    <row r="54" spans="1:5" x14ac:dyDescent="0.25">
      <c r="A54" t="s">
        <v>364</v>
      </c>
      <c r="B54" t="s">
        <v>218</v>
      </c>
      <c r="C54">
        <v>0.58526601883723395</v>
      </c>
      <c r="D54">
        <v>0.16</v>
      </c>
      <c r="E54" t="s">
        <v>365</v>
      </c>
    </row>
    <row r="55" spans="1:5" x14ac:dyDescent="0.25">
      <c r="A55" t="s">
        <v>366</v>
      </c>
      <c r="B55" t="s">
        <v>221</v>
      </c>
      <c r="C55">
        <v>0.57666475355244495</v>
      </c>
      <c r="D55">
        <v>0.192</v>
      </c>
      <c r="E55" t="s">
        <v>367</v>
      </c>
    </row>
    <row r="56" spans="1:5" x14ac:dyDescent="0.25">
      <c r="A56" t="s">
        <v>368</v>
      </c>
      <c r="B56" t="s">
        <v>257</v>
      </c>
      <c r="C56">
        <v>0.564806037336678</v>
      </c>
      <c r="D56">
        <v>0.224</v>
      </c>
      <c r="E56" t="s">
        <v>369</v>
      </c>
    </row>
    <row r="57" spans="1:5" x14ac:dyDescent="0.25">
      <c r="A57" t="s">
        <v>370</v>
      </c>
      <c r="B57" t="s">
        <v>236</v>
      </c>
      <c r="C57">
        <v>0.55471683940237504</v>
      </c>
      <c r="D57">
        <v>0.28799999999999998</v>
      </c>
      <c r="E57" t="s">
        <v>371</v>
      </c>
    </row>
    <row r="58" spans="1:5" x14ac:dyDescent="0.25">
      <c r="A58" t="s">
        <v>372</v>
      </c>
      <c r="B58" t="s">
        <v>290</v>
      </c>
      <c r="C58">
        <v>0.54928700296939503</v>
      </c>
      <c r="D58">
        <v>0.32</v>
      </c>
      <c r="E58" t="s">
        <v>373</v>
      </c>
    </row>
    <row r="59" spans="1:5" x14ac:dyDescent="0.25">
      <c r="A59" t="s">
        <v>374</v>
      </c>
      <c r="B59" t="s">
        <v>254</v>
      </c>
      <c r="C59">
        <v>0.52141179940026805</v>
      </c>
      <c r="D59">
        <v>0.44800000000000001</v>
      </c>
      <c r="E59" t="s">
        <v>375</v>
      </c>
    </row>
    <row r="60" spans="1:5" x14ac:dyDescent="0.25">
      <c r="A60" t="s">
        <v>376</v>
      </c>
      <c r="B60" t="s">
        <v>260</v>
      </c>
      <c r="C60">
        <v>0.51321376589199497</v>
      </c>
      <c r="D60">
        <v>0.60799999999999998</v>
      </c>
      <c r="E60" t="s">
        <v>377</v>
      </c>
    </row>
    <row r="61" spans="1:5" x14ac:dyDescent="0.25">
      <c r="A61" t="s">
        <v>378</v>
      </c>
      <c r="B61" t="s">
        <v>379</v>
      </c>
      <c r="C61">
        <v>0.501499718092422</v>
      </c>
      <c r="D61">
        <v>0.86399999999999999</v>
      </c>
      <c r="E61" t="s">
        <v>380</v>
      </c>
    </row>
    <row r="62" spans="1:5" x14ac:dyDescent="0.25">
      <c r="A62" t="s">
        <v>381</v>
      </c>
      <c r="B62" t="s">
        <v>382</v>
      </c>
      <c r="C62">
        <v>0.484324278041111</v>
      </c>
      <c r="D62">
        <v>1</v>
      </c>
      <c r="E62" t="s">
        <v>383</v>
      </c>
    </row>
    <row r="63" spans="1:5" x14ac:dyDescent="0.25">
      <c r="A63" t="s">
        <v>384</v>
      </c>
      <c r="B63" t="s">
        <v>263</v>
      </c>
      <c r="C63">
        <v>0.47538307190622497</v>
      </c>
      <c r="D63">
        <v>1</v>
      </c>
      <c r="E63" t="s">
        <v>385</v>
      </c>
    </row>
    <row r="64" spans="1:5" x14ac:dyDescent="0.25">
      <c r="A64" t="s">
        <v>386</v>
      </c>
      <c r="B64" t="s">
        <v>387</v>
      </c>
      <c r="C64">
        <v>0.46640419140276401</v>
      </c>
      <c r="D64">
        <v>1</v>
      </c>
      <c r="E64" t="s">
        <v>388</v>
      </c>
    </row>
    <row r="65" spans="1:5" x14ac:dyDescent="0.25">
      <c r="A65" t="s">
        <v>389</v>
      </c>
      <c r="B65" t="s">
        <v>272</v>
      </c>
      <c r="C65">
        <v>0.46048234943821398</v>
      </c>
      <c r="D65">
        <v>1</v>
      </c>
      <c r="E65" t="s">
        <v>390</v>
      </c>
    </row>
    <row r="66" spans="1:5" x14ac:dyDescent="0.25">
      <c r="A66" t="s">
        <v>391</v>
      </c>
      <c r="B66" t="s">
        <v>392</v>
      </c>
      <c r="C66">
        <v>0.45445217921435799</v>
      </c>
      <c r="D66">
        <v>1</v>
      </c>
      <c r="E66" t="s">
        <v>393</v>
      </c>
    </row>
    <row r="67" spans="1:5" x14ac:dyDescent="0.25">
      <c r="A67" t="s">
        <v>394</v>
      </c>
      <c r="B67" t="s">
        <v>395</v>
      </c>
      <c r="C67">
        <v>0.43222689907255202</v>
      </c>
      <c r="D67">
        <v>1</v>
      </c>
      <c r="E67" t="s">
        <v>396</v>
      </c>
    </row>
    <row r="68" spans="1:5" x14ac:dyDescent="0.25">
      <c r="A68" t="s">
        <v>397</v>
      </c>
      <c r="B68" t="s">
        <v>281</v>
      </c>
      <c r="C68">
        <v>0.42859592576774602</v>
      </c>
      <c r="D68">
        <v>1</v>
      </c>
      <c r="E68" t="s">
        <v>398</v>
      </c>
    </row>
    <row r="69" spans="1:5" x14ac:dyDescent="0.25">
      <c r="A69" t="s">
        <v>399</v>
      </c>
      <c r="B69" t="s">
        <v>400</v>
      </c>
      <c r="C69">
        <v>0.42098449322130899</v>
      </c>
      <c r="D69">
        <v>1</v>
      </c>
      <c r="E69" t="s">
        <v>401</v>
      </c>
    </row>
    <row r="70" spans="1:5" x14ac:dyDescent="0.25">
      <c r="A70" t="s">
        <v>402</v>
      </c>
      <c r="B70" t="s">
        <v>403</v>
      </c>
      <c r="C70">
        <v>0.41112533471182899</v>
      </c>
      <c r="D70">
        <v>1</v>
      </c>
      <c r="E70" t="s">
        <v>404</v>
      </c>
    </row>
    <row r="71" spans="1:5" x14ac:dyDescent="0.25">
      <c r="A71" t="s">
        <v>405</v>
      </c>
      <c r="B71" t="s">
        <v>406</v>
      </c>
      <c r="C71">
        <v>0.40737822803440998</v>
      </c>
      <c r="D71">
        <v>1</v>
      </c>
      <c r="E71" t="s">
        <v>407</v>
      </c>
    </row>
    <row r="72" spans="1:5" x14ac:dyDescent="0.25">
      <c r="A72" t="s">
        <v>408</v>
      </c>
      <c r="B72" t="s">
        <v>299</v>
      </c>
      <c r="C72">
        <v>0.40338101698086298</v>
      </c>
      <c r="D72">
        <v>1</v>
      </c>
      <c r="E72" t="s">
        <v>409</v>
      </c>
    </row>
    <row r="73" spans="1:5" x14ac:dyDescent="0.25">
      <c r="A73" t="s">
        <v>410</v>
      </c>
      <c r="B73" t="s">
        <v>411</v>
      </c>
      <c r="C73">
        <v>0.37185382080460899</v>
      </c>
      <c r="D73">
        <v>1</v>
      </c>
      <c r="E73" t="s">
        <v>412</v>
      </c>
    </row>
    <row r="74" spans="1:5" x14ac:dyDescent="0.25">
      <c r="A74" t="s">
        <v>413</v>
      </c>
      <c r="B74" t="s">
        <v>224</v>
      </c>
      <c r="C74">
        <v>0.23486260596457401</v>
      </c>
      <c r="D74">
        <v>1</v>
      </c>
      <c r="E74" t="s">
        <v>414</v>
      </c>
    </row>
    <row r="75" spans="1:5" x14ac:dyDescent="0.25">
      <c r="A75" t="s">
        <v>415</v>
      </c>
      <c r="B75" t="s">
        <v>416</v>
      </c>
      <c r="C75">
        <v>0.22412591132403001</v>
      </c>
      <c r="D75">
        <v>1</v>
      </c>
      <c r="E75" t="s">
        <v>417</v>
      </c>
    </row>
    <row r="76" spans="1:5" x14ac:dyDescent="0.25">
      <c r="A76" s="50" t="s">
        <v>418</v>
      </c>
      <c r="B76" s="50" t="s">
        <v>296</v>
      </c>
      <c r="C76" s="50">
        <v>0.83631963214307103</v>
      </c>
      <c r="D76" s="50">
        <v>0</v>
      </c>
      <c r="E76" s="50" t="s">
        <v>419</v>
      </c>
    </row>
    <row r="77" spans="1:5" x14ac:dyDescent="0.25">
      <c r="A77" s="50" t="s">
        <v>420</v>
      </c>
      <c r="B77" s="50" t="s">
        <v>290</v>
      </c>
      <c r="C77" s="50">
        <v>0.83059425173179202</v>
      </c>
      <c r="D77" s="50">
        <v>0</v>
      </c>
      <c r="E77" s="50" t="s">
        <v>421</v>
      </c>
    </row>
    <row r="78" spans="1:5" x14ac:dyDescent="0.25">
      <c r="A78" s="50" t="s">
        <v>422</v>
      </c>
      <c r="B78" s="50" t="s">
        <v>423</v>
      </c>
      <c r="C78" s="50">
        <v>0.82862831964944395</v>
      </c>
      <c r="D78" s="50">
        <v>0</v>
      </c>
      <c r="E78" s="50" t="s">
        <v>424</v>
      </c>
    </row>
    <row r="79" spans="1:5" x14ac:dyDescent="0.25">
      <c r="A79" s="50" t="s">
        <v>425</v>
      </c>
      <c r="B79" s="50" t="s">
        <v>221</v>
      </c>
      <c r="C79" s="50">
        <v>0.82183061646303401</v>
      </c>
      <c r="D79" s="50">
        <v>0</v>
      </c>
      <c r="E79" s="50" t="s">
        <v>426</v>
      </c>
    </row>
    <row r="80" spans="1:5" x14ac:dyDescent="0.25">
      <c r="A80" s="50" t="s">
        <v>427</v>
      </c>
      <c r="B80" s="50" t="s">
        <v>428</v>
      </c>
      <c r="C80" s="50">
        <v>0.80370879155086405</v>
      </c>
      <c r="D80" s="50">
        <v>0</v>
      </c>
      <c r="E80" s="50" t="s">
        <v>429</v>
      </c>
    </row>
    <row r="81" spans="1:5" x14ac:dyDescent="0.25">
      <c r="A81" s="50" t="s">
        <v>430</v>
      </c>
      <c r="B81" s="50" t="s">
        <v>254</v>
      </c>
      <c r="C81" s="50">
        <v>0.79801339367105295</v>
      </c>
      <c r="D81" s="50">
        <v>0</v>
      </c>
      <c r="E81" s="50" t="s">
        <v>431</v>
      </c>
    </row>
    <row r="82" spans="1:5" x14ac:dyDescent="0.25">
      <c r="A82" s="50" t="s">
        <v>432</v>
      </c>
      <c r="B82" s="50" t="s">
        <v>218</v>
      </c>
      <c r="C82" s="50">
        <v>0.78770065822260205</v>
      </c>
      <c r="D82" s="50">
        <v>0</v>
      </c>
      <c r="E82" s="50" t="s">
        <v>433</v>
      </c>
    </row>
    <row r="83" spans="1:5" x14ac:dyDescent="0.25">
      <c r="A83" s="50" t="s">
        <v>434</v>
      </c>
      <c r="B83" s="50" t="s">
        <v>311</v>
      </c>
      <c r="C83" s="50">
        <v>0.76323262464068797</v>
      </c>
      <c r="D83" s="50">
        <v>3.3000000000000002E-2</v>
      </c>
      <c r="E83" s="50" t="s">
        <v>435</v>
      </c>
    </row>
    <row r="84" spans="1:5" x14ac:dyDescent="0.25">
      <c r="A84" s="50" t="s">
        <v>436</v>
      </c>
      <c r="B84" s="50" t="s">
        <v>305</v>
      </c>
      <c r="C84" s="50">
        <v>0.74961454111390102</v>
      </c>
      <c r="D84" s="50">
        <v>3.3000000000000002E-2</v>
      </c>
      <c r="E84" s="50" t="s">
        <v>437</v>
      </c>
    </row>
    <row r="85" spans="1:5" x14ac:dyDescent="0.25">
      <c r="A85" s="50" t="s">
        <v>438</v>
      </c>
      <c r="B85" s="50" t="s">
        <v>227</v>
      </c>
      <c r="C85" s="50">
        <v>0.74741638683543199</v>
      </c>
      <c r="D85" s="50">
        <v>3.3000000000000002E-2</v>
      </c>
      <c r="E85" s="50" t="s">
        <v>439</v>
      </c>
    </row>
    <row r="86" spans="1:5" x14ac:dyDescent="0.25">
      <c r="A86" s="50" t="s">
        <v>440</v>
      </c>
      <c r="B86" s="50" t="s">
        <v>284</v>
      </c>
      <c r="C86" s="50">
        <v>0.74669037528516702</v>
      </c>
      <c r="D86" s="50">
        <v>3.3000000000000002E-2</v>
      </c>
      <c r="E86" s="50" t="s">
        <v>441</v>
      </c>
    </row>
    <row r="87" spans="1:5" x14ac:dyDescent="0.25">
      <c r="A87" t="s">
        <v>442</v>
      </c>
      <c r="B87" t="s">
        <v>411</v>
      </c>
      <c r="C87">
        <v>0.72998304555971505</v>
      </c>
      <c r="D87">
        <v>6.6000000000000003E-2</v>
      </c>
      <c r="E87" t="s">
        <v>443</v>
      </c>
    </row>
    <row r="88" spans="1:5" x14ac:dyDescent="0.25">
      <c r="A88" t="s">
        <v>444</v>
      </c>
      <c r="B88" t="s">
        <v>275</v>
      </c>
      <c r="C88">
        <v>0.69777336038572801</v>
      </c>
      <c r="D88">
        <v>0.29699999999999999</v>
      </c>
      <c r="E88" t="s">
        <v>445</v>
      </c>
    </row>
    <row r="89" spans="1:5" x14ac:dyDescent="0.25">
      <c r="A89" t="s">
        <v>446</v>
      </c>
      <c r="B89" t="s">
        <v>406</v>
      </c>
      <c r="C89">
        <v>0.69120699323273804</v>
      </c>
      <c r="D89">
        <v>0.29699999999999999</v>
      </c>
      <c r="E89" t="s">
        <v>447</v>
      </c>
    </row>
    <row r="90" spans="1:5" x14ac:dyDescent="0.25">
      <c r="A90" t="s">
        <v>448</v>
      </c>
      <c r="B90" t="s">
        <v>281</v>
      </c>
      <c r="C90">
        <v>0.69000087208726602</v>
      </c>
      <c r="D90">
        <v>0.29699999999999999</v>
      </c>
      <c r="E90" t="s">
        <v>449</v>
      </c>
    </row>
    <row r="91" spans="1:5" x14ac:dyDescent="0.25">
      <c r="A91" t="s">
        <v>450</v>
      </c>
      <c r="B91" t="s">
        <v>400</v>
      </c>
      <c r="C91">
        <v>0.68994980699825903</v>
      </c>
      <c r="D91">
        <v>0.29699999999999999</v>
      </c>
      <c r="E91" t="s">
        <v>451</v>
      </c>
    </row>
    <row r="92" spans="1:5" x14ac:dyDescent="0.25">
      <c r="A92" t="s">
        <v>452</v>
      </c>
      <c r="B92" t="s">
        <v>248</v>
      </c>
      <c r="C92">
        <v>0.68778020704936504</v>
      </c>
      <c r="D92">
        <v>0.29699999999999999</v>
      </c>
      <c r="E92" t="s">
        <v>453</v>
      </c>
    </row>
    <row r="93" spans="1:5" x14ac:dyDescent="0.25">
      <c r="A93" t="s">
        <v>454</v>
      </c>
      <c r="B93" t="s">
        <v>455</v>
      </c>
      <c r="C93">
        <v>0.673905201012856</v>
      </c>
      <c r="D93">
        <v>0.39600000000000002</v>
      </c>
      <c r="E93" t="s">
        <v>456</v>
      </c>
    </row>
    <row r="94" spans="1:5" x14ac:dyDescent="0.25">
      <c r="A94" t="s">
        <v>457</v>
      </c>
      <c r="B94" t="s">
        <v>395</v>
      </c>
      <c r="C94">
        <v>0.67339993526225495</v>
      </c>
      <c r="D94">
        <v>0.39600000000000002</v>
      </c>
      <c r="E94" t="s">
        <v>458</v>
      </c>
    </row>
    <row r="95" spans="1:5" x14ac:dyDescent="0.25">
      <c r="A95" t="s">
        <v>459</v>
      </c>
      <c r="B95" t="s">
        <v>387</v>
      </c>
      <c r="C95">
        <v>0.66722690152267505</v>
      </c>
      <c r="D95">
        <v>0.42899999999999999</v>
      </c>
      <c r="E95" t="s">
        <v>460</v>
      </c>
    </row>
    <row r="96" spans="1:5" x14ac:dyDescent="0.25">
      <c r="A96" t="s">
        <v>461</v>
      </c>
      <c r="B96" t="s">
        <v>251</v>
      </c>
      <c r="C96">
        <v>0.65659992819839597</v>
      </c>
      <c r="D96">
        <v>0.56100000000000005</v>
      </c>
      <c r="E96" t="s">
        <v>462</v>
      </c>
    </row>
    <row r="97" spans="1:5" x14ac:dyDescent="0.25">
      <c r="A97" t="s">
        <v>463</v>
      </c>
      <c r="B97" t="s">
        <v>299</v>
      </c>
      <c r="C97">
        <v>0.65435055063786296</v>
      </c>
      <c r="D97">
        <v>0.56100000000000005</v>
      </c>
      <c r="E97" t="s">
        <v>464</v>
      </c>
    </row>
    <row r="98" spans="1:5" x14ac:dyDescent="0.25">
      <c r="A98" t="s">
        <v>465</v>
      </c>
      <c r="B98" t="s">
        <v>263</v>
      </c>
      <c r="C98">
        <v>0.65221612850527599</v>
      </c>
      <c r="D98">
        <v>0.56100000000000005</v>
      </c>
      <c r="E98" t="s">
        <v>466</v>
      </c>
    </row>
    <row r="99" spans="1:5" x14ac:dyDescent="0.25">
      <c r="A99" t="s">
        <v>467</v>
      </c>
      <c r="B99" t="s">
        <v>354</v>
      </c>
      <c r="C99">
        <v>0.65095981038630502</v>
      </c>
      <c r="D99">
        <v>0.56100000000000005</v>
      </c>
      <c r="E99" t="s">
        <v>468</v>
      </c>
    </row>
    <row r="100" spans="1:5" x14ac:dyDescent="0.25">
      <c r="A100" t="s">
        <v>469</v>
      </c>
      <c r="B100" t="s">
        <v>392</v>
      </c>
      <c r="C100">
        <v>0.64950900516882903</v>
      </c>
      <c r="D100">
        <v>0.59399999999999997</v>
      </c>
      <c r="E100" t="s">
        <v>470</v>
      </c>
    </row>
    <row r="101" spans="1:5" x14ac:dyDescent="0.25">
      <c r="A101" t="s">
        <v>471</v>
      </c>
      <c r="B101" t="s">
        <v>278</v>
      </c>
      <c r="C101">
        <v>0.64914599771776604</v>
      </c>
      <c r="D101">
        <v>0.627</v>
      </c>
      <c r="E101" t="s">
        <v>472</v>
      </c>
    </row>
    <row r="102" spans="1:5" x14ac:dyDescent="0.25">
      <c r="A102" t="s">
        <v>473</v>
      </c>
      <c r="B102" t="s">
        <v>257</v>
      </c>
      <c r="C102">
        <v>0.63376373559945398</v>
      </c>
      <c r="D102">
        <v>0.79200000000000004</v>
      </c>
      <c r="E102" t="s">
        <v>474</v>
      </c>
    </row>
    <row r="103" spans="1:5" x14ac:dyDescent="0.25">
      <c r="A103" t="s">
        <v>475</v>
      </c>
      <c r="B103" t="s">
        <v>382</v>
      </c>
      <c r="C103">
        <v>0.61721957800689498</v>
      </c>
      <c r="D103">
        <v>0.89100000000000001</v>
      </c>
      <c r="E103" t="s">
        <v>476</v>
      </c>
    </row>
    <row r="104" spans="1:5" x14ac:dyDescent="0.25">
      <c r="A104" t="s">
        <v>477</v>
      </c>
      <c r="B104" t="s">
        <v>260</v>
      </c>
      <c r="C104">
        <v>0.606333622178725</v>
      </c>
      <c r="D104">
        <v>0.99</v>
      </c>
      <c r="E104" t="s">
        <v>478</v>
      </c>
    </row>
    <row r="105" spans="1:5" x14ac:dyDescent="0.25">
      <c r="A105" t="s">
        <v>479</v>
      </c>
      <c r="B105" t="s">
        <v>236</v>
      </c>
      <c r="C105">
        <v>0.59640059662643996</v>
      </c>
      <c r="D105">
        <v>1</v>
      </c>
      <c r="E105" t="s">
        <v>480</v>
      </c>
    </row>
    <row r="106" spans="1:5" x14ac:dyDescent="0.25">
      <c r="A106" t="s">
        <v>481</v>
      </c>
      <c r="B106" t="s">
        <v>379</v>
      </c>
      <c r="C106">
        <v>0.59384148822660499</v>
      </c>
      <c r="D106">
        <v>1</v>
      </c>
      <c r="E106" t="s">
        <v>482</v>
      </c>
    </row>
    <row r="107" spans="1:5" x14ac:dyDescent="0.25">
      <c r="A107" t="s">
        <v>483</v>
      </c>
      <c r="B107" t="s">
        <v>403</v>
      </c>
      <c r="C107">
        <v>0.54063928898527602</v>
      </c>
      <c r="D107">
        <v>1</v>
      </c>
      <c r="E107" t="s">
        <v>484</v>
      </c>
    </row>
    <row r="108" spans="1:5" x14ac:dyDescent="0.25">
      <c r="A108" t="s">
        <v>485</v>
      </c>
      <c r="B108" t="s">
        <v>486</v>
      </c>
      <c r="C108">
        <v>0.51178195680760796</v>
      </c>
      <c r="D108">
        <v>1</v>
      </c>
      <c r="E108" t="s">
        <v>487</v>
      </c>
    </row>
    <row r="109" spans="1:5" x14ac:dyDescent="0.25">
      <c r="A109" s="50" t="s">
        <v>488</v>
      </c>
      <c r="B109" s="50" t="s">
        <v>305</v>
      </c>
      <c r="C109" s="50">
        <v>0.53199344701162798</v>
      </c>
      <c r="D109" s="50">
        <v>0</v>
      </c>
      <c r="E109" s="50" t="s">
        <v>489</v>
      </c>
    </row>
    <row r="110" spans="1:5" x14ac:dyDescent="0.25">
      <c r="A110" s="50" t="s">
        <v>490</v>
      </c>
      <c r="B110" s="50" t="s">
        <v>248</v>
      </c>
      <c r="C110" s="50">
        <v>0.51880729474461096</v>
      </c>
      <c r="D110" s="50">
        <v>0</v>
      </c>
      <c r="E110" s="50" t="s">
        <v>491</v>
      </c>
    </row>
    <row r="111" spans="1:5" x14ac:dyDescent="0.25">
      <c r="A111" s="50" t="s">
        <v>492</v>
      </c>
      <c r="B111" s="50" t="s">
        <v>354</v>
      </c>
      <c r="C111" s="50">
        <v>0.501032438293049</v>
      </c>
      <c r="D111" s="50">
        <v>2.8000000000000001E-2</v>
      </c>
      <c r="E111" s="50" t="s">
        <v>493</v>
      </c>
    </row>
    <row r="112" spans="1:5" x14ac:dyDescent="0.25">
      <c r="A112" t="s">
        <v>494</v>
      </c>
      <c r="B112" t="s">
        <v>227</v>
      </c>
      <c r="C112">
        <v>0.412796773630766</v>
      </c>
      <c r="D112">
        <v>0.86799999999999999</v>
      </c>
      <c r="E112" t="s">
        <v>495</v>
      </c>
    </row>
    <row r="113" spans="1:5" x14ac:dyDescent="0.25">
      <c r="A113" t="s">
        <v>496</v>
      </c>
      <c r="B113" t="s">
        <v>251</v>
      </c>
      <c r="C113">
        <v>0.41032001233146798</v>
      </c>
      <c r="D113">
        <v>0.98</v>
      </c>
      <c r="E113" t="s">
        <v>497</v>
      </c>
    </row>
    <row r="114" spans="1:5" x14ac:dyDescent="0.25">
      <c r="A114" t="s">
        <v>498</v>
      </c>
      <c r="B114" t="s">
        <v>379</v>
      </c>
      <c r="C114">
        <v>0.394238942001916</v>
      </c>
      <c r="D114">
        <v>1</v>
      </c>
      <c r="E114" t="s">
        <v>499</v>
      </c>
    </row>
    <row r="115" spans="1:5" x14ac:dyDescent="0.25">
      <c r="A115" t="s">
        <v>500</v>
      </c>
      <c r="B115" t="s">
        <v>278</v>
      </c>
      <c r="C115">
        <v>0.37906844634974501</v>
      </c>
      <c r="D115">
        <v>1</v>
      </c>
      <c r="E115" t="s">
        <v>501</v>
      </c>
    </row>
    <row r="116" spans="1:5" x14ac:dyDescent="0.25">
      <c r="A116" t="s">
        <v>502</v>
      </c>
      <c r="B116" t="s">
        <v>218</v>
      </c>
      <c r="C116">
        <v>0.37288410707994502</v>
      </c>
      <c r="D116">
        <v>1</v>
      </c>
      <c r="E116" t="s">
        <v>503</v>
      </c>
    </row>
    <row r="117" spans="1:5" x14ac:dyDescent="0.25">
      <c r="A117" t="s">
        <v>504</v>
      </c>
      <c r="B117" t="s">
        <v>311</v>
      </c>
      <c r="C117">
        <v>0.36348404686862601</v>
      </c>
      <c r="D117">
        <v>1</v>
      </c>
      <c r="E117" t="s">
        <v>505</v>
      </c>
    </row>
    <row r="118" spans="1:5" x14ac:dyDescent="0.25">
      <c r="A118" t="s">
        <v>506</v>
      </c>
      <c r="B118" t="s">
        <v>486</v>
      </c>
      <c r="C118">
        <v>0.35077565365135199</v>
      </c>
      <c r="D118">
        <v>1</v>
      </c>
      <c r="E118" t="s">
        <v>487</v>
      </c>
    </row>
    <row r="119" spans="1:5" x14ac:dyDescent="0.25">
      <c r="A119" t="s">
        <v>507</v>
      </c>
      <c r="B119" t="s">
        <v>392</v>
      </c>
      <c r="C119">
        <v>0.34433436891764102</v>
      </c>
      <c r="D119">
        <v>1</v>
      </c>
      <c r="E119" t="s">
        <v>508</v>
      </c>
    </row>
    <row r="120" spans="1:5" x14ac:dyDescent="0.25">
      <c r="A120" t="s">
        <v>509</v>
      </c>
      <c r="B120" t="s">
        <v>400</v>
      </c>
      <c r="C120">
        <v>0.34369010591086702</v>
      </c>
      <c r="D120">
        <v>1</v>
      </c>
      <c r="E120" t="s">
        <v>510</v>
      </c>
    </row>
    <row r="121" spans="1:5" x14ac:dyDescent="0.25">
      <c r="A121" t="s">
        <v>511</v>
      </c>
      <c r="B121" t="s">
        <v>236</v>
      </c>
      <c r="C121">
        <v>0.34306300514702098</v>
      </c>
      <c r="D121">
        <v>1</v>
      </c>
      <c r="E121" t="s">
        <v>512</v>
      </c>
    </row>
    <row r="122" spans="1:5" x14ac:dyDescent="0.25">
      <c r="A122" t="s">
        <v>513</v>
      </c>
      <c r="B122" t="s">
        <v>395</v>
      </c>
      <c r="C122">
        <v>0.34057007965533198</v>
      </c>
      <c r="D122">
        <v>1</v>
      </c>
      <c r="E122" t="s">
        <v>514</v>
      </c>
    </row>
    <row r="123" spans="1:5" x14ac:dyDescent="0.25">
      <c r="A123" t="s">
        <v>515</v>
      </c>
      <c r="B123" t="s">
        <v>387</v>
      </c>
      <c r="C123">
        <v>0.33759905590413097</v>
      </c>
      <c r="D123">
        <v>1</v>
      </c>
      <c r="E123" t="s">
        <v>516</v>
      </c>
    </row>
    <row r="124" spans="1:5" x14ac:dyDescent="0.25">
      <c r="A124" t="s">
        <v>517</v>
      </c>
      <c r="B124" t="s">
        <v>221</v>
      </c>
      <c r="C124">
        <v>0.33389616801779598</v>
      </c>
      <c r="D124">
        <v>1</v>
      </c>
      <c r="E124" t="s">
        <v>518</v>
      </c>
    </row>
    <row r="125" spans="1:5" x14ac:dyDescent="0.25">
      <c r="A125" t="s">
        <v>519</v>
      </c>
      <c r="B125" t="s">
        <v>260</v>
      </c>
      <c r="C125">
        <v>0.33335596085279101</v>
      </c>
      <c r="D125">
        <v>1</v>
      </c>
      <c r="E125" t="s">
        <v>520</v>
      </c>
    </row>
    <row r="126" spans="1:5" x14ac:dyDescent="0.25">
      <c r="A126" t="s">
        <v>521</v>
      </c>
      <c r="B126" t="s">
        <v>257</v>
      </c>
      <c r="C126">
        <v>0.322727816719515</v>
      </c>
      <c r="D126">
        <v>1</v>
      </c>
      <c r="E126" t="s">
        <v>522</v>
      </c>
    </row>
    <row r="127" spans="1:5" x14ac:dyDescent="0.25">
      <c r="A127" t="s">
        <v>523</v>
      </c>
      <c r="B127" t="s">
        <v>411</v>
      </c>
      <c r="C127">
        <v>0.30886521065785</v>
      </c>
      <c r="D127">
        <v>1</v>
      </c>
      <c r="E127" t="s">
        <v>524</v>
      </c>
    </row>
    <row r="128" spans="1:5" x14ac:dyDescent="0.25">
      <c r="A128" t="s">
        <v>525</v>
      </c>
      <c r="B128" t="s">
        <v>299</v>
      </c>
      <c r="C128">
        <v>0.30865709896214999</v>
      </c>
      <c r="D128">
        <v>1</v>
      </c>
      <c r="E128" t="s">
        <v>526</v>
      </c>
    </row>
    <row r="129" spans="1:5" x14ac:dyDescent="0.25">
      <c r="A129" t="s">
        <v>527</v>
      </c>
      <c r="B129" t="s">
        <v>403</v>
      </c>
      <c r="C129">
        <v>0.29924947063757501</v>
      </c>
      <c r="D129">
        <v>1</v>
      </c>
      <c r="E129" t="s">
        <v>404</v>
      </c>
    </row>
    <row r="130" spans="1:5" x14ac:dyDescent="0.25">
      <c r="A130" t="s">
        <v>528</v>
      </c>
      <c r="B130" t="s">
        <v>275</v>
      </c>
      <c r="C130">
        <v>0.298227190426958</v>
      </c>
      <c r="D130">
        <v>1</v>
      </c>
      <c r="E130" t="s">
        <v>529</v>
      </c>
    </row>
    <row r="131" spans="1:5" x14ac:dyDescent="0.25">
      <c r="A131" t="s">
        <v>530</v>
      </c>
      <c r="B131" t="s">
        <v>281</v>
      </c>
      <c r="C131">
        <v>0.28744665234343802</v>
      </c>
      <c r="D131">
        <v>1</v>
      </c>
      <c r="E131" t="s">
        <v>531</v>
      </c>
    </row>
    <row r="132" spans="1:5" x14ac:dyDescent="0.25">
      <c r="A132" t="s">
        <v>532</v>
      </c>
      <c r="B132" t="s">
        <v>335</v>
      </c>
      <c r="C132">
        <v>0.27145629623574902</v>
      </c>
      <c r="D132">
        <v>1</v>
      </c>
      <c r="E132" t="s">
        <v>533</v>
      </c>
    </row>
    <row r="133" spans="1:5" x14ac:dyDescent="0.25">
      <c r="A133" t="s">
        <v>534</v>
      </c>
      <c r="B133" t="s">
        <v>290</v>
      </c>
      <c r="C133">
        <v>0.270483301923166</v>
      </c>
      <c r="D133">
        <v>1</v>
      </c>
      <c r="E133" t="s">
        <v>535</v>
      </c>
    </row>
    <row r="134" spans="1:5" x14ac:dyDescent="0.25">
      <c r="A134" t="s">
        <v>536</v>
      </c>
      <c r="B134" t="s">
        <v>338</v>
      </c>
      <c r="C134">
        <v>0.26945453059329899</v>
      </c>
      <c r="D134">
        <v>1</v>
      </c>
      <c r="E134" t="s">
        <v>537</v>
      </c>
    </row>
    <row r="135" spans="1:5" x14ac:dyDescent="0.25">
      <c r="A135" t="s">
        <v>538</v>
      </c>
      <c r="B135" t="s">
        <v>539</v>
      </c>
      <c r="C135">
        <v>0.26162302263766501</v>
      </c>
      <c r="D135">
        <v>1</v>
      </c>
      <c r="E135" t="s">
        <v>540</v>
      </c>
    </row>
    <row r="136" spans="1:5" x14ac:dyDescent="0.25">
      <c r="A136" t="s">
        <v>541</v>
      </c>
      <c r="B136" t="s">
        <v>542</v>
      </c>
      <c r="C136">
        <v>0.205989372523082</v>
      </c>
      <c r="D136">
        <v>1</v>
      </c>
      <c r="E136" t="s">
        <v>543</v>
      </c>
    </row>
    <row r="137" spans="1:5" x14ac:dyDescent="0.25">
      <c r="A137" s="50" t="s">
        <v>544</v>
      </c>
      <c r="B137" s="50" t="s">
        <v>296</v>
      </c>
      <c r="C137" s="50">
        <v>0.66746596502963995</v>
      </c>
      <c r="D137" s="50">
        <v>0</v>
      </c>
      <c r="E137" s="50" t="s">
        <v>545</v>
      </c>
    </row>
    <row r="138" spans="1:5" x14ac:dyDescent="0.25">
      <c r="A138" s="50" t="s">
        <v>546</v>
      </c>
      <c r="B138" s="50" t="s">
        <v>227</v>
      </c>
      <c r="C138" s="50">
        <v>0.66360124020659095</v>
      </c>
      <c r="D138" s="50">
        <v>0</v>
      </c>
      <c r="E138" s="50" t="s">
        <v>547</v>
      </c>
    </row>
    <row r="139" spans="1:5" x14ac:dyDescent="0.25">
      <c r="A139" s="50" t="s">
        <v>548</v>
      </c>
      <c r="B139" s="50" t="s">
        <v>311</v>
      </c>
      <c r="C139" s="50">
        <v>0.62241240377617402</v>
      </c>
      <c r="D139" s="50">
        <v>0</v>
      </c>
      <c r="E139" s="50" t="s">
        <v>549</v>
      </c>
    </row>
    <row r="140" spans="1:5" x14ac:dyDescent="0.25">
      <c r="A140" s="50" t="s">
        <v>550</v>
      </c>
      <c r="B140" s="50" t="s">
        <v>275</v>
      </c>
      <c r="C140" s="50">
        <v>0.52893900555480999</v>
      </c>
      <c r="D140" s="50">
        <v>0</v>
      </c>
      <c r="E140" s="50" t="s">
        <v>551</v>
      </c>
    </row>
    <row r="141" spans="1:5" x14ac:dyDescent="0.25">
      <c r="A141" t="s">
        <v>552</v>
      </c>
      <c r="B141" t="s">
        <v>403</v>
      </c>
      <c r="C141">
        <v>0.47365311575574398</v>
      </c>
      <c r="D141">
        <v>5.3999999999999999E-2</v>
      </c>
      <c r="E141" t="s">
        <v>404</v>
      </c>
    </row>
    <row r="142" spans="1:5" x14ac:dyDescent="0.25">
      <c r="A142" t="s">
        <v>553</v>
      </c>
      <c r="B142" t="s">
        <v>317</v>
      </c>
      <c r="C142">
        <v>0.45461569413452202</v>
      </c>
      <c r="D142">
        <v>0.108</v>
      </c>
      <c r="E142" t="s">
        <v>554</v>
      </c>
    </row>
    <row r="143" spans="1:5" x14ac:dyDescent="0.25">
      <c r="A143" t="s">
        <v>555</v>
      </c>
      <c r="B143" t="s">
        <v>278</v>
      </c>
      <c r="C143">
        <v>0.44614330529399798</v>
      </c>
      <c r="D143">
        <v>0.108</v>
      </c>
      <c r="E143" t="s">
        <v>556</v>
      </c>
    </row>
    <row r="144" spans="1:5" x14ac:dyDescent="0.25">
      <c r="A144" t="s">
        <v>557</v>
      </c>
      <c r="B144" t="s">
        <v>395</v>
      </c>
      <c r="C144">
        <v>0.43629376261060898</v>
      </c>
      <c r="D144">
        <v>0.13500000000000001</v>
      </c>
      <c r="E144" t="s">
        <v>558</v>
      </c>
    </row>
    <row r="145" spans="1:5" x14ac:dyDescent="0.25">
      <c r="A145" t="s">
        <v>559</v>
      </c>
      <c r="B145" t="s">
        <v>254</v>
      </c>
      <c r="C145">
        <v>0.42463530738831701</v>
      </c>
      <c r="D145">
        <v>0.16200000000000001</v>
      </c>
      <c r="E145" t="s">
        <v>560</v>
      </c>
    </row>
    <row r="146" spans="1:5" x14ac:dyDescent="0.25">
      <c r="A146" t="s">
        <v>561</v>
      </c>
      <c r="B146" t="s">
        <v>284</v>
      </c>
      <c r="C146">
        <v>0.42210438241044401</v>
      </c>
      <c r="D146">
        <v>0.16200000000000001</v>
      </c>
      <c r="E146" t="s">
        <v>562</v>
      </c>
    </row>
    <row r="147" spans="1:5" x14ac:dyDescent="0.25">
      <c r="A147" t="s">
        <v>563</v>
      </c>
      <c r="B147" t="s">
        <v>564</v>
      </c>
      <c r="C147">
        <v>0.39352829505510101</v>
      </c>
      <c r="D147">
        <v>0.32400000000000001</v>
      </c>
      <c r="E147" t="s">
        <v>565</v>
      </c>
    </row>
    <row r="148" spans="1:5" x14ac:dyDescent="0.25">
      <c r="A148" t="s">
        <v>566</v>
      </c>
      <c r="B148" t="s">
        <v>299</v>
      </c>
      <c r="C148">
        <v>0.38206726589318302</v>
      </c>
      <c r="D148">
        <v>0.621</v>
      </c>
      <c r="E148" t="s">
        <v>567</v>
      </c>
    </row>
    <row r="149" spans="1:5" x14ac:dyDescent="0.25">
      <c r="A149" t="s">
        <v>568</v>
      </c>
      <c r="B149" t="s">
        <v>569</v>
      </c>
      <c r="C149">
        <v>0.371111864679669</v>
      </c>
      <c r="D149">
        <v>0.83699999999999997</v>
      </c>
      <c r="E149" t="s">
        <v>570</v>
      </c>
    </row>
    <row r="150" spans="1:5" x14ac:dyDescent="0.25">
      <c r="A150" t="s">
        <v>571</v>
      </c>
      <c r="B150" t="s">
        <v>305</v>
      </c>
      <c r="C150">
        <v>0.35981497102344701</v>
      </c>
      <c r="D150">
        <v>1</v>
      </c>
      <c r="E150" t="s">
        <v>572</v>
      </c>
    </row>
    <row r="151" spans="1:5" x14ac:dyDescent="0.25">
      <c r="A151" t="s">
        <v>573</v>
      </c>
      <c r="B151" t="s">
        <v>221</v>
      </c>
      <c r="C151">
        <v>0.34144500476968198</v>
      </c>
      <c r="D151">
        <v>1</v>
      </c>
      <c r="E151" t="s">
        <v>574</v>
      </c>
    </row>
    <row r="152" spans="1:5" x14ac:dyDescent="0.25">
      <c r="A152" t="s">
        <v>575</v>
      </c>
      <c r="B152" t="s">
        <v>218</v>
      </c>
      <c r="C152">
        <v>0.32323650056098102</v>
      </c>
      <c r="D152">
        <v>1</v>
      </c>
      <c r="E152" t="s">
        <v>576</v>
      </c>
    </row>
    <row r="153" spans="1:5" x14ac:dyDescent="0.25">
      <c r="A153" t="s">
        <v>577</v>
      </c>
      <c r="B153" t="s">
        <v>248</v>
      </c>
      <c r="C153">
        <v>0.27094229070056502</v>
      </c>
      <c r="D153">
        <v>1</v>
      </c>
      <c r="E153" t="s">
        <v>578</v>
      </c>
    </row>
    <row r="154" spans="1:5" x14ac:dyDescent="0.25">
      <c r="A154" t="s">
        <v>579</v>
      </c>
      <c r="B154" t="s">
        <v>251</v>
      </c>
      <c r="C154">
        <v>0.25113628695482298</v>
      </c>
      <c r="D154">
        <v>1</v>
      </c>
      <c r="E154" t="s">
        <v>580</v>
      </c>
    </row>
    <row r="155" spans="1:5" x14ac:dyDescent="0.25">
      <c r="A155" t="s">
        <v>581</v>
      </c>
      <c r="B155" t="s">
        <v>266</v>
      </c>
      <c r="C155">
        <v>0.23116690670908599</v>
      </c>
      <c r="D155">
        <v>1</v>
      </c>
      <c r="E155" t="s">
        <v>582</v>
      </c>
    </row>
    <row r="156" spans="1:5" x14ac:dyDescent="0.25">
      <c r="A156" t="s">
        <v>583</v>
      </c>
      <c r="B156" t="s">
        <v>269</v>
      </c>
      <c r="C156">
        <v>0.22344991844155701</v>
      </c>
      <c r="D156">
        <v>1</v>
      </c>
      <c r="E156" t="s">
        <v>584</v>
      </c>
    </row>
    <row r="157" spans="1:5" x14ac:dyDescent="0.25">
      <c r="A157" t="s">
        <v>585</v>
      </c>
      <c r="B157" t="s">
        <v>260</v>
      </c>
      <c r="C157">
        <v>0.22271953699745001</v>
      </c>
      <c r="D157">
        <v>1</v>
      </c>
      <c r="E157" t="s">
        <v>586</v>
      </c>
    </row>
    <row r="158" spans="1:5" x14ac:dyDescent="0.25">
      <c r="A158" t="s">
        <v>587</v>
      </c>
      <c r="B158" t="s">
        <v>588</v>
      </c>
      <c r="C158">
        <v>0.19783255413275</v>
      </c>
      <c r="D158">
        <v>1</v>
      </c>
      <c r="E158" t="s">
        <v>589</v>
      </c>
    </row>
    <row r="159" spans="1:5" x14ac:dyDescent="0.25">
      <c r="A159" t="s">
        <v>590</v>
      </c>
      <c r="B159" t="s">
        <v>382</v>
      </c>
      <c r="C159">
        <v>0.19716142422260999</v>
      </c>
      <c r="D159">
        <v>1</v>
      </c>
      <c r="E159" t="s">
        <v>591</v>
      </c>
    </row>
    <row r="160" spans="1:5" x14ac:dyDescent="0.25">
      <c r="A160" t="s">
        <v>592</v>
      </c>
      <c r="B160" t="s">
        <v>593</v>
      </c>
      <c r="C160">
        <v>0.19661316592282199</v>
      </c>
      <c r="D160">
        <v>1</v>
      </c>
      <c r="E160" t="s">
        <v>594</v>
      </c>
    </row>
    <row r="161" spans="1:5" x14ac:dyDescent="0.25">
      <c r="A161" t="s">
        <v>595</v>
      </c>
      <c r="B161" t="s">
        <v>224</v>
      </c>
      <c r="C161">
        <v>0.18400783269780599</v>
      </c>
      <c r="D161">
        <v>1</v>
      </c>
      <c r="E161" t="s">
        <v>596</v>
      </c>
    </row>
    <row r="162" spans="1:5" x14ac:dyDescent="0.25">
      <c r="A162" t="s">
        <v>597</v>
      </c>
      <c r="B162" t="s">
        <v>281</v>
      </c>
      <c r="C162">
        <v>0.183818148115583</v>
      </c>
      <c r="D162">
        <v>1</v>
      </c>
      <c r="E162" t="s">
        <v>598</v>
      </c>
    </row>
    <row r="163" spans="1:5" x14ac:dyDescent="0.25">
      <c r="A163" t="s">
        <v>599</v>
      </c>
      <c r="B163" t="s">
        <v>257</v>
      </c>
      <c r="C163">
        <v>0.180368685749386</v>
      </c>
      <c r="D163">
        <v>1</v>
      </c>
      <c r="E163" t="s">
        <v>600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B7E38E-5F8C-474A-972A-69CF52D77446}">
  <sheetPr codeName="Sheet12"/>
  <dimension ref="A1:C9"/>
  <sheetViews>
    <sheetView workbookViewId="0">
      <selection activeCell="F8" sqref="F8"/>
    </sheetView>
  </sheetViews>
  <sheetFormatPr defaultRowHeight="15.75" x14ac:dyDescent="0.25"/>
  <cols>
    <col min="3" max="3" width="121.5" customWidth="1"/>
  </cols>
  <sheetData>
    <row r="1" spans="1:3" x14ac:dyDescent="0.25">
      <c r="A1" s="80" t="s">
        <v>601</v>
      </c>
      <c r="B1" s="80"/>
      <c r="C1" s="80"/>
    </row>
    <row r="2" spans="1:3" ht="16.5" thickBot="1" x14ac:dyDescent="0.3">
      <c r="A2" t="s">
        <v>602</v>
      </c>
      <c r="B2" t="s">
        <v>603</v>
      </c>
      <c r="C2" t="s">
        <v>604</v>
      </c>
    </row>
    <row r="3" spans="1:3" ht="70.5" customHeight="1" x14ac:dyDescent="0.25">
      <c r="A3" s="51" t="s">
        <v>605</v>
      </c>
      <c r="B3" s="52">
        <v>65</v>
      </c>
      <c r="C3" s="53" t="s">
        <v>606</v>
      </c>
    </row>
    <row r="4" spans="1:3" ht="69.75" customHeight="1" x14ac:dyDescent="0.25">
      <c r="A4" s="54" t="s">
        <v>607</v>
      </c>
      <c r="B4" s="55">
        <v>59</v>
      </c>
      <c r="C4" s="56" t="s">
        <v>608</v>
      </c>
    </row>
    <row r="5" spans="1:3" ht="55.5" customHeight="1" x14ac:dyDescent="0.25">
      <c r="A5" s="54" t="s">
        <v>609</v>
      </c>
      <c r="B5" s="55">
        <v>46</v>
      </c>
      <c r="C5" s="56" t="s">
        <v>610</v>
      </c>
    </row>
    <row r="6" spans="1:3" ht="21" customHeight="1" x14ac:dyDescent="0.25">
      <c r="A6" s="54" t="s">
        <v>611</v>
      </c>
      <c r="B6" s="55">
        <v>2</v>
      </c>
      <c r="C6" s="56" t="s">
        <v>612</v>
      </c>
    </row>
    <row r="7" spans="1:3" ht="33" customHeight="1" x14ac:dyDescent="0.25">
      <c r="A7" s="54" t="s">
        <v>613</v>
      </c>
      <c r="B7" s="55">
        <v>26</v>
      </c>
      <c r="C7" s="56" t="s">
        <v>614</v>
      </c>
    </row>
    <row r="8" spans="1:3" ht="51.75" customHeight="1" x14ac:dyDescent="0.25">
      <c r="A8" s="54" t="s">
        <v>615</v>
      </c>
      <c r="B8" s="55">
        <v>60</v>
      </c>
      <c r="C8" s="56" t="s">
        <v>616</v>
      </c>
    </row>
    <row r="9" spans="1:3" ht="36.75" customHeight="1" thickBot="1" x14ac:dyDescent="0.3">
      <c r="A9" s="57" t="s">
        <v>617</v>
      </c>
      <c r="B9" s="58">
        <v>22</v>
      </c>
      <c r="C9" s="59" t="s">
        <v>618</v>
      </c>
    </row>
  </sheetData>
  <mergeCells count="1">
    <mergeCell ref="A1:C1"/>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B29406-9220-6B41-AC84-93F9B634070A}">
  <sheetPr codeName="Sheet2"/>
  <dimension ref="A1:U31"/>
  <sheetViews>
    <sheetView workbookViewId="0">
      <selection activeCell="O20" sqref="O20"/>
    </sheetView>
  </sheetViews>
  <sheetFormatPr defaultColWidth="11" defaultRowHeight="15.75" x14ac:dyDescent="0.25"/>
  <cols>
    <col min="1" max="1" width="22" customWidth="1"/>
  </cols>
  <sheetData>
    <row r="1" spans="1:21" x14ac:dyDescent="0.25">
      <c r="A1" s="48"/>
      <c r="B1" s="26" t="s">
        <v>165</v>
      </c>
      <c r="C1" s="24"/>
      <c r="D1" s="24"/>
      <c r="E1" s="24"/>
      <c r="F1" s="24"/>
      <c r="G1" s="24"/>
      <c r="H1" s="24"/>
      <c r="I1" s="24"/>
      <c r="J1" s="24"/>
      <c r="K1" s="25"/>
      <c r="L1" s="26" t="s">
        <v>146</v>
      </c>
      <c r="M1" s="24"/>
      <c r="N1" s="24"/>
      <c r="O1" s="24"/>
      <c r="P1" s="24"/>
      <c r="Q1" s="24"/>
      <c r="R1" s="24"/>
      <c r="S1" s="24"/>
      <c r="T1" s="24"/>
      <c r="U1" s="25"/>
    </row>
    <row r="2" spans="1:21" x14ac:dyDescent="0.25">
      <c r="A2" s="43" t="s">
        <v>191</v>
      </c>
      <c r="B2" s="7" t="s">
        <v>0</v>
      </c>
      <c r="C2" s="15" t="s">
        <v>151</v>
      </c>
      <c r="D2" s="15" t="s">
        <v>152</v>
      </c>
      <c r="E2" s="15" t="s">
        <v>1</v>
      </c>
      <c r="F2" s="15" t="s">
        <v>2</v>
      </c>
      <c r="G2" s="15" t="s">
        <v>3</v>
      </c>
      <c r="H2" s="15" t="s">
        <v>153</v>
      </c>
      <c r="I2" s="15" t="s">
        <v>154</v>
      </c>
      <c r="J2" s="15" t="s">
        <v>155</v>
      </c>
      <c r="K2" s="8" t="s">
        <v>156</v>
      </c>
      <c r="L2" s="7" t="s">
        <v>0</v>
      </c>
      <c r="M2" s="15" t="s">
        <v>151</v>
      </c>
      <c r="N2" s="15" t="s">
        <v>152</v>
      </c>
      <c r="O2" s="15" t="s">
        <v>1</v>
      </c>
      <c r="P2" s="15" t="s">
        <v>2</v>
      </c>
      <c r="Q2" s="15" t="s">
        <v>3</v>
      </c>
      <c r="R2" s="15" t="s">
        <v>153</v>
      </c>
      <c r="S2" s="15" t="s">
        <v>154</v>
      </c>
      <c r="T2" s="15" t="s">
        <v>155</v>
      </c>
      <c r="U2" s="8" t="s">
        <v>156</v>
      </c>
    </row>
    <row r="3" spans="1:21" x14ac:dyDescent="0.25">
      <c r="A3" s="44" t="s">
        <v>4</v>
      </c>
      <c r="B3" s="7">
        <v>0.14990000000000001</v>
      </c>
      <c r="C3" s="15">
        <v>78.836399999999998</v>
      </c>
      <c r="D3" s="15">
        <v>1.5138</v>
      </c>
      <c r="E3" s="15">
        <v>0.27</v>
      </c>
      <c r="F3" s="15">
        <v>0.3503</v>
      </c>
      <c r="G3" s="15">
        <v>0.36670000000000003</v>
      </c>
      <c r="H3" s="15">
        <v>0.30070000000000002</v>
      </c>
      <c r="I3" s="15">
        <v>0.44469999999999998</v>
      </c>
      <c r="J3" s="15">
        <v>0.36670000000000003</v>
      </c>
      <c r="K3" s="8">
        <v>0.4698</v>
      </c>
      <c r="L3" s="7">
        <v>0.2389</v>
      </c>
      <c r="M3" s="15">
        <v>147.06290000000001</v>
      </c>
      <c r="N3" s="15">
        <v>1.8532999999999999</v>
      </c>
      <c r="O3" s="15">
        <v>0.27</v>
      </c>
      <c r="P3" s="15">
        <v>0.3503</v>
      </c>
      <c r="Q3" s="15">
        <v>0.36670000000000003</v>
      </c>
      <c r="R3" s="15">
        <v>0.30070000000000002</v>
      </c>
      <c r="S3" s="15">
        <v>0.44469999999999998</v>
      </c>
      <c r="T3" s="15">
        <v>0.36670000000000003</v>
      </c>
      <c r="U3" s="8">
        <v>0.4698</v>
      </c>
    </row>
    <row r="4" spans="1:21" x14ac:dyDescent="0.25">
      <c r="A4" s="44" t="s">
        <v>5</v>
      </c>
      <c r="B4" s="7">
        <v>0.27900000000000003</v>
      </c>
      <c r="C4" s="15">
        <v>137.47989999999999</v>
      </c>
      <c r="D4" s="15">
        <v>1.256</v>
      </c>
      <c r="E4" s="15">
        <v>0.15540000000000001</v>
      </c>
      <c r="F4" s="15">
        <v>0.2218</v>
      </c>
      <c r="G4" s="15">
        <v>0.23100000000000001</v>
      </c>
      <c r="H4" s="15">
        <v>0.23280000000000001</v>
      </c>
      <c r="I4" s="15">
        <v>0.41699999999999998</v>
      </c>
      <c r="J4" s="15">
        <v>0.23100000000000001</v>
      </c>
      <c r="K4" s="8">
        <v>0.2293</v>
      </c>
      <c r="L4" s="7">
        <v>0.49299999999999999</v>
      </c>
      <c r="M4" s="15">
        <v>281.60680000000002</v>
      </c>
      <c r="N4" s="15">
        <v>0.82320000000000004</v>
      </c>
      <c r="O4" s="15">
        <v>0.24410000000000001</v>
      </c>
      <c r="P4" s="15">
        <v>0.31159999999999999</v>
      </c>
      <c r="Q4" s="15">
        <v>0.31919999999999998</v>
      </c>
      <c r="R4" s="15">
        <v>0.30640000000000001</v>
      </c>
      <c r="S4" s="15">
        <v>0.45579999999999998</v>
      </c>
      <c r="T4" s="15">
        <v>0.31919999999999998</v>
      </c>
      <c r="U4" s="8">
        <v>0.33300000000000002</v>
      </c>
    </row>
    <row r="5" spans="1:21" x14ac:dyDescent="0.25">
      <c r="A5" s="44" t="s">
        <v>6</v>
      </c>
      <c r="B5" s="7">
        <v>0.14130000000000001</v>
      </c>
      <c r="C5" s="15">
        <v>49.302999999999997</v>
      </c>
      <c r="D5" s="15">
        <v>1.2786</v>
      </c>
      <c r="E5" s="15">
        <v>9.2200000000000004E-2</v>
      </c>
      <c r="F5" s="15">
        <v>0.25019999999999998</v>
      </c>
      <c r="G5" s="15">
        <v>0.29620000000000002</v>
      </c>
      <c r="H5" s="15">
        <v>0.21290000000000001</v>
      </c>
      <c r="I5" s="15">
        <v>0.2492</v>
      </c>
      <c r="J5" s="15">
        <v>0.29620000000000002</v>
      </c>
      <c r="K5" s="8">
        <v>0.48659999999999998</v>
      </c>
      <c r="L5" s="7">
        <v>0.32079999999999997</v>
      </c>
      <c r="M5" s="15">
        <v>231.27610000000001</v>
      </c>
      <c r="N5" s="15">
        <v>1.0607</v>
      </c>
      <c r="O5" s="15">
        <v>0.1128</v>
      </c>
      <c r="P5" s="15">
        <v>0.28720000000000001</v>
      </c>
      <c r="Q5" s="15">
        <v>0.31209999999999999</v>
      </c>
      <c r="R5" s="15">
        <v>0.23269999999999999</v>
      </c>
      <c r="S5" s="15">
        <v>0.27689999999999998</v>
      </c>
      <c r="T5" s="15">
        <v>0.31209999999999999</v>
      </c>
      <c r="U5" s="8">
        <v>0.47389999999999999</v>
      </c>
    </row>
    <row r="6" spans="1:21" x14ac:dyDescent="0.25">
      <c r="A6" s="44" t="s">
        <v>7</v>
      </c>
      <c r="B6" s="7">
        <v>0.33989999999999998</v>
      </c>
      <c r="C6" s="15">
        <v>179.33500000000001</v>
      </c>
      <c r="D6" s="15">
        <v>1.1946000000000001</v>
      </c>
      <c r="E6" s="15">
        <v>7.9200000000000007E-2</v>
      </c>
      <c r="F6" s="15">
        <v>8.0199999999999994E-2</v>
      </c>
      <c r="G6" s="15">
        <v>8.4900000000000003E-2</v>
      </c>
      <c r="H6" s="15">
        <v>0.12640000000000001</v>
      </c>
      <c r="I6" s="15">
        <v>0.46050000000000002</v>
      </c>
      <c r="J6" s="15">
        <v>8.4900000000000003E-2</v>
      </c>
      <c r="K6" s="8">
        <v>6.3899999999999998E-2</v>
      </c>
      <c r="L6" s="7">
        <v>0.32040000000000002</v>
      </c>
      <c r="M6" s="15">
        <v>137.726</v>
      </c>
      <c r="N6" s="15">
        <v>1.4626999999999999</v>
      </c>
      <c r="O6" s="15">
        <v>0.12920000000000001</v>
      </c>
      <c r="P6" s="15">
        <v>0.14530000000000001</v>
      </c>
      <c r="Q6" s="15">
        <v>0.14949999999999999</v>
      </c>
      <c r="R6" s="15">
        <v>0.2109</v>
      </c>
      <c r="S6" s="15">
        <v>0.47260000000000002</v>
      </c>
      <c r="T6" s="15">
        <v>0.14949999999999999</v>
      </c>
      <c r="U6" s="8">
        <v>0.1158</v>
      </c>
    </row>
    <row r="7" spans="1:21" x14ac:dyDescent="0.25">
      <c r="A7" s="44" t="s">
        <v>8</v>
      </c>
      <c r="B7" s="7">
        <v>0.26069999999999999</v>
      </c>
      <c r="C7" s="15">
        <v>126.88039999999999</v>
      </c>
      <c r="D7" s="15">
        <v>1.2534000000000001</v>
      </c>
      <c r="E7" s="15">
        <v>0.1429</v>
      </c>
      <c r="F7" s="15">
        <v>0.2228</v>
      </c>
      <c r="G7" s="15">
        <v>0.23219999999999999</v>
      </c>
      <c r="H7" s="15">
        <v>0.23680000000000001</v>
      </c>
      <c r="I7" s="15">
        <v>0.4123</v>
      </c>
      <c r="J7" s="15">
        <v>0.23219999999999999</v>
      </c>
      <c r="K7" s="8">
        <v>0.22770000000000001</v>
      </c>
      <c r="L7" s="7">
        <v>0.48830000000000001</v>
      </c>
      <c r="M7" s="15">
        <v>266.0564</v>
      </c>
      <c r="N7" s="15">
        <v>0.80449999999999999</v>
      </c>
      <c r="O7" s="15">
        <v>0.25259999999999999</v>
      </c>
      <c r="P7" s="15">
        <v>0.33360000000000001</v>
      </c>
      <c r="Q7" s="15">
        <v>0.34100000000000003</v>
      </c>
      <c r="R7" s="15">
        <v>0.33029999999999998</v>
      </c>
      <c r="S7" s="15">
        <v>0.4662</v>
      </c>
      <c r="T7" s="15">
        <v>0.34100000000000003</v>
      </c>
      <c r="U7" s="8">
        <v>0.35249999999999998</v>
      </c>
    </row>
    <row r="8" spans="1:21" x14ac:dyDescent="0.25">
      <c r="A8" s="44" t="s">
        <v>9</v>
      </c>
      <c r="B8" s="7">
        <v>-0.28699999999999998</v>
      </c>
      <c r="C8" s="15">
        <v>7.2565</v>
      </c>
      <c r="D8" s="15">
        <v>1.7831999999999999</v>
      </c>
      <c r="E8" s="15">
        <v>-2.2100000000000002E-2</v>
      </c>
      <c r="F8" s="15">
        <v>0.14130000000000001</v>
      </c>
      <c r="G8" s="15">
        <v>0.16950000000000001</v>
      </c>
      <c r="H8" s="15">
        <v>0.2349</v>
      </c>
      <c r="I8" s="15">
        <v>0.45179999999999998</v>
      </c>
      <c r="J8" s="15">
        <v>0.16950000000000001</v>
      </c>
      <c r="K8" s="8">
        <v>0.1326</v>
      </c>
      <c r="L8" s="7">
        <v>-0.126</v>
      </c>
      <c r="M8" s="15">
        <v>19.392199999999999</v>
      </c>
      <c r="N8" s="15">
        <v>1.091</v>
      </c>
      <c r="O8" s="15">
        <v>1.2E-2</v>
      </c>
      <c r="P8" s="15">
        <v>0.19689999999999999</v>
      </c>
      <c r="Q8" s="15">
        <v>0.23749999999999999</v>
      </c>
      <c r="R8" s="15">
        <v>0.1966</v>
      </c>
      <c r="S8" s="15">
        <v>0.30969999999999998</v>
      </c>
      <c r="T8" s="15">
        <v>0.23749999999999999</v>
      </c>
      <c r="U8" s="8">
        <v>0.29980000000000001</v>
      </c>
    </row>
    <row r="9" spans="1:21" x14ac:dyDescent="0.25">
      <c r="A9" s="44"/>
      <c r="B9" s="7"/>
      <c r="C9" s="15"/>
      <c r="D9" s="15"/>
      <c r="E9" s="15"/>
      <c r="F9" s="15"/>
      <c r="G9" s="15"/>
      <c r="H9" s="15"/>
      <c r="I9" s="15"/>
      <c r="J9" s="15"/>
      <c r="K9" s="8"/>
      <c r="L9" s="7"/>
      <c r="M9" s="15"/>
      <c r="N9" s="15"/>
      <c r="O9" s="15"/>
      <c r="P9" s="15"/>
      <c r="Q9" s="15"/>
      <c r="R9" s="15"/>
      <c r="S9" s="15"/>
      <c r="T9" s="15"/>
      <c r="U9" s="8"/>
    </row>
    <row r="10" spans="1:21" x14ac:dyDescent="0.25">
      <c r="A10" s="43" t="s">
        <v>192</v>
      </c>
      <c r="B10" s="7" t="s">
        <v>0</v>
      </c>
      <c r="C10" s="15" t="s">
        <v>151</v>
      </c>
      <c r="D10" s="15" t="s">
        <v>152</v>
      </c>
      <c r="E10" s="15" t="s">
        <v>1</v>
      </c>
      <c r="F10" s="15" t="s">
        <v>2</v>
      </c>
      <c r="G10" s="15" t="s">
        <v>3</v>
      </c>
      <c r="H10" s="15" t="s">
        <v>153</v>
      </c>
      <c r="I10" s="15" t="s">
        <v>154</v>
      </c>
      <c r="J10" s="15" t="s">
        <v>155</v>
      </c>
      <c r="K10" s="8" t="s">
        <v>156</v>
      </c>
      <c r="L10" s="7" t="s">
        <v>0</v>
      </c>
      <c r="M10" s="15" t="s">
        <v>151</v>
      </c>
      <c r="N10" s="15" t="s">
        <v>152</v>
      </c>
      <c r="O10" s="15" t="s">
        <v>1</v>
      </c>
      <c r="P10" s="15" t="s">
        <v>2</v>
      </c>
      <c r="Q10" s="15" t="s">
        <v>3</v>
      </c>
      <c r="R10" s="15" t="s">
        <v>153</v>
      </c>
      <c r="S10" s="15" t="s">
        <v>154</v>
      </c>
      <c r="T10" s="15" t="s">
        <v>155</v>
      </c>
      <c r="U10" s="8" t="s">
        <v>156</v>
      </c>
    </row>
    <row r="11" spans="1:21" x14ac:dyDescent="0.25">
      <c r="A11" s="44" t="s">
        <v>4</v>
      </c>
      <c r="B11" s="7">
        <v>0.1202</v>
      </c>
      <c r="C11" s="15">
        <v>270.79360000000003</v>
      </c>
      <c r="D11" s="15">
        <v>1.5499000000000001</v>
      </c>
      <c r="E11" s="15">
        <v>0.18149999999999999</v>
      </c>
      <c r="F11" s="15">
        <v>0.36859999999999998</v>
      </c>
      <c r="G11" s="15">
        <v>0.37469999999999998</v>
      </c>
      <c r="H11" s="15">
        <v>0.26740000000000003</v>
      </c>
      <c r="I11" s="15">
        <v>0.37069999999999997</v>
      </c>
      <c r="J11" s="15">
        <v>0.37469999999999998</v>
      </c>
      <c r="K11" s="8">
        <v>0.62580000000000002</v>
      </c>
      <c r="L11" s="7">
        <v>0.3009</v>
      </c>
      <c r="M11" s="15">
        <v>289.18470000000002</v>
      </c>
      <c r="N11" s="15">
        <v>1.2166999999999999</v>
      </c>
      <c r="O11" s="15">
        <v>0.18149999999999999</v>
      </c>
      <c r="P11" s="15">
        <v>0.36859999999999998</v>
      </c>
      <c r="Q11" s="15">
        <v>0.37469999999999998</v>
      </c>
      <c r="R11" s="15">
        <v>0.26740000000000003</v>
      </c>
      <c r="S11" s="15">
        <v>0.37069999999999997</v>
      </c>
      <c r="T11" s="15">
        <v>0.37469999999999998</v>
      </c>
      <c r="U11" s="8">
        <v>0.62580000000000002</v>
      </c>
    </row>
    <row r="12" spans="1:21" x14ac:dyDescent="0.25">
      <c r="A12" s="44" t="s">
        <v>5</v>
      </c>
      <c r="B12" s="7">
        <v>0.68730000000000002</v>
      </c>
      <c r="C12" s="15">
        <v>1284.6192000000001</v>
      </c>
      <c r="D12" s="15">
        <v>0.63729999999999998</v>
      </c>
      <c r="E12" s="15">
        <v>1.09E-2</v>
      </c>
      <c r="F12" s="15">
        <v>1.5299999999999999E-2</v>
      </c>
      <c r="G12" s="15">
        <v>1.8700000000000001E-2</v>
      </c>
      <c r="H12" s="15">
        <v>2.58E-2</v>
      </c>
      <c r="I12" s="15">
        <v>0.4854</v>
      </c>
      <c r="J12" s="15">
        <v>1.8700000000000001E-2</v>
      </c>
      <c r="K12" s="8">
        <v>1.46E-2</v>
      </c>
      <c r="L12" s="7">
        <v>0.34639999999999999</v>
      </c>
      <c r="M12" s="15">
        <v>294.4649</v>
      </c>
      <c r="N12" s="15">
        <v>1.2299</v>
      </c>
      <c r="O12" s="15">
        <v>0.2205</v>
      </c>
      <c r="P12" s="15">
        <v>0.25929999999999997</v>
      </c>
      <c r="Q12" s="15">
        <v>0.26129999999999998</v>
      </c>
      <c r="R12" s="15">
        <v>0.26029999999999998</v>
      </c>
      <c r="S12" s="15">
        <v>0.49270000000000003</v>
      </c>
      <c r="T12" s="15">
        <v>0.26129999999999998</v>
      </c>
      <c r="U12" s="8">
        <v>0.26229999999999998</v>
      </c>
    </row>
    <row r="13" spans="1:21" x14ac:dyDescent="0.25">
      <c r="A13" s="44" t="s">
        <v>6</v>
      </c>
      <c r="B13" s="7">
        <v>0.1729</v>
      </c>
      <c r="C13" s="15">
        <v>722.14769999999999</v>
      </c>
      <c r="D13" s="15">
        <v>1.0532999999999999</v>
      </c>
      <c r="E13" s="15">
        <v>9.9699999999999997E-2</v>
      </c>
      <c r="F13" s="15">
        <v>0.29830000000000001</v>
      </c>
      <c r="G13" s="15">
        <v>0.32140000000000002</v>
      </c>
      <c r="H13" s="15">
        <v>0.2122</v>
      </c>
      <c r="I13" s="15">
        <v>0.27050000000000002</v>
      </c>
      <c r="J13" s="15">
        <v>0.32140000000000002</v>
      </c>
      <c r="K13" s="8">
        <v>0.66220000000000001</v>
      </c>
      <c r="L13" s="7">
        <v>0.3805</v>
      </c>
      <c r="M13" s="15">
        <v>429.78070000000002</v>
      </c>
      <c r="N13" s="15">
        <v>0.89880000000000004</v>
      </c>
      <c r="O13" s="15">
        <v>0.1007</v>
      </c>
      <c r="P13" s="15">
        <v>0.35909999999999997</v>
      </c>
      <c r="Q13" s="15">
        <v>0.37130000000000002</v>
      </c>
      <c r="R13" s="15">
        <v>0.24579999999999999</v>
      </c>
      <c r="S13" s="15">
        <v>0.27379999999999999</v>
      </c>
      <c r="T13" s="15">
        <v>0.37130000000000002</v>
      </c>
      <c r="U13" s="8">
        <v>0.75890000000000002</v>
      </c>
    </row>
    <row r="14" spans="1:21" x14ac:dyDescent="0.25">
      <c r="A14" s="44" t="s">
        <v>7</v>
      </c>
      <c r="B14" s="7">
        <v>0.74790000000000001</v>
      </c>
      <c r="C14" s="15">
        <v>868.0471</v>
      </c>
      <c r="D14" s="15">
        <v>0.49859999999999999</v>
      </c>
      <c r="E14" s="15">
        <v>-7.3000000000000001E-3</v>
      </c>
      <c r="F14" s="15">
        <v>2.5000000000000001E-3</v>
      </c>
      <c r="G14" s="15">
        <v>4.7000000000000002E-3</v>
      </c>
      <c r="H14" s="15">
        <v>1.3100000000000001E-2</v>
      </c>
      <c r="I14" s="15">
        <v>0.55320000000000003</v>
      </c>
      <c r="J14" s="15">
        <v>4.7000000000000002E-3</v>
      </c>
      <c r="K14" s="8">
        <v>2.8999999999999998E-3</v>
      </c>
      <c r="L14" s="7">
        <v>0.24979999999999999</v>
      </c>
      <c r="M14" s="15">
        <v>205.92619999999999</v>
      </c>
      <c r="N14" s="15">
        <v>1.7565</v>
      </c>
      <c r="O14" s="15">
        <v>2.6599999999999999E-2</v>
      </c>
      <c r="P14" s="15">
        <v>2.3599999999999999E-2</v>
      </c>
      <c r="Q14" s="15">
        <v>2.52E-2</v>
      </c>
      <c r="R14" s="15">
        <v>3.2099999999999997E-2</v>
      </c>
      <c r="S14" s="15">
        <v>0.437</v>
      </c>
      <c r="T14" s="15">
        <v>2.52E-2</v>
      </c>
      <c r="U14" s="8">
        <v>2.07E-2</v>
      </c>
    </row>
    <row r="15" spans="1:21" x14ac:dyDescent="0.25">
      <c r="A15" s="44" t="s">
        <v>8</v>
      </c>
      <c r="B15" s="7">
        <v>0.62080000000000002</v>
      </c>
      <c r="C15" s="15">
        <v>1140.7841000000001</v>
      </c>
      <c r="D15" s="15">
        <v>0.67159999999999997</v>
      </c>
      <c r="E15" s="15">
        <v>4.1300000000000003E-2</v>
      </c>
      <c r="F15" s="15">
        <v>3.0800000000000001E-2</v>
      </c>
      <c r="G15" s="15">
        <v>3.3799999999999997E-2</v>
      </c>
      <c r="H15" s="15">
        <v>4.0899999999999999E-2</v>
      </c>
      <c r="I15" s="15">
        <v>0.4677</v>
      </c>
      <c r="J15" s="15">
        <v>3.3799999999999997E-2</v>
      </c>
      <c r="K15" s="8">
        <v>2.8799999999999999E-2</v>
      </c>
      <c r="L15" s="7">
        <v>0.3165</v>
      </c>
      <c r="M15" s="15">
        <v>250.15899999999999</v>
      </c>
      <c r="N15" s="15">
        <v>1.4160999999999999</v>
      </c>
      <c r="O15" s="15">
        <v>0.13639999999999999</v>
      </c>
      <c r="P15" s="15">
        <v>0.11360000000000001</v>
      </c>
      <c r="Q15" s="15">
        <v>0.1159</v>
      </c>
      <c r="R15" s="15">
        <v>0.1145</v>
      </c>
      <c r="S15" s="15">
        <v>0.43280000000000002</v>
      </c>
      <c r="T15" s="15">
        <v>0.1159</v>
      </c>
      <c r="U15" s="8">
        <v>0.1174</v>
      </c>
    </row>
    <row r="16" spans="1:21" x14ac:dyDescent="0.25">
      <c r="A16" s="44" t="s">
        <v>9</v>
      </c>
      <c r="B16" s="7">
        <v>-0.42730000000000001</v>
      </c>
      <c r="C16" s="15">
        <v>22.3094</v>
      </c>
      <c r="D16" s="15">
        <v>1.1188</v>
      </c>
      <c r="E16" s="15">
        <v>-1.4500000000000001E-2</v>
      </c>
      <c r="F16" s="15">
        <v>0.1457</v>
      </c>
      <c r="G16" s="15">
        <v>0.16539999999999999</v>
      </c>
      <c r="H16" s="15">
        <v>0.17949999999999999</v>
      </c>
      <c r="I16" s="15">
        <v>0.48130000000000001</v>
      </c>
      <c r="J16" s="15">
        <v>0.16539999999999999</v>
      </c>
      <c r="K16" s="8">
        <v>0.15340000000000001</v>
      </c>
      <c r="L16" s="7">
        <v>-9.01E-2</v>
      </c>
      <c r="M16" s="15">
        <v>18.6067</v>
      </c>
      <c r="N16" s="15">
        <v>1.1103000000000001</v>
      </c>
      <c r="O16" s="15">
        <v>6.8400000000000002E-2</v>
      </c>
      <c r="P16" s="15">
        <v>0.25309999999999999</v>
      </c>
      <c r="Q16" s="15">
        <v>0.27860000000000001</v>
      </c>
      <c r="R16" s="15">
        <v>0.19839999999999999</v>
      </c>
      <c r="S16" s="15">
        <v>0.34389999999999998</v>
      </c>
      <c r="T16" s="15">
        <v>0.27860000000000001</v>
      </c>
      <c r="U16" s="8">
        <v>0.4677</v>
      </c>
    </row>
    <row r="17" spans="1:21" x14ac:dyDescent="0.25">
      <c r="A17" s="44"/>
      <c r="B17" s="7"/>
      <c r="C17" s="15"/>
      <c r="D17" s="15"/>
      <c r="E17" s="15"/>
      <c r="F17" s="15"/>
      <c r="G17" s="15"/>
      <c r="H17" s="15"/>
      <c r="I17" s="15"/>
      <c r="J17" s="15"/>
      <c r="K17" s="8"/>
      <c r="L17" s="7"/>
      <c r="M17" s="15"/>
      <c r="N17" s="15"/>
      <c r="O17" s="15"/>
      <c r="P17" s="15"/>
      <c r="Q17" s="15"/>
      <c r="R17" s="15"/>
      <c r="S17" s="15"/>
      <c r="T17" s="15"/>
      <c r="U17" s="8"/>
    </row>
    <row r="18" spans="1:21" x14ac:dyDescent="0.25">
      <c r="A18" s="43" t="s">
        <v>193</v>
      </c>
      <c r="B18" s="7" t="s">
        <v>0</v>
      </c>
      <c r="C18" s="15" t="s">
        <v>151</v>
      </c>
      <c r="D18" s="15" t="s">
        <v>152</v>
      </c>
      <c r="E18" s="15" t="s">
        <v>1</v>
      </c>
      <c r="F18" s="15" t="s">
        <v>2</v>
      </c>
      <c r="G18" s="15" t="s">
        <v>3</v>
      </c>
      <c r="H18" s="15" t="s">
        <v>153</v>
      </c>
      <c r="I18" s="15" t="s">
        <v>154</v>
      </c>
      <c r="J18" s="15" t="s">
        <v>155</v>
      </c>
      <c r="K18" s="8" t="s">
        <v>156</v>
      </c>
      <c r="L18" s="7" t="s">
        <v>0</v>
      </c>
      <c r="M18" s="15" t="s">
        <v>151</v>
      </c>
      <c r="N18" s="15" t="s">
        <v>152</v>
      </c>
      <c r="O18" s="15" t="s">
        <v>1</v>
      </c>
      <c r="P18" s="15" t="s">
        <v>2</v>
      </c>
      <c r="Q18" s="15" t="s">
        <v>3</v>
      </c>
      <c r="R18" s="15" t="s">
        <v>153</v>
      </c>
      <c r="S18" s="15" t="s">
        <v>154</v>
      </c>
      <c r="T18" s="15" t="s">
        <v>155</v>
      </c>
      <c r="U18" s="8" t="s">
        <v>156</v>
      </c>
    </row>
    <row r="19" spans="1:21" x14ac:dyDescent="0.25">
      <c r="A19" s="44" t="s">
        <v>4</v>
      </c>
      <c r="B19" s="7">
        <v>4.7699999999999999E-2</v>
      </c>
      <c r="C19" s="15">
        <v>417.1508</v>
      </c>
      <c r="D19" s="15">
        <v>2.0082</v>
      </c>
      <c r="E19" s="15">
        <v>0.40310000000000001</v>
      </c>
      <c r="F19" s="15">
        <v>0.63629999999999998</v>
      </c>
      <c r="G19" s="15">
        <v>0.63739999999999997</v>
      </c>
      <c r="H19" s="15">
        <v>0.4975</v>
      </c>
      <c r="I19" s="15">
        <v>0.55759999999999998</v>
      </c>
      <c r="J19" s="15">
        <v>0.63739999999999997</v>
      </c>
      <c r="K19" s="8">
        <v>0.88680000000000003</v>
      </c>
      <c r="L19" s="7">
        <v>0.16789999999999999</v>
      </c>
      <c r="M19" s="15">
        <v>653.87649999999996</v>
      </c>
      <c r="N19" s="15">
        <v>1.7582</v>
      </c>
      <c r="O19" s="15">
        <v>0.40310000000000001</v>
      </c>
      <c r="P19" s="15">
        <v>0.63629999999999998</v>
      </c>
      <c r="Q19" s="15">
        <v>0.63739999999999997</v>
      </c>
      <c r="R19" s="15">
        <v>0.4975</v>
      </c>
      <c r="S19" s="15">
        <v>0.55759999999999998</v>
      </c>
      <c r="T19" s="15">
        <v>0.63739999999999997</v>
      </c>
      <c r="U19" s="8">
        <v>0.88680000000000003</v>
      </c>
    </row>
    <row r="20" spans="1:21" x14ac:dyDescent="0.25">
      <c r="A20" s="44" t="s">
        <v>5</v>
      </c>
      <c r="B20" s="7">
        <v>0.28079999999999999</v>
      </c>
      <c r="C20" s="15">
        <v>1096.1464000000001</v>
      </c>
      <c r="D20" s="15">
        <v>1.3540000000000001</v>
      </c>
      <c r="E20" s="15">
        <v>0.28970000000000001</v>
      </c>
      <c r="F20" s="15">
        <v>0.40439999999999998</v>
      </c>
      <c r="G20" s="15">
        <v>0.40510000000000002</v>
      </c>
      <c r="H20" s="15">
        <v>0.41399999999999998</v>
      </c>
      <c r="I20" s="15">
        <v>0.5</v>
      </c>
      <c r="J20" s="15">
        <v>0.40510000000000002</v>
      </c>
      <c r="K20" s="8">
        <v>0.39660000000000001</v>
      </c>
      <c r="L20" s="7">
        <v>0.34889999999999999</v>
      </c>
      <c r="M20" s="15">
        <v>1238.3767</v>
      </c>
      <c r="N20" s="15">
        <v>1.0605</v>
      </c>
      <c r="O20" s="15">
        <v>0.47560000000000002</v>
      </c>
      <c r="P20" s="15">
        <v>0.51419999999999999</v>
      </c>
      <c r="Q20" s="15">
        <v>0.51480000000000004</v>
      </c>
      <c r="R20" s="15">
        <v>0.5081</v>
      </c>
      <c r="S20" s="15">
        <v>0.61880000000000002</v>
      </c>
      <c r="T20" s="15">
        <v>0.51480000000000004</v>
      </c>
      <c r="U20" s="8">
        <v>0.52159999999999995</v>
      </c>
    </row>
    <row r="21" spans="1:21" x14ac:dyDescent="0.25">
      <c r="A21" s="44" t="s">
        <v>6</v>
      </c>
      <c r="B21" s="7">
        <v>4.87E-2</v>
      </c>
      <c r="C21" s="15">
        <v>119.8396</v>
      </c>
      <c r="D21" s="15">
        <v>1.8461000000000001</v>
      </c>
      <c r="E21" s="15">
        <v>9.4E-2</v>
      </c>
      <c r="F21" s="15">
        <v>0.39389999999999997</v>
      </c>
      <c r="G21" s="15">
        <v>0.40810000000000002</v>
      </c>
      <c r="H21" s="15">
        <v>0.27129999999999999</v>
      </c>
      <c r="I21" s="15">
        <v>0.24590000000000001</v>
      </c>
      <c r="J21" s="15">
        <v>0.40810000000000002</v>
      </c>
      <c r="K21" s="8">
        <v>0.8236</v>
      </c>
      <c r="L21" s="7">
        <v>0.2099</v>
      </c>
      <c r="M21" s="15">
        <v>504.7133</v>
      </c>
      <c r="N21" s="15">
        <v>1.2497</v>
      </c>
      <c r="O21" s="15">
        <v>8.6300000000000002E-2</v>
      </c>
      <c r="P21" s="15">
        <v>0.4073</v>
      </c>
      <c r="Q21" s="15">
        <v>0.4153</v>
      </c>
      <c r="R21" s="15">
        <v>0.27579999999999999</v>
      </c>
      <c r="S21" s="15">
        <v>0.24079999999999999</v>
      </c>
      <c r="T21" s="15">
        <v>0.4153</v>
      </c>
      <c r="U21" s="8">
        <v>0.8407</v>
      </c>
    </row>
    <row r="22" spans="1:21" x14ac:dyDescent="0.25">
      <c r="A22" s="44" t="s">
        <v>7</v>
      </c>
      <c r="B22" s="7">
        <v>0.35270000000000001</v>
      </c>
      <c r="C22" s="15">
        <v>1410.8226</v>
      </c>
      <c r="D22" s="15">
        <v>1.224</v>
      </c>
      <c r="E22" s="15">
        <v>0.19159999999999999</v>
      </c>
      <c r="F22" s="15">
        <v>0.28010000000000002</v>
      </c>
      <c r="G22" s="15">
        <v>0.28050000000000003</v>
      </c>
      <c r="H22" s="15">
        <v>0.41099999999999998</v>
      </c>
      <c r="I22" s="15">
        <v>0.50549999999999995</v>
      </c>
      <c r="J22" s="15">
        <v>0.28050000000000003</v>
      </c>
      <c r="K22" s="8">
        <v>0.21290000000000001</v>
      </c>
      <c r="L22" s="7">
        <v>0.27</v>
      </c>
      <c r="M22" s="15">
        <v>963.52229999999997</v>
      </c>
      <c r="N22" s="15">
        <v>1.5868</v>
      </c>
      <c r="O22" s="15">
        <v>0.51970000000000005</v>
      </c>
      <c r="P22" s="15">
        <v>0.6018</v>
      </c>
      <c r="Q22" s="15">
        <v>0.60209999999999997</v>
      </c>
      <c r="R22" s="15">
        <v>0.87690000000000001</v>
      </c>
      <c r="S22" s="15">
        <v>0.72260000000000002</v>
      </c>
      <c r="T22" s="15">
        <v>0.60209999999999997</v>
      </c>
      <c r="U22" s="8">
        <v>0.45839999999999997</v>
      </c>
    </row>
    <row r="23" spans="1:21" x14ac:dyDescent="0.25">
      <c r="A23" s="44" t="s">
        <v>8</v>
      </c>
      <c r="B23" s="7">
        <v>0.34910000000000002</v>
      </c>
      <c r="C23" s="15">
        <v>979.71090000000004</v>
      </c>
      <c r="D23" s="15">
        <v>1.2782</v>
      </c>
      <c r="E23" s="15">
        <v>0.2747</v>
      </c>
      <c r="F23" s="15">
        <v>0.45429999999999998</v>
      </c>
      <c r="G23" s="15">
        <v>0.45500000000000002</v>
      </c>
      <c r="H23" s="15">
        <v>0.50790000000000002</v>
      </c>
      <c r="I23" s="15">
        <v>0.52490000000000003</v>
      </c>
      <c r="J23" s="15">
        <v>0.45500000000000002</v>
      </c>
      <c r="K23" s="8">
        <v>0.41210000000000002</v>
      </c>
      <c r="L23" s="7">
        <v>0.29120000000000001</v>
      </c>
      <c r="M23" s="15">
        <v>958.40989999999999</v>
      </c>
      <c r="N23" s="15">
        <v>1.1809000000000001</v>
      </c>
      <c r="O23" s="15">
        <v>0.44969999999999999</v>
      </c>
      <c r="P23" s="15">
        <v>0.47699999999999998</v>
      </c>
      <c r="Q23" s="15">
        <v>0.47770000000000001</v>
      </c>
      <c r="R23" s="15">
        <v>0.4748</v>
      </c>
      <c r="S23" s="15">
        <v>0.60240000000000005</v>
      </c>
      <c r="T23" s="15">
        <v>0.47770000000000001</v>
      </c>
      <c r="U23" s="8">
        <v>0.48060000000000003</v>
      </c>
    </row>
    <row r="24" spans="1:21" x14ac:dyDescent="0.25">
      <c r="A24" s="44"/>
      <c r="B24" s="7"/>
      <c r="C24" s="15"/>
      <c r="D24" s="15"/>
      <c r="E24" s="15"/>
      <c r="F24" s="15"/>
      <c r="G24" s="15"/>
      <c r="H24" s="15"/>
      <c r="I24" s="15"/>
      <c r="J24" s="15"/>
      <c r="K24" s="8"/>
      <c r="L24" s="7"/>
      <c r="M24" s="15"/>
      <c r="N24" s="15"/>
      <c r="O24" s="15"/>
      <c r="P24" s="15"/>
      <c r="Q24" s="15"/>
      <c r="R24" s="15"/>
      <c r="S24" s="15"/>
      <c r="T24" s="15"/>
      <c r="U24" s="8"/>
    </row>
    <row r="25" spans="1:21" x14ac:dyDescent="0.25">
      <c r="A25" s="43" t="s">
        <v>194</v>
      </c>
      <c r="B25" s="7" t="s">
        <v>0</v>
      </c>
      <c r="C25" s="15" t="s">
        <v>151</v>
      </c>
      <c r="D25" s="15" t="s">
        <v>152</v>
      </c>
      <c r="E25" s="15" t="s">
        <v>1</v>
      </c>
      <c r="F25" s="15" t="s">
        <v>2</v>
      </c>
      <c r="G25" s="15" t="s">
        <v>3</v>
      </c>
      <c r="H25" s="15" t="s">
        <v>153</v>
      </c>
      <c r="I25" s="15" t="s">
        <v>154</v>
      </c>
      <c r="J25" s="15" t="s">
        <v>155</v>
      </c>
      <c r="K25" s="8" t="s">
        <v>156</v>
      </c>
      <c r="L25" s="7" t="s">
        <v>0</v>
      </c>
      <c r="M25" s="15" t="s">
        <v>151</v>
      </c>
      <c r="N25" s="15" t="s">
        <v>152</v>
      </c>
      <c r="O25" s="15" t="s">
        <v>1</v>
      </c>
      <c r="P25" s="15" t="s">
        <v>2</v>
      </c>
      <c r="Q25" s="15" t="s">
        <v>3</v>
      </c>
      <c r="R25" s="15" t="s">
        <v>153</v>
      </c>
      <c r="S25" s="15" t="s">
        <v>154</v>
      </c>
      <c r="T25" s="15" t="s">
        <v>155</v>
      </c>
      <c r="U25" s="8" t="s">
        <v>156</v>
      </c>
    </row>
    <row r="26" spans="1:21" x14ac:dyDescent="0.25">
      <c r="A26" s="44" t="s">
        <v>4</v>
      </c>
      <c r="B26" s="7">
        <v>3.0700000000000002E-2</v>
      </c>
      <c r="C26" s="15">
        <v>209.54230000000001</v>
      </c>
      <c r="D26" s="15">
        <v>1.9457</v>
      </c>
      <c r="E26" s="15">
        <v>0.30349999999999999</v>
      </c>
      <c r="F26" s="15">
        <v>0.53590000000000004</v>
      </c>
      <c r="G26" s="15">
        <v>0.5393</v>
      </c>
      <c r="H26" s="15">
        <v>0.4385</v>
      </c>
      <c r="I26" s="15">
        <v>0.43690000000000001</v>
      </c>
      <c r="J26" s="15">
        <v>0.5393</v>
      </c>
      <c r="K26" s="8">
        <v>0.70050000000000001</v>
      </c>
      <c r="L26" s="7">
        <v>5.6800000000000003E-2</v>
      </c>
      <c r="M26" s="15">
        <v>253.9332</v>
      </c>
      <c r="N26" s="15">
        <v>2.0436999999999999</v>
      </c>
      <c r="O26" s="15">
        <v>0.30349999999999999</v>
      </c>
      <c r="P26" s="15">
        <v>0.53590000000000004</v>
      </c>
      <c r="Q26" s="15">
        <v>0.5393</v>
      </c>
      <c r="R26" s="15">
        <v>0.4385</v>
      </c>
      <c r="S26" s="15">
        <v>0.43690000000000001</v>
      </c>
      <c r="T26" s="15">
        <v>0.5393</v>
      </c>
      <c r="U26" s="8">
        <v>0.70050000000000001</v>
      </c>
    </row>
    <row r="27" spans="1:21" x14ac:dyDescent="0.25">
      <c r="A27" s="44" t="s">
        <v>5</v>
      </c>
      <c r="B27" s="7">
        <v>0.30599999999999999</v>
      </c>
      <c r="C27" s="15">
        <v>976.5376</v>
      </c>
      <c r="D27" s="15">
        <v>0.89890000000000003</v>
      </c>
      <c r="E27" s="15">
        <v>9.5200000000000007E-2</v>
      </c>
      <c r="F27" s="15">
        <v>0.23749999999999999</v>
      </c>
      <c r="G27" s="15">
        <v>0.24049999999999999</v>
      </c>
      <c r="H27" s="15">
        <v>0.29060000000000002</v>
      </c>
      <c r="I27" s="15">
        <v>0.34810000000000002</v>
      </c>
      <c r="J27" s="15">
        <v>0.24049999999999999</v>
      </c>
      <c r="K27" s="8">
        <v>0.2051</v>
      </c>
      <c r="L27" s="7">
        <v>0.2404</v>
      </c>
      <c r="M27" s="15">
        <v>703.0489</v>
      </c>
      <c r="N27" s="15">
        <v>1.2997000000000001</v>
      </c>
      <c r="O27" s="15">
        <v>0.2354</v>
      </c>
      <c r="P27" s="15">
        <v>0.36580000000000001</v>
      </c>
      <c r="Q27" s="15">
        <v>0.3679</v>
      </c>
      <c r="R27" s="15">
        <v>0.34710000000000002</v>
      </c>
      <c r="S27" s="15">
        <v>0.37380000000000002</v>
      </c>
      <c r="T27" s="15">
        <v>0.3679</v>
      </c>
      <c r="U27" s="8">
        <v>0.39129999999999998</v>
      </c>
    </row>
    <row r="28" spans="1:21" x14ac:dyDescent="0.25">
      <c r="A28" s="44" t="s">
        <v>6</v>
      </c>
      <c r="B28" s="7">
        <v>0.11609999999999999</v>
      </c>
      <c r="C28" s="15">
        <v>280.71350000000001</v>
      </c>
      <c r="D28" s="15">
        <v>1.2622</v>
      </c>
      <c r="E28" s="15">
        <v>6.0100000000000001E-2</v>
      </c>
      <c r="F28" s="15">
        <v>0.36680000000000001</v>
      </c>
      <c r="G28" s="15">
        <v>0.39779999999999999</v>
      </c>
      <c r="H28" s="15">
        <v>0.2752</v>
      </c>
      <c r="I28" s="15">
        <v>0.1736</v>
      </c>
      <c r="J28" s="15">
        <v>0.39779999999999999</v>
      </c>
      <c r="K28" s="8">
        <v>0.71719999999999995</v>
      </c>
      <c r="L28" s="7">
        <v>0.2104</v>
      </c>
      <c r="M28" s="15">
        <v>278.02879999999999</v>
      </c>
      <c r="N28" s="15">
        <v>1.3007</v>
      </c>
      <c r="O28" s="15">
        <v>5.3800000000000001E-2</v>
      </c>
      <c r="P28" s="15">
        <v>0.38640000000000002</v>
      </c>
      <c r="Q28" s="15">
        <v>0.4083</v>
      </c>
      <c r="R28" s="15">
        <v>0.28089999999999998</v>
      </c>
      <c r="S28" s="15">
        <v>0.1706</v>
      </c>
      <c r="T28" s="15">
        <v>0.4083</v>
      </c>
      <c r="U28" s="8">
        <v>0.74760000000000004</v>
      </c>
    </row>
    <row r="29" spans="1:21" x14ac:dyDescent="0.25">
      <c r="A29" s="44" t="s">
        <v>7</v>
      </c>
      <c r="B29" s="7">
        <v>0.60129999999999995</v>
      </c>
      <c r="C29" s="15">
        <v>1289.1210000000001</v>
      </c>
      <c r="D29" s="15">
        <v>0.84870000000000001</v>
      </c>
      <c r="E29" s="15">
        <v>-2E-3</v>
      </c>
      <c r="F29" s="15">
        <v>7.9100000000000004E-2</v>
      </c>
      <c r="G29" s="15">
        <v>8.0100000000000005E-2</v>
      </c>
      <c r="H29" s="15">
        <v>0.30409999999999998</v>
      </c>
      <c r="I29" s="15">
        <v>0.42620000000000002</v>
      </c>
      <c r="J29" s="15">
        <v>8.0100000000000005E-2</v>
      </c>
      <c r="K29" s="8">
        <v>4.6100000000000002E-2</v>
      </c>
      <c r="L29" s="7">
        <v>0.18890000000000001</v>
      </c>
      <c r="M29" s="15">
        <v>690.78409999999997</v>
      </c>
      <c r="N29" s="15">
        <v>2.0312999999999999</v>
      </c>
      <c r="O29" s="15">
        <v>0.2979</v>
      </c>
      <c r="P29" s="15">
        <v>0.33650000000000002</v>
      </c>
      <c r="Q29" s="15">
        <v>0.33710000000000001</v>
      </c>
      <c r="R29" s="15">
        <v>0.58579999999999999</v>
      </c>
      <c r="S29" s="15">
        <v>0.55420000000000003</v>
      </c>
      <c r="T29" s="15">
        <v>0.33710000000000001</v>
      </c>
      <c r="U29" s="8">
        <v>0.2366</v>
      </c>
    </row>
    <row r="30" spans="1:21" x14ac:dyDescent="0.25">
      <c r="A30" s="44" t="s">
        <v>8</v>
      </c>
      <c r="B30" s="7">
        <v>0.26550000000000001</v>
      </c>
      <c r="C30" s="15">
        <v>833.69349999999997</v>
      </c>
      <c r="D30" s="15">
        <v>0.90639999999999998</v>
      </c>
      <c r="E30" s="15">
        <v>0.1981</v>
      </c>
      <c r="F30" s="15">
        <v>0.35520000000000002</v>
      </c>
      <c r="G30" s="15">
        <v>0.35780000000000001</v>
      </c>
      <c r="H30" s="15">
        <v>0.45029999999999998</v>
      </c>
      <c r="I30" s="15">
        <v>0.44700000000000001</v>
      </c>
      <c r="J30" s="15">
        <v>0.35780000000000001</v>
      </c>
      <c r="K30" s="8">
        <v>0.29680000000000001</v>
      </c>
      <c r="L30" s="7">
        <v>0.1855</v>
      </c>
      <c r="M30" s="15">
        <v>539.39800000000002</v>
      </c>
      <c r="N30" s="15">
        <v>1.5377000000000001</v>
      </c>
      <c r="O30" s="15">
        <v>0.34970000000000001</v>
      </c>
      <c r="P30" s="15">
        <v>0.41699999999999998</v>
      </c>
      <c r="Q30" s="15">
        <v>0.41889999999999999</v>
      </c>
      <c r="R30" s="15">
        <v>0.39689999999999998</v>
      </c>
      <c r="S30" s="15">
        <v>0.4708</v>
      </c>
      <c r="T30" s="15">
        <v>0.41889999999999999</v>
      </c>
      <c r="U30" s="8">
        <v>0.44340000000000002</v>
      </c>
    </row>
    <row r="31" spans="1:21" x14ac:dyDescent="0.25">
      <c r="A31" s="41" t="s">
        <v>9</v>
      </c>
      <c r="B31" s="17">
        <v>-0.55779999999999996</v>
      </c>
      <c r="C31" s="18">
        <v>24.165099999999999</v>
      </c>
      <c r="D31" s="18">
        <v>1.4148000000000001</v>
      </c>
      <c r="E31" s="18">
        <v>4.7000000000000002E-3</v>
      </c>
      <c r="F31" s="18">
        <v>7.2800000000000004E-2</v>
      </c>
      <c r="G31" s="18">
        <v>9.5899999999999999E-2</v>
      </c>
      <c r="H31" s="18">
        <v>0.252</v>
      </c>
      <c r="I31" s="18">
        <v>0.43730000000000002</v>
      </c>
      <c r="J31" s="18">
        <v>9.5899999999999999E-2</v>
      </c>
      <c r="K31" s="19">
        <v>5.9200000000000003E-2</v>
      </c>
      <c r="L31" s="17">
        <v>-0.34150000000000003</v>
      </c>
      <c r="M31" s="18">
        <v>12.222200000000001</v>
      </c>
      <c r="N31" s="18">
        <v>1.1579999999999999</v>
      </c>
      <c r="O31" s="18">
        <v>2.6499999999999999E-2</v>
      </c>
      <c r="P31" s="18">
        <v>0.21329999999999999</v>
      </c>
      <c r="Q31" s="18">
        <v>0.2611</v>
      </c>
      <c r="R31" s="18">
        <v>0.24660000000000001</v>
      </c>
      <c r="S31" s="18">
        <v>0.34699999999999998</v>
      </c>
      <c r="T31" s="18">
        <v>0.2611</v>
      </c>
      <c r="U31" s="19">
        <v>0.27739999999999998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076F15-0D94-5A4D-8F86-3D49B2F3784F}">
  <sheetPr codeName="Sheet3"/>
  <dimension ref="A1:Z193"/>
  <sheetViews>
    <sheetView zoomScale="85" workbookViewId="0">
      <selection activeCell="P162" sqref="P162"/>
    </sheetView>
  </sheetViews>
  <sheetFormatPr defaultColWidth="14.875" defaultRowHeight="15.75" x14ac:dyDescent="0.25"/>
  <cols>
    <col min="4" max="4" width="19.625" customWidth="1"/>
    <col min="5" max="5" width="21.5" customWidth="1"/>
  </cols>
  <sheetData>
    <row r="1" spans="1:25" x14ac:dyDescent="0.25">
      <c r="A1" s="26" t="s">
        <v>211</v>
      </c>
      <c r="B1" s="24" t="s">
        <v>142</v>
      </c>
      <c r="C1" s="24" t="s">
        <v>143</v>
      </c>
      <c r="D1" s="24" t="s">
        <v>144</v>
      </c>
      <c r="E1" s="48" t="s">
        <v>210</v>
      </c>
      <c r="F1" s="26" t="s">
        <v>146</v>
      </c>
      <c r="G1" s="24"/>
      <c r="H1" s="24"/>
      <c r="I1" s="24"/>
      <c r="J1" s="24"/>
      <c r="K1" s="24"/>
      <c r="L1" s="24"/>
      <c r="M1" s="24"/>
      <c r="N1" s="24"/>
      <c r="O1" s="25"/>
      <c r="P1" s="24" t="s">
        <v>145</v>
      </c>
      <c r="Q1" s="24"/>
      <c r="R1" s="24"/>
      <c r="S1" s="24"/>
      <c r="T1" s="24"/>
      <c r="U1" s="24"/>
      <c r="V1" s="24"/>
      <c r="W1" s="24"/>
      <c r="X1" s="24"/>
      <c r="Y1" s="25"/>
    </row>
    <row r="2" spans="1:25" x14ac:dyDescent="0.25">
      <c r="A2" s="68" t="s">
        <v>147</v>
      </c>
      <c r="B2" s="69" t="s">
        <v>148</v>
      </c>
      <c r="C2" s="69" t="s">
        <v>149</v>
      </c>
      <c r="D2" s="70" t="s">
        <v>150</v>
      </c>
      <c r="F2" s="7"/>
      <c r="O2" s="8"/>
      <c r="P2" s="39" t="s">
        <v>147</v>
      </c>
      <c r="Y2" s="8"/>
    </row>
    <row r="3" spans="1:25" x14ac:dyDescent="0.25">
      <c r="A3" s="60"/>
      <c r="B3" s="61"/>
      <c r="C3" s="61"/>
      <c r="D3" s="62"/>
      <c r="E3" s="6" t="s">
        <v>191</v>
      </c>
      <c r="F3" s="7" t="s">
        <v>0</v>
      </c>
      <c r="G3" t="s">
        <v>151</v>
      </c>
      <c r="H3" t="s">
        <v>152</v>
      </c>
      <c r="I3" t="s">
        <v>1</v>
      </c>
      <c r="J3" t="s">
        <v>2</v>
      </c>
      <c r="K3" t="s">
        <v>3</v>
      </c>
      <c r="L3" t="s">
        <v>153</v>
      </c>
      <c r="M3" t="s">
        <v>154</v>
      </c>
      <c r="N3" t="s">
        <v>155</v>
      </c>
      <c r="O3" s="8" t="s">
        <v>156</v>
      </c>
      <c r="P3" s="7" t="s">
        <v>0</v>
      </c>
      <c r="Q3" t="s">
        <v>151</v>
      </c>
      <c r="R3" t="s">
        <v>152</v>
      </c>
      <c r="S3" t="s">
        <v>1</v>
      </c>
      <c r="T3" t="s">
        <v>2</v>
      </c>
      <c r="U3" t="s">
        <v>3</v>
      </c>
      <c r="V3" t="s">
        <v>153</v>
      </c>
      <c r="W3" t="s">
        <v>154</v>
      </c>
      <c r="X3" t="s">
        <v>155</v>
      </c>
      <c r="Y3" s="8" t="s">
        <v>156</v>
      </c>
    </row>
    <row r="4" spans="1:25" x14ac:dyDescent="0.25">
      <c r="A4" s="60"/>
      <c r="B4" s="61"/>
      <c r="C4" s="61"/>
      <c r="D4" s="62"/>
      <c r="E4" t="s">
        <v>4</v>
      </c>
      <c r="F4" s="7">
        <v>0.2389</v>
      </c>
      <c r="G4">
        <v>147.06290000000001</v>
      </c>
      <c r="H4">
        <v>1.8532999999999999</v>
      </c>
      <c r="I4">
        <v>0.27</v>
      </c>
      <c r="J4">
        <v>0.3503</v>
      </c>
      <c r="K4">
        <v>0.36670000000000003</v>
      </c>
      <c r="L4">
        <v>0.30070000000000002</v>
      </c>
      <c r="M4">
        <v>0.44469999999999998</v>
      </c>
      <c r="N4">
        <v>0.36670000000000003</v>
      </c>
      <c r="O4" s="8">
        <v>0.4698</v>
      </c>
      <c r="P4" s="7">
        <v>0.47349999999999998</v>
      </c>
      <c r="Q4">
        <v>556.09969999999998</v>
      </c>
      <c r="R4">
        <v>0.78090000000000004</v>
      </c>
      <c r="S4">
        <v>0.30570000000000003</v>
      </c>
      <c r="T4">
        <v>0.60880000000000001</v>
      </c>
      <c r="U4">
        <v>0.62350000000000005</v>
      </c>
      <c r="V4">
        <v>0.46179999999999999</v>
      </c>
      <c r="W4">
        <v>0.4879</v>
      </c>
      <c r="X4">
        <v>0.62350000000000005</v>
      </c>
      <c r="Y4" s="8">
        <v>0.95940000000000003</v>
      </c>
    </row>
    <row r="5" spans="1:25" x14ac:dyDescent="0.25">
      <c r="A5" s="60"/>
      <c r="B5" s="61"/>
      <c r="C5" s="61"/>
      <c r="D5" s="62"/>
      <c r="E5" t="s">
        <v>5</v>
      </c>
      <c r="F5" s="7">
        <v>0.49299999999999999</v>
      </c>
      <c r="G5">
        <v>281.60680000000002</v>
      </c>
      <c r="H5">
        <v>0.82320000000000004</v>
      </c>
      <c r="I5">
        <v>0.24410000000000001</v>
      </c>
      <c r="J5">
        <v>0.31159999999999999</v>
      </c>
      <c r="K5">
        <v>0.31919999999999998</v>
      </c>
      <c r="L5">
        <v>0.30640000000000001</v>
      </c>
      <c r="M5">
        <v>0.45579999999999998</v>
      </c>
      <c r="N5">
        <v>0.31919999999999998</v>
      </c>
      <c r="O5" s="8">
        <v>0.33300000000000002</v>
      </c>
      <c r="P5" s="7">
        <v>0.48420000000000002</v>
      </c>
      <c r="Q5">
        <v>122.8857</v>
      </c>
      <c r="R5">
        <v>1.1055999999999999</v>
      </c>
      <c r="S5">
        <v>0.46889999999999998</v>
      </c>
      <c r="T5">
        <v>0.60699999999999998</v>
      </c>
      <c r="U5">
        <v>0.61150000000000004</v>
      </c>
      <c r="V5">
        <v>0.60619999999999996</v>
      </c>
      <c r="W5">
        <v>0.63039999999999996</v>
      </c>
      <c r="X5">
        <v>0.61150000000000004</v>
      </c>
      <c r="Y5" s="8">
        <v>0.6169</v>
      </c>
    </row>
    <row r="6" spans="1:25" x14ac:dyDescent="0.25">
      <c r="A6" s="60"/>
      <c r="B6" s="61"/>
      <c r="C6" s="61"/>
      <c r="D6" s="62"/>
      <c r="E6" t="s">
        <v>6</v>
      </c>
      <c r="F6" s="7">
        <v>0.32079999999999997</v>
      </c>
      <c r="G6">
        <v>231.27610000000001</v>
      </c>
      <c r="H6">
        <v>1.0607</v>
      </c>
      <c r="I6">
        <v>0.1128</v>
      </c>
      <c r="J6">
        <v>0.28720000000000001</v>
      </c>
      <c r="K6">
        <v>0.31209999999999999</v>
      </c>
      <c r="L6">
        <v>0.23269999999999999</v>
      </c>
      <c r="M6">
        <v>0.27689999999999998</v>
      </c>
      <c r="N6">
        <v>0.31209999999999999</v>
      </c>
      <c r="O6" s="8">
        <v>0.47389999999999999</v>
      </c>
      <c r="P6" s="7">
        <v>0.64029999999999998</v>
      </c>
      <c r="Q6">
        <v>598.47569999999996</v>
      </c>
      <c r="R6">
        <v>0.51790000000000003</v>
      </c>
      <c r="S6">
        <v>0.43409999999999999</v>
      </c>
      <c r="T6">
        <v>0.66749999999999998</v>
      </c>
      <c r="U6">
        <v>0.67710000000000004</v>
      </c>
      <c r="V6">
        <v>0.52710000000000001</v>
      </c>
      <c r="W6">
        <v>0.59350000000000003</v>
      </c>
      <c r="X6">
        <v>0.67710000000000004</v>
      </c>
      <c r="Y6" s="8">
        <v>0.9466</v>
      </c>
    </row>
    <row r="7" spans="1:25" x14ac:dyDescent="0.25">
      <c r="A7" s="60"/>
      <c r="B7" s="61"/>
      <c r="C7" s="61"/>
      <c r="D7" s="62"/>
      <c r="E7" t="s">
        <v>7</v>
      </c>
      <c r="F7" s="7">
        <v>0.32040000000000002</v>
      </c>
      <c r="G7">
        <v>137.726</v>
      </c>
      <c r="H7">
        <v>1.4626999999999999</v>
      </c>
      <c r="I7">
        <v>0.12920000000000001</v>
      </c>
      <c r="J7">
        <v>0.14530000000000001</v>
      </c>
      <c r="K7">
        <v>0.14949999999999999</v>
      </c>
      <c r="L7">
        <v>0.2109</v>
      </c>
      <c r="M7">
        <v>0.47260000000000002</v>
      </c>
      <c r="N7">
        <v>0.14949999999999999</v>
      </c>
      <c r="O7" s="8">
        <v>0.1158</v>
      </c>
      <c r="P7" s="7">
        <v>0.28749999999999998</v>
      </c>
      <c r="Q7">
        <v>96.436300000000003</v>
      </c>
      <c r="R7">
        <v>1.0343</v>
      </c>
      <c r="S7">
        <v>0.10050000000000001</v>
      </c>
      <c r="T7">
        <v>0.29239999999999999</v>
      </c>
      <c r="U7">
        <v>0.29620000000000002</v>
      </c>
      <c r="V7">
        <v>0.4894</v>
      </c>
      <c r="W7">
        <v>0.50349999999999995</v>
      </c>
      <c r="X7">
        <v>0.29620000000000002</v>
      </c>
      <c r="Y7" s="8">
        <v>0.21240000000000001</v>
      </c>
    </row>
    <row r="8" spans="1:25" x14ac:dyDescent="0.25">
      <c r="A8" s="60"/>
      <c r="B8" s="61"/>
      <c r="C8" s="61"/>
      <c r="D8" s="62"/>
      <c r="E8" t="s">
        <v>8</v>
      </c>
      <c r="F8" s="7">
        <v>0.48830000000000001</v>
      </c>
      <c r="G8">
        <v>266.0564</v>
      </c>
      <c r="H8">
        <v>0.80449999999999999</v>
      </c>
      <c r="I8">
        <v>0.25259999999999999</v>
      </c>
      <c r="J8">
        <v>0.33360000000000001</v>
      </c>
      <c r="K8">
        <v>0.34100000000000003</v>
      </c>
      <c r="L8">
        <v>0.33029999999999998</v>
      </c>
      <c r="M8">
        <v>0.4662</v>
      </c>
      <c r="N8">
        <v>0.34100000000000003</v>
      </c>
      <c r="O8" s="8">
        <v>0.35249999999999998</v>
      </c>
      <c r="P8" s="7">
        <v>0.38440000000000002</v>
      </c>
      <c r="Q8">
        <v>74.279899999999998</v>
      </c>
      <c r="R8">
        <v>1.2612000000000001</v>
      </c>
      <c r="S8">
        <v>0.1542</v>
      </c>
      <c r="T8">
        <v>0.34939999999999999</v>
      </c>
      <c r="U8">
        <v>0.3574</v>
      </c>
      <c r="V8">
        <v>0.37819999999999998</v>
      </c>
      <c r="W8">
        <v>0.44690000000000002</v>
      </c>
      <c r="X8">
        <v>0.3574</v>
      </c>
      <c r="Y8" s="8">
        <v>0.33889999999999998</v>
      </c>
    </row>
    <row r="9" spans="1:25" x14ac:dyDescent="0.25">
      <c r="A9" s="60"/>
      <c r="B9" s="61"/>
      <c r="C9" s="61"/>
      <c r="D9" s="62"/>
      <c r="E9" t="s">
        <v>9</v>
      </c>
      <c r="F9" s="7">
        <v>-0.126</v>
      </c>
      <c r="G9">
        <v>19.392199999999999</v>
      </c>
      <c r="H9">
        <v>1.091</v>
      </c>
      <c r="I9">
        <v>1.2E-2</v>
      </c>
      <c r="J9">
        <v>0.19689999999999999</v>
      </c>
      <c r="K9">
        <v>0.23749999999999999</v>
      </c>
      <c r="L9">
        <v>0.1966</v>
      </c>
      <c r="M9">
        <v>0.30969999999999998</v>
      </c>
      <c r="N9">
        <v>0.23749999999999999</v>
      </c>
      <c r="O9" s="8">
        <v>0.29980000000000001</v>
      </c>
      <c r="P9" s="7">
        <v>-4.0599999999999997E-2</v>
      </c>
      <c r="Q9">
        <v>22.136600000000001</v>
      </c>
      <c r="R9">
        <v>1.0416000000000001</v>
      </c>
      <c r="S9">
        <v>6.6699999999999995E-2</v>
      </c>
      <c r="T9">
        <v>0.3513</v>
      </c>
      <c r="U9">
        <v>0.38740000000000002</v>
      </c>
      <c r="V9">
        <v>0.30399999999999999</v>
      </c>
      <c r="W9">
        <v>0.31209999999999999</v>
      </c>
      <c r="X9">
        <v>0.38740000000000002</v>
      </c>
      <c r="Y9" s="8">
        <v>0.53390000000000004</v>
      </c>
    </row>
    <row r="10" spans="1:25" x14ac:dyDescent="0.25">
      <c r="A10" s="60"/>
      <c r="B10" s="61"/>
      <c r="C10" s="61"/>
      <c r="D10" s="62"/>
      <c r="F10" s="7"/>
      <c r="O10" s="8"/>
      <c r="P10" s="7"/>
      <c r="Y10" s="8"/>
    </row>
    <row r="11" spans="1:25" x14ac:dyDescent="0.25">
      <c r="A11" s="60"/>
      <c r="B11" s="61"/>
      <c r="C11" s="61"/>
      <c r="D11" s="62"/>
      <c r="E11" s="6" t="s">
        <v>192</v>
      </c>
      <c r="F11" s="7" t="s">
        <v>0</v>
      </c>
      <c r="G11" t="s">
        <v>151</v>
      </c>
      <c r="H11" t="s">
        <v>152</v>
      </c>
      <c r="I11" t="s">
        <v>1</v>
      </c>
      <c r="J11" t="s">
        <v>2</v>
      </c>
      <c r="K11" t="s">
        <v>3</v>
      </c>
      <c r="L11" t="s">
        <v>153</v>
      </c>
      <c r="M11" t="s">
        <v>154</v>
      </c>
      <c r="N11" t="s">
        <v>155</v>
      </c>
      <c r="O11" s="8" t="s">
        <v>156</v>
      </c>
      <c r="P11" s="7" t="s">
        <v>0</v>
      </c>
      <c r="Q11" t="s">
        <v>151</v>
      </c>
      <c r="R11" t="s">
        <v>152</v>
      </c>
      <c r="S11" t="s">
        <v>1</v>
      </c>
      <c r="T11" t="s">
        <v>2</v>
      </c>
      <c r="U11" t="s">
        <v>3</v>
      </c>
      <c r="V11" t="s">
        <v>153</v>
      </c>
      <c r="W11" t="s">
        <v>154</v>
      </c>
      <c r="X11" t="s">
        <v>155</v>
      </c>
      <c r="Y11" s="8" t="s">
        <v>156</v>
      </c>
    </row>
    <row r="12" spans="1:25" x14ac:dyDescent="0.25">
      <c r="A12" s="60"/>
      <c r="B12" s="61"/>
      <c r="C12" s="61"/>
      <c r="D12" s="62"/>
      <c r="E12" t="s">
        <v>4</v>
      </c>
      <c r="F12" s="7">
        <v>0.3009</v>
      </c>
      <c r="G12">
        <v>289.18470000000002</v>
      </c>
      <c r="H12">
        <v>1.2166999999999999</v>
      </c>
      <c r="I12">
        <v>0.18149999999999999</v>
      </c>
      <c r="J12">
        <v>0.36859999999999998</v>
      </c>
      <c r="K12">
        <v>0.37469999999999998</v>
      </c>
      <c r="L12">
        <v>0.26740000000000003</v>
      </c>
      <c r="M12">
        <v>0.37069999999999997</v>
      </c>
      <c r="N12">
        <v>0.37469999999999998</v>
      </c>
      <c r="O12" s="8">
        <v>0.62580000000000002</v>
      </c>
      <c r="P12" s="7">
        <v>0.36480000000000001</v>
      </c>
      <c r="Q12">
        <v>482.7799</v>
      </c>
      <c r="R12">
        <v>0.98440000000000005</v>
      </c>
      <c r="S12">
        <v>0.18679999999999999</v>
      </c>
      <c r="T12">
        <v>0.50929999999999997</v>
      </c>
      <c r="U12">
        <v>0.51649999999999996</v>
      </c>
      <c r="V12">
        <v>0.3513</v>
      </c>
      <c r="W12">
        <v>0.38700000000000001</v>
      </c>
      <c r="X12">
        <v>0.51649999999999996</v>
      </c>
      <c r="Y12" s="8">
        <v>0.97470000000000001</v>
      </c>
    </row>
    <row r="13" spans="1:25" x14ac:dyDescent="0.25">
      <c r="A13" s="60"/>
      <c r="B13" s="61"/>
      <c r="C13" s="61"/>
      <c r="D13" s="62"/>
      <c r="E13" t="s">
        <v>5</v>
      </c>
      <c r="F13" s="7">
        <v>0.34639999999999999</v>
      </c>
      <c r="G13">
        <v>294.4649</v>
      </c>
      <c r="H13">
        <v>1.2299</v>
      </c>
      <c r="I13">
        <v>0.2205</v>
      </c>
      <c r="J13">
        <v>0.25929999999999997</v>
      </c>
      <c r="K13">
        <v>0.26129999999999998</v>
      </c>
      <c r="L13">
        <v>0.26029999999999998</v>
      </c>
      <c r="M13">
        <v>0.49270000000000003</v>
      </c>
      <c r="N13">
        <v>0.26129999999999998</v>
      </c>
      <c r="O13" s="8">
        <v>0.26229999999999998</v>
      </c>
      <c r="P13" s="7">
        <v>0.31859999999999999</v>
      </c>
      <c r="Q13">
        <v>194.49969999999999</v>
      </c>
      <c r="R13">
        <v>1.4112</v>
      </c>
      <c r="S13">
        <v>0.29499999999999998</v>
      </c>
      <c r="T13">
        <v>0.46860000000000002</v>
      </c>
      <c r="U13">
        <v>0.47</v>
      </c>
      <c r="V13">
        <v>0.48370000000000002</v>
      </c>
      <c r="W13">
        <v>0.55859999999999999</v>
      </c>
      <c r="X13">
        <v>0.47</v>
      </c>
      <c r="Y13" s="8">
        <v>0.45710000000000001</v>
      </c>
    </row>
    <row r="14" spans="1:25" x14ac:dyDescent="0.25">
      <c r="A14" s="60"/>
      <c r="B14" s="61"/>
      <c r="C14" s="61"/>
      <c r="D14" s="62"/>
      <c r="E14" t="s">
        <v>6</v>
      </c>
      <c r="F14" s="7">
        <v>0.3805</v>
      </c>
      <c r="G14">
        <v>429.78070000000002</v>
      </c>
      <c r="H14">
        <v>0.89880000000000004</v>
      </c>
      <c r="I14">
        <v>0.1007</v>
      </c>
      <c r="J14">
        <v>0.35909999999999997</v>
      </c>
      <c r="K14">
        <v>0.37130000000000002</v>
      </c>
      <c r="L14">
        <v>0.24579999999999999</v>
      </c>
      <c r="M14">
        <v>0.27379999999999999</v>
      </c>
      <c r="N14">
        <v>0.37130000000000002</v>
      </c>
      <c r="O14" s="8">
        <v>0.75890000000000002</v>
      </c>
      <c r="P14" s="7">
        <v>0.37319999999999998</v>
      </c>
      <c r="Q14">
        <v>520.41750000000002</v>
      </c>
      <c r="R14">
        <v>0.99080000000000001</v>
      </c>
      <c r="S14">
        <v>0.1522</v>
      </c>
      <c r="T14">
        <v>0.49049999999999999</v>
      </c>
      <c r="U14">
        <v>0.49859999999999999</v>
      </c>
      <c r="V14">
        <v>0.3342</v>
      </c>
      <c r="W14">
        <v>0.34810000000000002</v>
      </c>
      <c r="X14">
        <v>0.49859999999999999</v>
      </c>
      <c r="Y14" s="8">
        <v>0.98199999999999998</v>
      </c>
    </row>
    <row r="15" spans="1:25" x14ac:dyDescent="0.25">
      <c r="A15" s="60"/>
      <c r="B15" s="61"/>
      <c r="C15" s="61"/>
      <c r="D15" s="62"/>
      <c r="E15" t="s">
        <v>7</v>
      </c>
      <c r="F15" s="7">
        <v>0.24979999999999999</v>
      </c>
      <c r="G15">
        <v>205.92619999999999</v>
      </c>
      <c r="H15">
        <v>1.7565</v>
      </c>
      <c r="I15">
        <v>2.6599999999999999E-2</v>
      </c>
      <c r="J15">
        <v>2.3599999999999999E-2</v>
      </c>
      <c r="K15">
        <v>2.52E-2</v>
      </c>
      <c r="L15">
        <v>3.2099999999999997E-2</v>
      </c>
      <c r="M15">
        <v>0.437</v>
      </c>
      <c r="N15">
        <v>2.52E-2</v>
      </c>
      <c r="O15" s="8">
        <v>2.07E-2</v>
      </c>
      <c r="P15" s="7">
        <v>0.21060000000000001</v>
      </c>
      <c r="Q15">
        <v>157.43510000000001</v>
      </c>
      <c r="R15">
        <v>1.4810000000000001</v>
      </c>
      <c r="S15">
        <v>0.27450000000000002</v>
      </c>
      <c r="T15">
        <v>0.39729999999999999</v>
      </c>
      <c r="U15">
        <v>0.39829999999999999</v>
      </c>
      <c r="V15">
        <v>0.58289999999999997</v>
      </c>
      <c r="W15">
        <v>0.62829999999999997</v>
      </c>
      <c r="X15">
        <v>0.39829999999999999</v>
      </c>
      <c r="Y15" s="8">
        <v>0.30249999999999999</v>
      </c>
    </row>
    <row r="16" spans="1:25" x14ac:dyDescent="0.25">
      <c r="A16" s="60"/>
      <c r="B16" s="61"/>
      <c r="C16" s="61"/>
      <c r="D16" s="62"/>
      <c r="E16" t="s">
        <v>8</v>
      </c>
      <c r="F16" s="7">
        <v>0.3165</v>
      </c>
      <c r="G16">
        <v>250.15899999999999</v>
      </c>
      <c r="H16">
        <v>1.4160999999999999</v>
      </c>
      <c r="I16">
        <v>0.13639999999999999</v>
      </c>
      <c r="J16">
        <v>0.11360000000000001</v>
      </c>
      <c r="K16">
        <v>0.1159</v>
      </c>
      <c r="L16">
        <v>0.1145</v>
      </c>
      <c r="M16">
        <v>0.43280000000000002</v>
      </c>
      <c r="N16">
        <v>0.1159</v>
      </c>
      <c r="O16" s="8">
        <v>0.1174</v>
      </c>
      <c r="P16" s="7">
        <v>0.31859999999999999</v>
      </c>
      <c r="Q16">
        <v>194.49969999999999</v>
      </c>
      <c r="R16">
        <v>1.4112</v>
      </c>
      <c r="S16">
        <v>0.29499999999999998</v>
      </c>
      <c r="T16">
        <v>0.46860000000000002</v>
      </c>
      <c r="U16">
        <v>0.47</v>
      </c>
      <c r="V16">
        <v>0.48370000000000002</v>
      </c>
      <c r="W16">
        <v>0.55859999999999999</v>
      </c>
      <c r="X16">
        <v>0.47</v>
      </c>
      <c r="Y16" s="8">
        <v>0.45710000000000001</v>
      </c>
    </row>
    <row r="17" spans="1:25" x14ac:dyDescent="0.25">
      <c r="A17" s="60"/>
      <c r="B17" s="61"/>
      <c r="C17" s="61"/>
      <c r="D17" s="62"/>
      <c r="E17" t="s">
        <v>9</v>
      </c>
      <c r="F17" s="7">
        <v>-9.01E-2</v>
      </c>
      <c r="G17">
        <v>18.6067</v>
      </c>
      <c r="H17">
        <v>1.1103000000000001</v>
      </c>
      <c r="I17">
        <v>6.8400000000000002E-2</v>
      </c>
      <c r="J17">
        <v>0.25309999999999999</v>
      </c>
      <c r="K17">
        <v>0.27860000000000001</v>
      </c>
      <c r="L17">
        <v>0.19839999999999999</v>
      </c>
      <c r="M17">
        <v>0.34389999999999998</v>
      </c>
      <c r="N17">
        <v>0.27860000000000001</v>
      </c>
      <c r="O17" s="8">
        <v>0.4677</v>
      </c>
      <c r="P17" s="7">
        <v>-0.18049999999999999</v>
      </c>
      <c r="Q17">
        <v>16.147400000000001</v>
      </c>
      <c r="R17">
        <v>1.1452</v>
      </c>
      <c r="S17">
        <v>1.1599999999999999E-2</v>
      </c>
      <c r="T17">
        <v>0.25669999999999998</v>
      </c>
      <c r="U17">
        <v>0.28060000000000002</v>
      </c>
      <c r="V17">
        <v>0.2072</v>
      </c>
      <c r="W17">
        <v>0.33550000000000002</v>
      </c>
      <c r="X17">
        <v>0.28060000000000002</v>
      </c>
      <c r="Y17" s="8">
        <v>0.43440000000000001</v>
      </c>
    </row>
    <row r="18" spans="1:25" x14ac:dyDescent="0.25">
      <c r="A18" s="60"/>
      <c r="B18" s="61"/>
      <c r="C18" s="61"/>
      <c r="D18" s="62"/>
      <c r="F18" s="7"/>
      <c r="O18" s="8"/>
      <c r="P18" s="7"/>
      <c r="Y18" s="8"/>
    </row>
    <row r="19" spans="1:25" x14ac:dyDescent="0.25">
      <c r="A19" s="60"/>
      <c r="B19" s="61"/>
      <c r="C19" s="61"/>
      <c r="D19" s="62"/>
      <c r="E19" s="6" t="s">
        <v>193</v>
      </c>
      <c r="F19" s="7" t="s">
        <v>0</v>
      </c>
      <c r="G19" t="s">
        <v>151</v>
      </c>
      <c r="H19" t="s">
        <v>152</v>
      </c>
      <c r="I19" t="s">
        <v>1</v>
      </c>
      <c r="J19" t="s">
        <v>2</v>
      </c>
      <c r="K19" t="s">
        <v>3</v>
      </c>
      <c r="L19" t="s">
        <v>153</v>
      </c>
      <c r="M19" t="s">
        <v>154</v>
      </c>
      <c r="N19" t="s">
        <v>155</v>
      </c>
      <c r="O19" s="8" t="s">
        <v>156</v>
      </c>
      <c r="P19" s="7" t="s">
        <v>0</v>
      </c>
      <c r="Q19" t="s">
        <v>151</v>
      </c>
      <c r="R19" t="s">
        <v>152</v>
      </c>
      <c r="S19" t="s">
        <v>1</v>
      </c>
      <c r="T19" t="s">
        <v>2</v>
      </c>
      <c r="U19" t="s">
        <v>3</v>
      </c>
      <c r="V19" t="s">
        <v>153</v>
      </c>
      <c r="W19" t="s">
        <v>154</v>
      </c>
      <c r="X19" t="s">
        <v>155</v>
      </c>
      <c r="Y19" s="8" t="s">
        <v>156</v>
      </c>
    </row>
    <row r="20" spans="1:25" x14ac:dyDescent="0.25">
      <c r="A20" s="60"/>
      <c r="B20" s="61"/>
      <c r="C20" s="61"/>
      <c r="D20" s="62"/>
      <c r="E20" t="s">
        <v>4</v>
      </c>
      <c r="F20" s="7">
        <v>0.16789999999999999</v>
      </c>
      <c r="G20">
        <v>653.87649999999996</v>
      </c>
      <c r="H20">
        <v>1.7582</v>
      </c>
      <c r="I20">
        <v>0.40310000000000001</v>
      </c>
      <c r="J20">
        <v>0.63629999999999998</v>
      </c>
      <c r="K20">
        <v>0.63739999999999997</v>
      </c>
      <c r="L20">
        <v>0.4975</v>
      </c>
      <c r="M20">
        <v>0.55759999999999998</v>
      </c>
      <c r="N20">
        <v>0.63739999999999997</v>
      </c>
      <c r="O20" s="8">
        <v>0.88680000000000003</v>
      </c>
      <c r="P20" s="7">
        <v>0.23880000000000001</v>
      </c>
      <c r="Q20">
        <v>684.70140000000004</v>
      </c>
      <c r="R20">
        <v>1.2002999999999999</v>
      </c>
      <c r="S20">
        <v>0.21940000000000001</v>
      </c>
      <c r="T20">
        <v>0.56069999999999998</v>
      </c>
      <c r="U20">
        <v>0.56330000000000002</v>
      </c>
      <c r="V20">
        <v>0.40200000000000002</v>
      </c>
      <c r="W20">
        <v>0.40039999999999998</v>
      </c>
      <c r="X20">
        <v>0.56330000000000002</v>
      </c>
      <c r="Y20" s="8">
        <v>0.94059999999999999</v>
      </c>
    </row>
    <row r="21" spans="1:25" x14ac:dyDescent="0.25">
      <c r="A21" s="60"/>
      <c r="B21" s="61"/>
      <c r="C21" s="61"/>
      <c r="D21" s="62"/>
      <c r="E21" t="s">
        <v>5</v>
      </c>
      <c r="F21" s="7">
        <v>0.34889999999999999</v>
      </c>
      <c r="G21">
        <v>1238.3768</v>
      </c>
      <c r="H21">
        <v>1.0605</v>
      </c>
      <c r="I21">
        <v>0.47560000000000002</v>
      </c>
      <c r="J21">
        <v>0.51419999999999999</v>
      </c>
      <c r="K21">
        <v>0.51480000000000004</v>
      </c>
      <c r="L21">
        <v>0.5081</v>
      </c>
      <c r="M21">
        <v>0.61880000000000002</v>
      </c>
      <c r="N21">
        <v>0.51480000000000004</v>
      </c>
      <c r="O21" s="8">
        <v>0.52159999999999995</v>
      </c>
      <c r="P21" s="7">
        <v>0.33950000000000002</v>
      </c>
      <c r="Q21">
        <v>701.92160000000001</v>
      </c>
      <c r="R21">
        <v>1.5641</v>
      </c>
      <c r="S21">
        <v>0.69920000000000004</v>
      </c>
      <c r="T21">
        <v>0.70620000000000005</v>
      </c>
      <c r="U21">
        <v>0.70660000000000001</v>
      </c>
      <c r="V21">
        <v>0.69389999999999996</v>
      </c>
      <c r="W21">
        <v>0.78069999999999995</v>
      </c>
      <c r="X21">
        <v>0.70660000000000001</v>
      </c>
      <c r="Y21" s="8">
        <v>0.7198</v>
      </c>
    </row>
    <row r="22" spans="1:25" x14ac:dyDescent="0.25">
      <c r="A22" s="60"/>
      <c r="B22" s="61"/>
      <c r="C22" s="61"/>
      <c r="D22" s="62"/>
      <c r="E22" t="s">
        <v>6</v>
      </c>
      <c r="F22" s="7">
        <v>0.2099</v>
      </c>
      <c r="G22">
        <v>504.71339999999998</v>
      </c>
      <c r="H22">
        <v>1.2497</v>
      </c>
      <c r="I22">
        <v>8.6300000000000002E-2</v>
      </c>
      <c r="J22">
        <v>0.4073</v>
      </c>
      <c r="K22">
        <v>0.4153</v>
      </c>
      <c r="L22">
        <v>0.27579999999999999</v>
      </c>
      <c r="M22">
        <v>0.24079999999999999</v>
      </c>
      <c r="N22">
        <v>0.4153</v>
      </c>
      <c r="O22" s="8">
        <v>0.8407</v>
      </c>
      <c r="P22" s="7">
        <v>0.2198</v>
      </c>
      <c r="Q22">
        <v>547.74969999999996</v>
      </c>
      <c r="R22">
        <v>1.2191000000000001</v>
      </c>
      <c r="S22">
        <v>9.2899999999999996E-2</v>
      </c>
      <c r="T22">
        <v>0.46210000000000001</v>
      </c>
      <c r="U22">
        <v>0.46970000000000001</v>
      </c>
      <c r="V22">
        <v>0.311</v>
      </c>
      <c r="W22">
        <v>0.25609999999999999</v>
      </c>
      <c r="X22">
        <v>0.46970000000000001</v>
      </c>
      <c r="Y22" s="8">
        <v>0.95940000000000003</v>
      </c>
    </row>
    <row r="23" spans="1:25" x14ac:dyDescent="0.25">
      <c r="A23" s="60"/>
      <c r="B23" s="61"/>
      <c r="C23" s="61"/>
      <c r="D23" s="62"/>
      <c r="E23" t="s">
        <v>7</v>
      </c>
      <c r="F23" s="7">
        <v>0.27</v>
      </c>
      <c r="G23">
        <v>963.52229999999997</v>
      </c>
      <c r="H23">
        <v>1.5868</v>
      </c>
      <c r="I23">
        <v>0.51970000000000005</v>
      </c>
      <c r="J23">
        <v>0.6018</v>
      </c>
      <c r="K23">
        <v>0.60209999999999997</v>
      </c>
      <c r="L23">
        <v>0.87690000000000001</v>
      </c>
      <c r="M23">
        <v>0.72260000000000002</v>
      </c>
      <c r="N23">
        <v>0.60209999999999997</v>
      </c>
      <c r="O23" s="8">
        <v>0.45839999999999997</v>
      </c>
      <c r="P23" s="7">
        <v>0.21099999999999999</v>
      </c>
      <c r="Q23">
        <v>607.05619999999999</v>
      </c>
      <c r="R23">
        <v>1.7961</v>
      </c>
      <c r="S23">
        <v>0.46110000000000001</v>
      </c>
      <c r="T23">
        <v>0.61809999999999998</v>
      </c>
      <c r="U23">
        <v>0.61829999999999996</v>
      </c>
      <c r="V23">
        <v>0.94669999999999999</v>
      </c>
      <c r="W23">
        <v>0.69989999999999997</v>
      </c>
      <c r="X23">
        <v>0.61829999999999996</v>
      </c>
      <c r="Y23" s="8">
        <v>0.45900000000000002</v>
      </c>
    </row>
    <row r="24" spans="1:25" x14ac:dyDescent="0.25">
      <c r="A24" s="60"/>
      <c r="B24" s="61"/>
      <c r="C24" s="61"/>
      <c r="D24" s="62"/>
      <c r="E24" t="s">
        <v>8</v>
      </c>
      <c r="F24" s="7">
        <v>0.29120000000000001</v>
      </c>
      <c r="G24">
        <v>958.41020000000003</v>
      </c>
      <c r="H24">
        <v>1.1809000000000001</v>
      </c>
      <c r="I24">
        <v>0.44969999999999999</v>
      </c>
      <c r="J24">
        <v>0.47699999999999998</v>
      </c>
      <c r="K24">
        <v>0.47770000000000001</v>
      </c>
      <c r="L24">
        <v>0.4748</v>
      </c>
      <c r="M24">
        <v>0.60240000000000005</v>
      </c>
      <c r="N24">
        <v>0.47770000000000001</v>
      </c>
      <c r="O24" s="8">
        <v>0.48060000000000003</v>
      </c>
      <c r="P24" s="7">
        <v>0.2994</v>
      </c>
      <c r="Q24">
        <v>603.93700000000001</v>
      </c>
      <c r="R24">
        <v>1.6229</v>
      </c>
      <c r="S24">
        <v>0.64439999999999997</v>
      </c>
      <c r="T24">
        <v>0.65620000000000001</v>
      </c>
      <c r="U24">
        <v>0.65669999999999995</v>
      </c>
      <c r="V24">
        <v>0.64770000000000005</v>
      </c>
      <c r="W24">
        <v>0.74129999999999996</v>
      </c>
      <c r="X24">
        <v>0.65669999999999995</v>
      </c>
      <c r="Y24" s="8">
        <v>0.66590000000000005</v>
      </c>
    </row>
    <row r="25" spans="1:25" x14ac:dyDescent="0.25">
      <c r="A25" s="60"/>
      <c r="B25" s="61"/>
      <c r="C25" s="61"/>
      <c r="D25" s="62"/>
      <c r="E25" t="s">
        <v>9</v>
      </c>
      <c r="F25" s="7">
        <v>-0.51</v>
      </c>
      <c r="G25">
        <v>9.2081999999999997</v>
      </c>
      <c r="H25">
        <v>1.1435</v>
      </c>
      <c r="I25">
        <v>1.06E-2</v>
      </c>
      <c r="J25">
        <v>0.15090000000000001</v>
      </c>
      <c r="K25">
        <v>0.17929999999999999</v>
      </c>
      <c r="L25">
        <v>0.18609999999999999</v>
      </c>
      <c r="M25">
        <v>0.43940000000000001</v>
      </c>
      <c r="N25">
        <v>0.17929999999999999</v>
      </c>
      <c r="O25" s="8">
        <v>0.1731</v>
      </c>
      <c r="P25" s="7">
        <v>-0.51559999999999995</v>
      </c>
      <c r="Q25">
        <v>9.5671999999999997</v>
      </c>
      <c r="R25">
        <v>1.1819999999999999</v>
      </c>
      <c r="S25">
        <v>1.24E-2</v>
      </c>
      <c r="T25">
        <v>0.1769</v>
      </c>
      <c r="U25">
        <v>0.20300000000000001</v>
      </c>
      <c r="V25">
        <v>0.20349999999999999</v>
      </c>
      <c r="W25">
        <v>0.43230000000000002</v>
      </c>
      <c r="X25">
        <v>0.20300000000000001</v>
      </c>
      <c r="Y25" s="8">
        <v>0.2026</v>
      </c>
    </row>
    <row r="26" spans="1:25" x14ac:dyDescent="0.25">
      <c r="A26" s="60"/>
      <c r="B26" s="61"/>
      <c r="C26" s="61"/>
      <c r="D26" s="62"/>
      <c r="F26" s="7"/>
      <c r="O26" s="8"/>
      <c r="P26" s="7"/>
      <c r="Y26" s="8"/>
    </row>
    <row r="27" spans="1:25" x14ac:dyDescent="0.25">
      <c r="A27" s="60"/>
      <c r="B27" s="61"/>
      <c r="C27" s="61"/>
      <c r="D27" s="62"/>
      <c r="E27" s="6" t="s">
        <v>194</v>
      </c>
      <c r="F27" s="7" t="s">
        <v>0</v>
      </c>
      <c r="G27" t="s">
        <v>151</v>
      </c>
      <c r="H27" t="s">
        <v>152</v>
      </c>
      <c r="I27" t="s">
        <v>1</v>
      </c>
      <c r="J27" t="s">
        <v>2</v>
      </c>
      <c r="K27" t="s">
        <v>3</v>
      </c>
      <c r="L27" t="s">
        <v>153</v>
      </c>
      <c r="M27" t="s">
        <v>154</v>
      </c>
      <c r="N27" t="s">
        <v>155</v>
      </c>
      <c r="O27" s="8" t="s">
        <v>156</v>
      </c>
      <c r="P27" s="7" t="s">
        <v>0</v>
      </c>
      <c r="Q27" t="s">
        <v>151</v>
      </c>
      <c r="R27" t="s">
        <v>152</v>
      </c>
      <c r="S27" t="s">
        <v>1</v>
      </c>
      <c r="T27" t="s">
        <v>2</v>
      </c>
      <c r="U27" t="s">
        <v>3</v>
      </c>
      <c r="V27" t="s">
        <v>153</v>
      </c>
      <c r="W27" t="s">
        <v>154</v>
      </c>
      <c r="X27" t="s">
        <v>155</v>
      </c>
      <c r="Y27" s="8" t="s">
        <v>156</v>
      </c>
    </row>
    <row r="28" spans="1:25" x14ac:dyDescent="0.25">
      <c r="A28" s="60"/>
      <c r="B28" s="61"/>
      <c r="C28" s="61"/>
      <c r="D28" s="62"/>
      <c r="E28" t="s">
        <v>4</v>
      </c>
      <c r="F28" s="7">
        <v>5.6800000000000003E-2</v>
      </c>
      <c r="G28">
        <v>253.9332</v>
      </c>
      <c r="H28">
        <v>2.0436999999999999</v>
      </c>
      <c r="I28">
        <v>0.30349999999999999</v>
      </c>
      <c r="J28">
        <v>0.53590000000000004</v>
      </c>
      <c r="K28">
        <v>0.5393</v>
      </c>
      <c r="L28">
        <v>0.4385</v>
      </c>
      <c r="M28">
        <v>0.43690000000000001</v>
      </c>
      <c r="N28">
        <v>0.5393</v>
      </c>
      <c r="O28" s="8">
        <v>0.70050000000000001</v>
      </c>
      <c r="P28" s="7">
        <v>0.17530000000000001</v>
      </c>
      <c r="Q28">
        <v>505.01929999999999</v>
      </c>
      <c r="R28">
        <v>1.4064000000000001</v>
      </c>
      <c r="S28">
        <v>0.22600000000000001</v>
      </c>
      <c r="T28">
        <v>0.56769999999999998</v>
      </c>
      <c r="U28">
        <v>0.5736</v>
      </c>
      <c r="V28">
        <v>0.43419999999999997</v>
      </c>
      <c r="W28">
        <v>0.38059999999999999</v>
      </c>
      <c r="X28">
        <v>0.5736</v>
      </c>
      <c r="Y28" s="8">
        <v>0.8448</v>
      </c>
    </row>
    <row r="29" spans="1:25" x14ac:dyDescent="0.25">
      <c r="A29" s="60"/>
      <c r="B29" s="61"/>
      <c r="C29" s="61"/>
      <c r="D29" s="62"/>
      <c r="E29" t="s">
        <v>5</v>
      </c>
      <c r="F29" s="7">
        <v>0.2404</v>
      </c>
      <c r="G29">
        <v>703.04909999999995</v>
      </c>
      <c r="H29">
        <v>1.2997000000000001</v>
      </c>
      <c r="I29">
        <v>0.2354</v>
      </c>
      <c r="J29">
        <v>0.36580000000000001</v>
      </c>
      <c r="K29">
        <v>0.3679</v>
      </c>
      <c r="L29">
        <v>0.34710000000000002</v>
      </c>
      <c r="M29">
        <v>0.37380000000000002</v>
      </c>
      <c r="N29">
        <v>0.3679</v>
      </c>
      <c r="O29" s="8">
        <v>0.39129999999999998</v>
      </c>
      <c r="P29" s="7">
        <v>0.36099999999999999</v>
      </c>
      <c r="Q29">
        <v>909.2962</v>
      </c>
      <c r="R29">
        <v>1.0908</v>
      </c>
      <c r="S29">
        <v>0.55759999999999998</v>
      </c>
      <c r="T29">
        <v>0.70150000000000001</v>
      </c>
      <c r="U29">
        <v>0.70250000000000001</v>
      </c>
      <c r="V29">
        <v>0.66359999999999997</v>
      </c>
      <c r="W29">
        <v>0.64490000000000003</v>
      </c>
      <c r="X29">
        <v>0.70250000000000001</v>
      </c>
      <c r="Y29" s="8">
        <v>0.74629999999999996</v>
      </c>
    </row>
    <row r="30" spans="1:25" x14ac:dyDescent="0.25">
      <c r="A30" s="60"/>
      <c r="B30" s="61"/>
      <c r="C30" s="61"/>
      <c r="D30" s="62"/>
      <c r="E30" t="s">
        <v>6</v>
      </c>
      <c r="F30" s="7">
        <v>0.2104</v>
      </c>
      <c r="G30">
        <v>278.02879999999999</v>
      </c>
      <c r="H30">
        <v>1.3007</v>
      </c>
      <c r="I30">
        <v>5.3800000000000001E-2</v>
      </c>
      <c r="J30">
        <v>0.38640000000000002</v>
      </c>
      <c r="K30">
        <v>0.4083</v>
      </c>
      <c r="L30">
        <v>0.28089999999999998</v>
      </c>
      <c r="M30">
        <v>0.1706</v>
      </c>
      <c r="N30">
        <v>0.4083</v>
      </c>
      <c r="O30" s="8">
        <v>0.74760000000000004</v>
      </c>
      <c r="P30" s="7">
        <v>0.219</v>
      </c>
      <c r="Q30">
        <v>456.75009999999997</v>
      </c>
      <c r="R30">
        <v>1.3211999999999999</v>
      </c>
      <c r="S30">
        <v>8.6699999999999999E-2</v>
      </c>
      <c r="T30">
        <v>0.47489999999999999</v>
      </c>
      <c r="U30">
        <v>0.48980000000000001</v>
      </c>
      <c r="V30">
        <v>0.34300000000000003</v>
      </c>
      <c r="W30">
        <v>0.22770000000000001</v>
      </c>
      <c r="X30">
        <v>0.48980000000000001</v>
      </c>
      <c r="Y30" s="8">
        <v>0.85619999999999996</v>
      </c>
    </row>
    <row r="31" spans="1:25" x14ac:dyDescent="0.25">
      <c r="A31" s="60"/>
      <c r="B31" s="61"/>
      <c r="C31" s="61"/>
      <c r="D31" s="62"/>
      <c r="E31" t="s">
        <v>7</v>
      </c>
      <c r="F31" s="7">
        <v>0.18890000000000001</v>
      </c>
      <c r="G31">
        <v>690.78430000000003</v>
      </c>
      <c r="H31">
        <v>2.0312999999999999</v>
      </c>
      <c r="I31">
        <v>0.2979</v>
      </c>
      <c r="J31">
        <v>0.33650000000000002</v>
      </c>
      <c r="K31">
        <v>0.33710000000000001</v>
      </c>
      <c r="L31">
        <v>0.58579999999999999</v>
      </c>
      <c r="M31">
        <v>0.55420000000000003</v>
      </c>
      <c r="N31">
        <v>0.33710000000000001</v>
      </c>
      <c r="O31" s="8">
        <v>0.2366</v>
      </c>
      <c r="P31" s="7">
        <v>0.1822</v>
      </c>
      <c r="Q31">
        <v>585.93529999999998</v>
      </c>
      <c r="R31">
        <v>1.9590000000000001</v>
      </c>
      <c r="S31">
        <v>0.29730000000000001</v>
      </c>
      <c r="T31">
        <v>0.42830000000000001</v>
      </c>
      <c r="U31">
        <v>0.42880000000000001</v>
      </c>
      <c r="V31">
        <v>0.80279999999999996</v>
      </c>
      <c r="W31">
        <v>0.57730000000000004</v>
      </c>
      <c r="X31">
        <v>0.42880000000000001</v>
      </c>
      <c r="Y31" s="8">
        <v>0.29249999999999998</v>
      </c>
    </row>
    <row r="32" spans="1:25" x14ac:dyDescent="0.25">
      <c r="A32" s="60"/>
      <c r="B32" s="61"/>
      <c r="C32" s="61"/>
      <c r="D32" s="62"/>
      <c r="E32" t="s">
        <v>8</v>
      </c>
      <c r="F32" s="7">
        <v>0.1855</v>
      </c>
      <c r="G32">
        <v>539.3981</v>
      </c>
      <c r="H32">
        <v>1.5377000000000001</v>
      </c>
      <c r="I32">
        <v>0.34970000000000001</v>
      </c>
      <c r="J32">
        <v>0.41699999999999998</v>
      </c>
      <c r="K32">
        <v>0.41889999999999999</v>
      </c>
      <c r="L32">
        <v>0.39689999999999998</v>
      </c>
      <c r="M32">
        <v>0.4708</v>
      </c>
      <c r="N32">
        <v>0.41889999999999999</v>
      </c>
      <c r="O32" s="8">
        <v>0.44340000000000002</v>
      </c>
      <c r="P32" s="7">
        <v>0.3327</v>
      </c>
      <c r="Q32">
        <v>848.71220000000005</v>
      </c>
      <c r="R32">
        <v>1.1332</v>
      </c>
      <c r="S32">
        <v>0.54600000000000004</v>
      </c>
      <c r="T32">
        <v>0.69040000000000001</v>
      </c>
      <c r="U32">
        <v>0.6915</v>
      </c>
      <c r="V32">
        <v>0.65269999999999995</v>
      </c>
      <c r="W32">
        <v>0.63519999999999999</v>
      </c>
      <c r="X32">
        <v>0.6915</v>
      </c>
      <c r="Y32" s="8">
        <v>0.73509999999999998</v>
      </c>
    </row>
    <row r="33" spans="1:25" x14ac:dyDescent="0.25">
      <c r="A33" s="60"/>
      <c r="B33" s="61"/>
      <c r="C33" s="61"/>
      <c r="D33" s="62"/>
      <c r="E33" t="s">
        <v>9</v>
      </c>
      <c r="F33" s="7">
        <v>-0.34150000000000003</v>
      </c>
      <c r="G33">
        <v>12.222200000000001</v>
      </c>
      <c r="H33">
        <v>1.1579999999999999</v>
      </c>
      <c r="I33">
        <v>2.6499999999999999E-2</v>
      </c>
      <c r="J33">
        <v>0.21329999999999999</v>
      </c>
      <c r="K33">
        <v>0.2611</v>
      </c>
      <c r="L33">
        <v>0.24660000000000001</v>
      </c>
      <c r="M33">
        <v>0.34699999999999998</v>
      </c>
      <c r="N33">
        <v>0.2611</v>
      </c>
      <c r="O33" s="8">
        <v>0.27739999999999998</v>
      </c>
      <c r="P33" s="7">
        <v>-0.41399999999999998</v>
      </c>
      <c r="Q33">
        <v>10.7857</v>
      </c>
      <c r="R33">
        <v>1.1681999999999999</v>
      </c>
      <c r="S33">
        <v>3.2399999999999998E-2</v>
      </c>
      <c r="T33">
        <v>0.21360000000000001</v>
      </c>
      <c r="U33">
        <v>0.25829999999999997</v>
      </c>
      <c r="V33">
        <v>0.255</v>
      </c>
      <c r="W33">
        <v>0.36280000000000001</v>
      </c>
      <c r="X33">
        <v>0.25829999999999997</v>
      </c>
      <c r="Y33" s="8">
        <v>0.26169999999999999</v>
      </c>
    </row>
    <row r="34" spans="1:25" x14ac:dyDescent="0.25">
      <c r="A34" s="60" t="s">
        <v>157</v>
      </c>
      <c r="B34" s="61" t="s">
        <v>148</v>
      </c>
      <c r="C34" s="61" t="s">
        <v>158</v>
      </c>
      <c r="D34" s="62" t="s">
        <v>150</v>
      </c>
      <c r="E34" s="3"/>
      <c r="F34" s="3"/>
      <c r="G34" s="4"/>
      <c r="H34" s="4"/>
      <c r="I34" s="4"/>
      <c r="J34" s="4"/>
      <c r="K34" s="4"/>
      <c r="L34" s="4"/>
      <c r="M34" s="4"/>
      <c r="N34" s="4"/>
      <c r="O34" s="5"/>
      <c r="P34" s="40" t="s">
        <v>157</v>
      </c>
      <c r="Q34" s="4"/>
      <c r="R34" s="4"/>
      <c r="S34" s="4"/>
      <c r="T34" s="4"/>
      <c r="U34" s="4"/>
      <c r="V34" s="4"/>
      <c r="W34" s="4"/>
      <c r="X34" s="4"/>
      <c r="Y34" s="5"/>
    </row>
    <row r="35" spans="1:25" x14ac:dyDescent="0.25">
      <c r="A35" s="60"/>
      <c r="B35" s="61"/>
      <c r="C35" s="61"/>
      <c r="D35" s="62"/>
      <c r="E35" s="38" t="s">
        <v>191</v>
      </c>
      <c r="F35" s="7" t="s">
        <v>0</v>
      </c>
      <c r="G35" s="15" t="s">
        <v>151</v>
      </c>
      <c r="H35" s="15" t="s">
        <v>152</v>
      </c>
      <c r="I35" s="15" t="s">
        <v>1</v>
      </c>
      <c r="J35" s="15" t="s">
        <v>2</v>
      </c>
      <c r="K35" s="15" t="s">
        <v>3</v>
      </c>
      <c r="L35" s="15" t="s">
        <v>153</v>
      </c>
      <c r="M35" s="15" t="s">
        <v>154</v>
      </c>
      <c r="N35" s="15" t="s">
        <v>155</v>
      </c>
      <c r="O35" s="8" t="s">
        <v>156</v>
      </c>
      <c r="P35" s="7" t="s">
        <v>0</v>
      </c>
      <c r="Q35" s="15" t="s">
        <v>151</v>
      </c>
      <c r="R35" s="15" t="s">
        <v>152</v>
      </c>
      <c r="S35" s="15" t="s">
        <v>1</v>
      </c>
      <c r="T35" s="15" t="s">
        <v>2</v>
      </c>
      <c r="U35" s="15" t="s">
        <v>3</v>
      </c>
      <c r="V35" s="15" t="s">
        <v>153</v>
      </c>
      <c r="W35" s="15" t="s">
        <v>154</v>
      </c>
      <c r="X35" s="15" t="s">
        <v>155</v>
      </c>
      <c r="Y35" s="8" t="s">
        <v>156</v>
      </c>
    </row>
    <row r="36" spans="1:25" x14ac:dyDescent="0.25">
      <c r="A36" s="60"/>
      <c r="B36" s="61"/>
      <c r="C36" s="61"/>
      <c r="D36" s="62"/>
      <c r="E36" s="7" t="s">
        <v>4</v>
      </c>
      <c r="F36" s="7">
        <v>0.2389</v>
      </c>
      <c r="G36" s="15">
        <v>147.06290000000001</v>
      </c>
      <c r="H36" s="15">
        <v>1.8532999999999999</v>
      </c>
      <c r="I36" s="15">
        <v>0.27</v>
      </c>
      <c r="J36" s="15">
        <v>0.3503</v>
      </c>
      <c r="K36" s="15">
        <v>0.36670000000000003</v>
      </c>
      <c r="L36" s="15">
        <v>0.30070000000000002</v>
      </c>
      <c r="M36" s="15">
        <v>0.44469999999999998</v>
      </c>
      <c r="N36" s="15">
        <v>0.36670000000000003</v>
      </c>
      <c r="O36" s="8">
        <v>0.4698</v>
      </c>
      <c r="P36" s="7">
        <v>0.5605</v>
      </c>
      <c r="Q36" s="15">
        <v>456.39019999999999</v>
      </c>
      <c r="R36" s="15">
        <v>0.66690000000000005</v>
      </c>
      <c r="S36" s="15">
        <v>0.32600000000000001</v>
      </c>
      <c r="T36" s="15">
        <v>0.60599999999999998</v>
      </c>
      <c r="U36" s="15">
        <v>0.61890000000000001</v>
      </c>
      <c r="V36" s="15">
        <v>0.46529999999999999</v>
      </c>
      <c r="W36" s="15">
        <v>0.50280000000000002</v>
      </c>
      <c r="X36" s="15">
        <v>0.61890000000000001</v>
      </c>
      <c r="Y36" s="8">
        <v>0.92390000000000005</v>
      </c>
    </row>
    <row r="37" spans="1:25" x14ac:dyDescent="0.25">
      <c r="A37" s="60"/>
      <c r="B37" s="61"/>
      <c r="C37" s="61"/>
      <c r="D37" s="62"/>
      <c r="E37" s="7" t="s">
        <v>5</v>
      </c>
      <c r="F37" s="7">
        <v>0.49299999999999999</v>
      </c>
      <c r="G37" s="15">
        <v>281.60680000000002</v>
      </c>
      <c r="H37" s="15">
        <v>0.82320000000000004</v>
      </c>
      <c r="I37" s="15">
        <v>0.24410000000000001</v>
      </c>
      <c r="J37" s="15">
        <v>0.31159999999999999</v>
      </c>
      <c r="K37" s="15">
        <v>0.31919999999999998</v>
      </c>
      <c r="L37" s="15">
        <v>0.30640000000000001</v>
      </c>
      <c r="M37" s="15">
        <v>0.45579999999999998</v>
      </c>
      <c r="N37" s="15">
        <v>0.31919999999999998</v>
      </c>
      <c r="O37" s="8">
        <v>0.33300000000000002</v>
      </c>
      <c r="P37" s="7">
        <v>0.4844</v>
      </c>
      <c r="Q37" s="15">
        <v>128.0352</v>
      </c>
      <c r="R37" s="15">
        <v>1.2482</v>
      </c>
      <c r="S37" s="15">
        <v>0.3881</v>
      </c>
      <c r="T37" s="15">
        <v>0.53359999999999996</v>
      </c>
      <c r="U37" s="15">
        <v>0.53879999999999995</v>
      </c>
      <c r="V37" s="15">
        <v>0.52070000000000005</v>
      </c>
      <c r="W37" s="15">
        <v>0.56289999999999996</v>
      </c>
      <c r="X37" s="15">
        <v>0.53879999999999995</v>
      </c>
      <c r="Y37" s="8">
        <v>0.55820000000000003</v>
      </c>
    </row>
    <row r="38" spans="1:25" x14ac:dyDescent="0.25">
      <c r="A38" s="60"/>
      <c r="B38" s="61"/>
      <c r="C38" s="61"/>
      <c r="D38" s="62"/>
      <c r="E38" s="7" t="s">
        <v>6</v>
      </c>
      <c r="F38" s="7">
        <v>0.32079999999999997</v>
      </c>
      <c r="G38" s="15">
        <v>231.27610000000001</v>
      </c>
      <c r="H38" s="15">
        <v>1.0607</v>
      </c>
      <c r="I38" s="15">
        <v>0.1128</v>
      </c>
      <c r="J38" s="15">
        <v>0.28720000000000001</v>
      </c>
      <c r="K38" s="15">
        <v>0.31209999999999999</v>
      </c>
      <c r="L38" s="15">
        <v>0.23269999999999999</v>
      </c>
      <c r="M38" s="15">
        <v>0.27689999999999998</v>
      </c>
      <c r="N38" s="15">
        <v>0.31209999999999999</v>
      </c>
      <c r="O38" s="8">
        <v>0.47389999999999999</v>
      </c>
      <c r="P38" s="7">
        <v>0.5413</v>
      </c>
      <c r="Q38" s="15">
        <v>508.25779999999997</v>
      </c>
      <c r="R38" s="15">
        <v>0.74280000000000002</v>
      </c>
      <c r="S38" s="15">
        <v>0.3831</v>
      </c>
      <c r="T38" s="15">
        <v>0.63890000000000002</v>
      </c>
      <c r="U38" s="15">
        <v>0.64910000000000001</v>
      </c>
      <c r="V38" s="15">
        <v>0.4995</v>
      </c>
      <c r="W38" s="15">
        <v>0.55169999999999997</v>
      </c>
      <c r="X38" s="15">
        <v>0.64910000000000001</v>
      </c>
      <c r="Y38" s="8">
        <v>0.92669999999999997</v>
      </c>
    </row>
    <row r="39" spans="1:25" x14ac:dyDescent="0.25">
      <c r="A39" s="60"/>
      <c r="B39" s="61"/>
      <c r="C39" s="61"/>
      <c r="D39" s="62"/>
      <c r="E39" s="7" t="s">
        <v>7</v>
      </c>
      <c r="F39" s="7">
        <v>0.32040000000000002</v>
      </c>
      <c r="G39" s="15">
        <v>137.726</v>
      </c>
      <c r="H39" s="15">
        <v>1.4626999999999999</v>
      </c>
      <c r="I39" s="15">
        <v>0.12920000000000001</v>
      </c>
      <c r="J39" s="15">
        <v>0.14530000000000001</v>
      </c>
      <c r="K39" s="15">
        <v>0.14949999999999999</v>
      </c>
      <c r="L39" s="15">
        <v>0.2109</v>
      </c>
      <c r="M39" s="15">
        <v>0.47260000000000002</v>
      </c>
      <c r="N39" s="15">
        <v>0.14949999999999999</v>
      </c>
      <c r="O39" s="8">
        <v>0.1158</v>
      </c>
      <c r="P39" s="7">
        <v>0.2772</v>
      </c>
      <c r="Q39" s="15">
        <v>93.971199999999996</v>
      </c>
      <c r="R39" s="15">
        <v>1.0797000000000001</v>
      </c>
      <c r="S39" s="15">
        <v>0.10050000000000001</v>
      </c>
      <c r="T39" s="15">
        <v>0.29239999999999999</v>
      </c>
      <c r="U39" s="15">
        <v>0.29620000000000002</v>
      </c>
      <c r="V39" s="15">
        <v>0.4894</v>
      </c>
      <c r="W39" s="15">
        <v>0.50349999999999995</v>
      </c>
      <c r="X39" s="15">
        <v>0.29620000000000002</v>
      </c>
      <c r="Y39" s="8">
        <v>0.21240000000000001</v>
      </c>
    </row>
    <row r="40" spans="1:25" x14ac:dyDescent="0.25">
      <c r="A40" s="60"/>
      <c r="B40" s="61"/>
      <c r="C40" s="61"/>
      <c r="D40" s="62"/>
      <c r="E40" s="7" t="s">
        <v>8</v>
      </c>
      <c r="F40" s="7">
        <v>0.48830000000000001</v>
      </c>
      <c r="G40" s="15">
        <v>266.0564</v>
      </c>
      <c r="H40" s="15">
        <v>0.80449999999999999</v>
      </c>
      <c r="I40" s="15">
        <v>0.25259999999999999</v>
      </c>
      <c r="J40" s="15">
        <v>0.33360000000000001</v>
      </c>
      <c r="K40" s="15">
        <v>0.34100000000000003</v>
      </c>
      <c r="L40" s="15">
        <v>0.33029999999999998</v>
      </c>
      <c r="M40" s="15">
        <v>0.4662</v>
      </c>
      <c r="N40" s="15">
        <v>0.34100000000000003</v>
      </c>
      <c r="O40" s="8">
        <v>0.35249999999999998</v>
      </c>
      <c r="P40" s="7">
        <v>0.4642</v>
      </c>
      <c r="Q40" s="15">
        <v>119.29040000000001</v>
      </c>
      <c r="R40" s="15">
        <v>1.1167</v>
      </c>
      <c r="S40" s="15">
        <v>0.37769999999999998</v>
      </c>
      <c r="T40" s="15">
        <v>0.54990000000000006</v>
      </c>
      <c r="U40" s="15">
        <v>0.55510000000000004</v>
      </c>
      <c r="V40" s="15">
        <v>0.55159999999999998</v>
      </c>
      <c r="W40" s="15">
        <v>0.56810000000000005</v>
      </c>
      <c r="X40" s="15">
        <v>0.55510000000000004</v>
      </c>
      <c r="Y40" s="8">
        <v>0.5585</v>
      </c>
    </row>
    <row r="41" spans="1:25" x14ac:dyDescent="0.25">
      <c r="A41" s="60"/>
      <c r="B41" s="61"/>
      <c r="C41" s="61"/>
      <c r="D41" s="62"/>
      <c r="E41" s="7" t="s">
        <v>9</v>
      </c>
      <c r="F41" s="7">
        <v>-0.126</v>
      </c>
      <c r="G41" s="15">
        <v>19.392199999999999</v>
      </c>
      <c r="H41" s="15">
        <v>1.091</v>
      </c>
      <c r="I41" s="15">
        <v>1.2E-2</v>
      </c>
      <c r="J41" s="15">
        <v>0.19689999999999999</v>
      </c>
      <c r="K41" s="15">
        <v>0.23749999999999999</v>
      </c>
      <c r="L41" s="15">
        <v>0.1966</v>
      </c>
      <c r="M41" s="15">
        <v>0.30969999999999998</v>
      </c>
      <c r="N41" s="15">
        <v>0.23749999999999999</v>
      </c>
      <c r="O41" s="8">
        <v>0.29980000000000001</v>
      </c>
      <c r="P41" s="7">
        <v>-0.16689999999999999</v>
      </c>
      <c r="Q41" s="15">
        <v>15.851100000000001</v>
      </c>
      <c r="R41" s="15">
        <v>1.1174999999999999</v>
      </c>
      <c r="S41" s="15">
        <v>0.12989999999999999</v>
      </c>
      <c r="T41" s="15">
        <v>0.37309999999999999</v>
      </c>
      <c r="U41" s="15">
        <v>0.40889999999999999</v>
      </c>
      <c r="V41" s="15">
        <v>0.33650000000000002</v>
      </c>
      <c r="W41" s="15">
        <v>0.39550000000000002</v>
      </c>
      <c r="X41" s="15">
        <v>0.40889999999999999</v>
      </c>
      <c r="Y41" s="8">
        <v>0.52100000000000002</v>
      </c>
    </row>
    <row r="42" spans="1:25" x14ac:dyDescent="0.25">
      <c r="A42" s="60"/>
      <c r="B42" s="61"/>
      <c r="C42" s="61"/>
      <c r="D42" s="62"/>
      <c r="F42" s="7"/>
      <c r="O42" s="8"/>
      <c r="P42" s="7"/>
      <c r="Y42" s="8"/>
    </row>
    <row r="43" spans="1:25" x14ac:dyDescent="0.25">
      <c r="A43" s="60"/>
      <c r="B43" s="61"/>
      <c r="C43" s="61"/>
      <c r="D43" s="62"/>
      <c r="E43" s="6" t="s">
        <v>192</v>
      </c>
      <c r="F43" s="7" t="s">
        <v>0</v>
      </c>
      <c r="G43" t="s">
        <v>151</v>
      </c>
      <c r="H43" t="s">
        <v>152</v>
      </c>
      <c r="I43" t="s">
        <v>1</v>
      </c>
      <c r="J43" t="s">
        <v>2</v>
      </c>
      <c r="K43" t="s">
        <v>3</v>
      </c>
      <c r="L43" t="s">
        <v>153</v>
      </c>
      <c r="M43" t="s">
        <v>154</v>
      </c>
      <c r="N43" t="s">
        <v>155</v>
      </c>
      <c r="O43" s="8" t="s">
        <v>156</v>
      </c>
      <c r="P43" s="7" t="s">
        <v>0</v>
      </c>
      <c r="Q43" t="s">
        <v>151</v>
      </c>
      <c r="R43" t="s">
        <v>152</v>
      </c>
      <c r="S43" t="s">
        <v>1</v>
      </c>
      <c r="T43" t="s">
        <v>2</v>
      </c>
      <c r="U43" t="s">
        <v>3</v>
      </c>
      <c r="V43" t="s">
        <v>153</v>
      </c>
      <c r="W43" t="s">
        <v>154</v>
      </c>
      <c r="X43" t="s">
        <v>155</v>
      </c>
      <c r="Y43" s="8" t="s">
        <v>156</v>
      </c>
    </row>
    <row r="44" spans="1:25" x14ac:dyDescent="0.25">
      <c r="A44" s="60"/>
      <c r="B44" s="61"/>
      <c r="C44" s="61"/>
      <c r="D44" s="62"/>
      <c r="E44" t="s">
        <v>4</v>
      </c>
      <c r="F44" s="7">
        <v>0.3009</v>
      </c>
      <c r="G44">
        <v>289.18470000000002</v>
      </c>
      <c r="H44">
        <v>1.2166999999999999</v>
      </c>
      <c r="I44">
        <v>0.18149999999999999</v>
      </c>
      <c r="J44">
        <v>0.36859999999999998</v>
      </c>
      <c r="K44">
        <v>0.37469999999999998</v>
      </c>
      <c r="L44">
        <v>0.26740000000000003</v>
      </c>
      <c r="M44">
        <v>0.37069999999999997</v>
      </c>
      <c r="N44">
        <v>0.37469999999999998</v>
      </c>
      <c r="O44" s="8">
        <v>0.62580000000000002</v>
      </c>
      <c r="P44" s="7">
        <v>0.36699999999999999</v>
      </c>
      <c r="Q44">
        <v>637.0806</v>
      </c>
      <c r="R44">
        <v>1.0972999999999999</v>
      </c>
      <c r="S44">
        <v>0.24399999999999999</v>
      </c>
      <c r="T44">
        <v>0.54390000000000005</v>
      </c>
      <c r="U44">
        <v>0.54990000000000006</v>
      </c>
      <c r="V44">
        <v>0.38159999999999999</v>
      </c>
      <c r="W44">
        <v>0.4461</v>
      </c>
      <c r="X44">
        <v>0.54990000000000006</v>
      </c>
      <c r="Y44" s="8">
        <v>0.98340000000000005</v>
      </c>
    </row>
    <row r="45" spans="1:25" x14ac:dyDescent="0.25">
      <c r="A45" s="60"/>
      <c r="B45" s="61"/>
      <c r="C45" s="61"/>
      <c r="D45" s="62"/>
      <c r="E45" t="s">
        <v>5</v>
      </c>
      <c r="F45" s="7">
        <v>0.34639999999999999</v>
      </c>
      <c r="G45">
        <v>294.4649</v>
      </c>
      <c r="H45">
        <v>1.2299</v>
      </c>
      <c r="I45">
        <v>0.2205</v>
      </c>
      <c r="J45">
        <v>0.25929999999999997</v>
      </c>
      <c r="K45">
        <v>0.26129999999999998</v>
      </c>
      <c r="L45">
        <v>0.26029999999999998</v>
      </c>
      <c r="M45">
        <v>0.49270000000000003</v>
      </c>
      <c r="N45">
        <v>0.26129999999999998</v>
      </c>
      <c r="O45" s="8">
        <v>0.26229999999999998</v>
      </c>
      <c r="P45" s="7">
        <v>0.32350000000000001</v>
      </c>
      <c r="Q45">
        <v>177.5968</v>
      </c>
      <c r="R45">
        <v>1.6025</v>
      </c>
      <c r="S45">
        <v>0.34389999999999998</v>
      </c>
      <c r="T45">
        <v>0.40639999999999998</v>
      </c>
      <c r="U45">
        <v>0.40799999999999997</v>
      </c>
      <c r="V45">
        <v>0.41889999999999999</v>
      </c>
      <c r="W45">
        <v>0.58819999999999995</v>
      </c>
      <c r="X45">
        <v>0.40799999999999997</v>
      </c>
      <c r="Y45" s="8">
        <v>0.3977</v>
      </c>
    </row>
    <row r="46" spans="1:25" x14ac:dyDescent="0.25">
      <c r="A46" s="60"/>
      <c r="B46" s="61"/>
      <c r="C46" s="61"/>
      <c r="D46" s="62"/>
      <c r="E46" t="s">
        <v>6</v>
      </c>
      <c r="F46" s="7">
        <v>0.3805</v>
      </c>
      <c r="G46">
        <v>429.78070000000002</v>
      </c>
      <c r="H46">
        <v>0.89880000000000004</v>
      </c>
      <c r="I46">
        <v>0.1007</v>
      </c>
      <c r="J46">
        <v>0.35909999999999997</v>
      </c>
      <c r="K46">
        <v>0.37130000000000002</v>
      </c>
      <c r="L46">
        <v>0.24579999999999999</v>
      </c>
      <c r="M46">
        <v>0.27379999999999999</v>
      </c>
      <c r="N46">
        <v>0.37130000000000002</v>
      </c>
      <c r="O46" s="8">
        <v>0.75890000000000002</v>
      </c>
      <c r="P46" s="7">
        <v>0.45779999999999998</v>
      </c>
      <c r="Q46">
        <v>791.00789999999995</v>
      </c>
      <c r="R46">
        <v>0.95960000000000001</v>
      </c>
      <c r="S46">
        <v>0.27029999999999998</v>
      </c>
      <c r="T46">
        <v>0.56640000000000001</v>
      </c>
      <c r="U46">
        <v>0.57120000000000004</v>
      </c>
      <c r="V46">
        <v>0.40289999999999998</v>
      </c>
      <c r="W46">
        <v>0.4708</v>
      </c>
      <c r="X46">
        <v>0.57120000000000004</v>
      </c>
      <c r="Y46" s="8">
        <v>0.98109999999999997</v>
      </c>
    </row>
    <row r="47" spans="1:25" x14ac:dyDescent="0.25">
      <c r="A47" s="60"/>
      <c r="B47" s="61"/>
      <c r="C47" s="61"/>
      <c r="D47" s="62"/>
      <c r="E47" t="s">
        <v>7</v>
      </c>
      <c r="F47" s="7">
        <v>0.24979999999999999</v>
      </c>
      <c r="G47">
        <v>205.92619999999999</v>
      </c>
      <c r="H47">
        <v>1.7565</v>
      </c>
      <c r="I47">
        <v>2.6599999999999999E-2</v>
      </c>
      <c r="J47">
        <v>2.3599999999999999E-2</v>
      </c>
      <c r="K47">
        <v>2.52E-2</v>
      </c>
      <c r="L47">
        <v>3.2099999999999997E-2</v>
      </c>
      <c r="M47">
        <v>0.437</v>
      </c>
      <c r="N47">
        <v>2.52E-2</v>
      </c>
      <c r="O47" s="8">
        <v>2.07E-2</v>
      </c>
      <c r="P47" s="7">
        <v>0.22420000000000001</v>
      </c>
      <c r="Q47">
        <v>165.15940000000001</v>
      </c>
      <c r="R47">
        <v>1.2243999999999999</v>
      </c>
      <c r="S47">
        <v>0.1195</v>
      </c>
      <c r="T47">
        <v>0.29399999999999998</v>
      </c>
      <c r="U47">
        <v>0.29530000000000001</v>
      </c>
      <c r="V47">
        <v>0.44790000000000002</v>
      </c>
      <c r="W47">
        <v>0.54890000000000005</v>
      </c>
      <c r="X47">
        <v>0.29530000000000001</v>
      </c>
      <c r="Y47" s="8">
        <v>0.2203</v>
      </c>
    </row>
    <row r="48" spans="1:25" x14ac:dyDescent="0.25">
      <c r="A48" s="60"/>
      <c r="B48" s="61"/>
      <c r="C48" s="61"/>
      <c r="D48" s="62"/>
      <c r="E48" t="s">
        <v>8</v>
      </c>
      <c r="F48" s="7">
        <v>0.3165</v>
      </c>
      <c r="G48">
        <v>250.15889999999999</v>
      </c>
      <c r="H48">
        <v>1.4160999999999999</v>
      </c>
      <c r="I48">
        <v>0.13639999999999999</v>
      </c>
      <c r="J48">
        <v>0.11360000000000001</v>
      </c>
      <c r="K48">
        <v>0.1159</v>
      </c>
      <c r="L48">
        <v>0.1145</v>
      </c>
      <c r="M48">
        <v>0.43280000000000002</v>
      </c>
      <c r="N48">
        <v>0.1159</v>
      </c>
      <c r="O48" s="8">
        <v>0.1174</v>
      </c>
      <c r="P48" s="7">
        <v>0.24879999999999999</v>
      </c>
      <c r="Q48">
        <v>118.8865</v>
      </c>
      <c r="R48">
        <v>1.2225999999999999</v>
      </c>
      <c r="S48">
        <v>0.20930000000000001</v>
      </c>
      <c r="T48">
        <v>0.36049999999999999</v>
      </c>
      <c r="U48">
        <v>0.36259999999999998</v>
      </c>
      <c r="V48">
        <v>0.44990000000000002</v>
      </c>
      <c r="W48">
        <v>0.58099999999999996</v>
      </c>
      <c r="X48">
        <v>0.36259999999999998</v>
      </c>
      <c r="Y48" s="8">
        <v>0.30359999999999998</v>
      </c>
    </row>
    <row r="49" spans="1:25" x14ac:dyDescent="0.25">
      <c r="A49" s="60"/>
      <c r="B49" s="61"/>
      <c r="C49" s="61"/>
      <c r="D49" s="62"/>
      <c r="E49" t="s">
        <v>9</v>
      </c>
      <c r="F49" s="7">
        <v>-9.01E-2</v>
      </c>
      <c r="G49">
        <v>18.6067</v>
      </c>
      <c r="H49">
        <v>1.1103000000000001</v>
      </c>
      <c r="I49">
        <v>6.8400000000000002E-2</v>
      </c>
      <c r="J49">
        <v>0.25309999999999999</v>
      </c>
      <c r="K49">
        <v>0.27860000000000001</v>
      </c>
      <c r="L49">
        <v>0.19839999999999999</v>
      </c>
      <c r="M49">
        <v>0.34389999999999998</v>
      </c>
      <c r="N49">
        <v>0.27860000000000001</v>
      </c>
      <c r="O49" s="8">
        <v>0.4677</v>
      </c>
      <c r="P49" s="7">
        <v>-0.2908</v>
      </c>
      <c r="Q49">
        <v>13.2037</v>
      </c>
      <c r="R49">
        <v>1.0985</v>
      </c>
      <c r="S49">
        <v>1.2500000000000001E-2</v>
      </c>
      <c r="T49">
        <v>0.23710000000000001</v>
      </c>
      <c r="U49">
        <v>0.26390000000000002</v>
      </c>
      <c r="V49">
        <v>0.20230000000000001</v>
      </c>
      <c r="W49">
        <v>0.37309999999999999</v>
      </c>
      <c r="X49">
        <v>0.26390000000000002</v>
      </c>
      <c r="Y49" s="8">
        <v>0.3795</v>
      </c>
    </row>
    <row r="50" spans="1:25" x14ac:dyDescent="0.25">
      <c r="A50" s="60"/>
      <c r="B50" s="61"/>
      <c r="C50" s="61"/>
      <c r="D50" s="62"/>
      <c r="F50" s="7"/>
      <c r="O50" s="8"/>
      <c r="P50" s="7"/>
      <c r="Y50" s="8"/>
    </row>
    <row r="51" spans="1:25" x14ac:dyDescent="0.25">
      <c r="A51" s="60"/>
      <c r="B51" s="61"/>
      <c r="C51" s="61"/>
      <c r="D51" s="62"/>
      <c r="E51" s="6" t="s">
        <v>193</v>
      </c>
      <c r="F51" s="7" t="s">
        <v>0</v>
      </c>
      <c r="G51" t="s">
        <v>151</v>
      </c>
      <c r="H51" t="s">
        <v>152</v>
      </c>
      <c r="I51" t="s">
        <v>1</v>
      </c>
      <c r="J51" t="s">
        <v>2</v>
      </c>
      <c r="K51" t="s">
        <v>3</v>
      </c>
      <c r="L51" t="s">
        <v>153</v>
      </c>
      <c r="M51" t="s">
        <v>154</v>
      </c>
      <c r="N51" t="s">
        <v>155</v>
      </c>
      <c r="O51" s="8" t="s">
        <v>156</v>
      </c>
      <c r="P51" s="7" t="s">
        <v>0</v>
      </c>
      <c r="Q51" t="s">
        <v>151</v>
      </c>
      <c r="R51" t="s">
        <v>152</v>
      </c>
      <c r="S51" t="s">
        <v>1</v>
      </c>
      <c r="T51" t="s">
        <v>2</v>
      </c>
      <c r="U51" t="s">
        <v>3</v>
      </c>
      <c r="V51" t="s">
        <v>153</v>
      </c>
      <c r="W51" t="s">
        <v>154</v>
      </c>
      <c r="X51" t="s">
        <v>155</v>
      </c>
      <c r="Y51" s="8" t="s">
        <v>156</v>
      </c>
    </row>
    <row r="52" spans="1:25" x14ac:dyDescent="0.25">
      <c r="A52" s="60"/>
      <c r="B52" s="61"/>
      <c r="C52" s="61"/>
      <c r="D52" s="62"/>
      <c r="E52" t="s">
        <v>4</v>
      </c>
      <c r="F52" s="7">
        <v>0.16789999999999999</v>
      </c>
      <c r="G52">
        <v>653.87649999999996</v>
      </c>
      <c r="H52">
        <v>1.7582</v>
      </c>
      <c r="I52">
        <v>0.40310000000000001</v>
      </c>
      <c r="J52">
        <v>0.63629999999999998</v>
      </c>
      <c r="K52">
        <v>0.63739999999999997</v>
      </c>
      <c r="L52">
        <v>0.4975</v>
      </c>
      <c r="M52">
        <v>0.55759999999999998</v>
      </c>
      <c r="N52">
        <v>0.63739999999999997</v>
      </c>
      <c r="O52" s="8">
        <v>0.88680000000000003</v>
      </c>
      <c r="P52" s="7">
        <v>0.2482</v>
      </c>
      <c r="Q52">
        <v>735.72490000000005</v>
      </c>
      <c r="R52">
        <v>1.2623</v>
      </c>
      <c r="S52">
        <v>0.22550000000000001</v>
      </c>
      <c r="T52">
        <v>0.56459999999999999</v>
      </c>
      <c r="U52">
        <v>0.56710000000000005</v>
      </c>
      <c r="V52">
        <v>0.40510000000000002</v>
      </c>
      <c r="W52">
        <v>0.40670000000000001</v>
      </c>
      <c r="X52">
        <v>0.56710000000000005</v>
      </c>
      <c r="Y52" s="8">
        <v>0.94499999999999995</v>
      </c>
    </row>
    <row r="53" spans="1:25" x14ac:dyDescent="0.25">
      <c r="A53" s="60"/>
      <c r="B53" s="61"/>
      <c r="C53" s="61"/>
      <c r="D53" s="62"/>
      <c r="E53" t="s">
        <v>5</v>
      </c>
      <c r="F53" s="7">
        <v>0.34889999999999999</v>
      </c>
      <c r="G53">
        <v>1238.3768</v>
      </c>
      <c r="H53">
        <v>1.0605</v>
      </c>
      <c r="I53">
        <v>0.47560000000000002</v>
      </c>
      <c r="J53">
        <v>0.51419999999999999</v>
      </c>
      <c r="K53">
        <v>0.51480000000000004</v>
      </c>
      <c r="L53">
        <v>0.5081</v>
      </c>
      <c r="M53">
        <v>0.61880000000000002</v>
      </c>
      <c r="N53">
        <v>0.51480000000000004</v>
      </c>
      <c r="O53" s="8">
        <v>0.52159999999999995</v>
      </c>
      <c r="P53" s="7">
        <v>0.33069999999999999</v>
      </c>
      <c r="Q53">
        <v>734.04349999999999</v>
      </c>
      <c r="R53">
        <v>1.5584</v>
      </c>
      <c r="S53">
        <v>0.56979999999999997</v>
      </c>
      <c r="T53">
        <v>0.62450000000000006</v>
      </c>
      <c r="U53">
        <v>0.625</v>
      </c>
      <c r="V53">
        <v>0.61370000000000002</v>
      </c>
      <c r="W53">
        <v>0.68589999999999995</v>
      </c>
      <c r="X53">
        <v>0.625</v>
      </c>
      <c r="Y53" s="8">
        <v>0.63680000000000003</v>
      </c>
    </row>
    <row r="54" spans="1:25" x14ac:dyDescent="0.25">
      <c r="A54" s="60"/>
      <c r="B54" s="61"/>
      <c r="C54" s="61"/>
      <c r="D54" s="62"/>
      <c r="E54" t="s">
        <v>6</v>
      </c>
      <c r="F54" s="7">
        <v>0.2099</v>
      </c>
      <c r="G54">
        <v>504.71339999999998</v>
      </c>
      <c r="H54">
        <v>1.2497</v>
      </c>
      <c r="I54">
        <v>8.6300000000000002E-2</v>
      </c>
      <c r="J54">
        <v>0.4073</v>
      </c>
      <c r="K54">
        <v>0.4153</v>
      </c>
      <c r="L54">
        <v>0.27579999999999999</v>
      </c>
      <c r="M54">
        <v>0.24079999999999999</v>
      </c>
      <c r="N54">
        <v>0.4153</v>
      </c>
      <c r="O54" s="8">
        <v>0.8407</v>
      </c>
      <c r="P54" s="7">
        <v>0.2016</v>
      </c>
      <c r="Q54">
        <v>521.40390000000002</v>
      </c>
      <c r="R54">
        <v>1.2876000000000001</v>
      </c>
      <c r="S54">
        <v>8.9700000000000002E-2</v>
      </c>
      <c r="T54">
        <v>0.45929999999999999</v>
      </c>
      <c r="U54">
        <v>0.46689999999999998</v>
      </c>
      <c r="V54">
        <v>0.30909999999999999</v>
      </c>
      <c r="W54">
        <v>0.25090000000000001</v>
      </c>
      <c r="X54">
        <v>0.46689999999999998</v>
      </c>
      <c r="Y54" s="8">
        <v>0.95320000000000005</v>
      </c>
    </row>
    <row r="55" spans="1:25" x14ac:dyDescent="0.25">
      <c r="A55" s="60"/>
      <c r="B55" s="61"/>
      <c r="C55" s="61"/>
      <c r="D55" s="62"/>
      <c r="E55" t="s">
        <v>7</v>
      </c>
      <c r="F55" s="7">
        <v>0.27</v>
      </c>
      <c r="G55">
        <v>963.52229999999997</v>
      </c>
      <c r="H55">
        <v>1.5868</v>
      </c>
      <c r="I55">
        <v>0.51970000000000005</v>
      </c>
      <c r="J55">
        <v>0.6018</v>
      </c>
      <c r="K55">
        <v>0.60209999999999997</v>
      </c>
      <c r="L55">
        <v>0.87690000000000001</v>
      </c>
      <c r="M55">
        <v>0.72260000000000002</v>
      </c>
      <c r="N55">
        <v>0.60209999999999997</v>
      </c>
      <c r="O55" s="8">
        <v>0.45839999999999997</v>
      </c>
      <c r="P55" s="7">
        <v>0.2114</v>
      </c>
      <c r="Q55">
        <v>610.38310000000001</v>
      </c>
      <c r="R55">
        <v>1.7889999999999999</v>
      </c>
      <c r="S55">
        <v>0.4572</v>
      </c>
      <c r="T55">
        <v>0.61309999999999998</v>
      </c>
      <c r="U55">
        <v>0.61329999999999996</v>
      </c>
      <c r="V55">
        <v>0.93989999999999996</v>
      </c>
      <c r="W55">
        <v>0.6976</v>
      </c>
      <c r="X55">
        <v>0.61329999999999996</v>
      </c>
      <c r="Y55" s="8">
        <v>0.45519999999999999</v>
      </c>
    </row>
    <row r="56" spans="1:25" x14ac:dyDescent="0.25">
      <c r="A56" s="60"/>
      <c r="B56" s="61"/>
      <c r="C56" s="61"/>
      <c r="D56" s="62"/>
      <c r="E56" t="s">
        <v>8</v>
      </c>
      <c r="F56" s="7">
        <v>0.29120000000000001</v>
      </c>
      <c r="G56">
        <v>958.41020000000003</v>
      </c>
      <c r="H56">
        <v>1.1809000000000001</v>
      </c>
      <c r="I56">
        <v>0.44969999999999999</v>
      </c>
      <c r="J56">
        <v>0.47699999999999998</v>
      </c>
      <c r="K56">
        <v>0.47770000000000001</v>
      </c>
      <c r="L56">
        <v>0.4748</v>
      </c>
      <c r="M56">
        <v>0.60240000000000005</v>
      </c>
      <c r="N56">
        <v>0.47770000000000001</v>
      </c>
      <c r="O56" s="8">
        <v>0.48060000000000003</v>
      </c>
      <c r="P56" s="7">
        <v>0.29809999999999998</v>
      </c>
      <c r="Q56">
        <v>611.32129999999995</v>
      </c>
      <c r="R56">
        <v>1.5348999999999999</v>
      </c>
      <c r="S56">
        <v>0.69210000000000005</v>
      </c>
      <c r="T56">
        <v>0.68430000000000002</v>
      </c>
      <c r="U56">
        <v>0.68469999999999998</v>
      </c>
      <c r="V56">
        <v>0.67559999999999998</v>
      </c>
      <c r="W56">
        <v>0.7762</v>
      </c>
      <c r="X56">
        <v>0.68469999999999998</v>
      </c>
      <c r="Y56" s="8">
        <v>0.69399999999999995</v>
      </c>
    </row>
    <row r="57" spans="1:25" x14ac:dyDescent="0.25">
      <c r="A57" s="60"/>
      <c r="B57" s="61"/>
      <c r="C57" s="61"/>
      <c r="D57" s="62"/>
      <c r="E57" t="s">
        <v>9</v>
      </c>
      <c r="F57" s="7">
        <v>-0.51</v>
      </c>
      <c r="G57">
        <v>9.2081999999999997</v>
      </c>
      <c r="H57">
        <v>1.1435</v>
      </c>
      <c r="I57">
        <v>1.06E-2</v>
      </c>
      <c r="J57">
        <v>0.15090000000000001</v>
      </c>
      <c r="K57">
        <v>0.17929999999999999</v>
      </c>
      <c r="L57">
        <v>0.18609999999999999</v>
      </c>
      <c r="M57">
        <v>0.43940000000000001</v>
      </c>
      <c r="N57">
        <v>0.17929999999999999</v>
      </c>
      <c r="O57" s="8">
        <v>0.1731</v>
      </c>
      <c r="P57" s="7">
        <v>-0.54430000000000001</v>
      </c>
      <c r="Q57">
        <v>7.9728000000000003</v>
      </c>
      <c r="R57">
        <v>1.1678999999999999</v>
      </c>
      <c r="S57">
        <v>6.1999999999999998E-3</v>
      </c>
      <c r="T57">
        <v>0.15060000000000001</v>
      </c>
      <c r="U57">
        <v>0.17730000000000001</v>
      </c>
      <c r="V57">
        <v>0.19489999999999999</v>
      </c>
      <c r="W57">
        <v>0.44690000000000002</v>
      </c>
      <c r="X57">
        <v>0.17730000000000001</v>
      </c>
      <c r="Y57" s="8">
        <v>0.16270000000000001</v>
      </c>
    </row>
    <row r="58" spans="1:25" x14ac:dyDescent="0.25">
      <c r="A58" s="60"/>
      <c r="B58" s="61"/>
      <c r="C58" s="61"/>
      <c r="D58" s="62"/>
      <c r="F58" s="7"/>
      <c r="O58" s="8"/>
      <c r="P58" s="7"/>
      <c r="Y58" s="8"/>
    </row>
    <row r="59" spans="1:25" x14ac:dyDescent="0.25">
      <c r="A59" s="60"/>
      <c r="B59" s="61"/>
      <c r="C59" s="61"/>
      <c r="D59" s="62"/>
      <c r="E59" s="6" t="s">
        <v>194</v>
      </c>
      <c r="F59" s="7" t="s">
        <v>0</v>
      </c>
      <c r="G59" t="s">
        <v>151</v>
      </c>
      <c r="H59" t="s">
        <v>152</v>
      </c>
      <c r="I59" t="s">
        <v>1</v>
      </c>
      <c r="J59" t="s">
        <v>2</v>
      </c>
      <c r="K59" t="s">
        <v>3</v>
      </c>
      <c r="L59" t="s">
        <v>153</v>
      </c>
      <c r="M59" t="s">
        <v>154</v>
      </c>
      <c r="N59" t="s">
        <v>155</v>
      </c>
      <c r="O59" s="8" t="s">
        <v>156</v>
      </c>
      <c r="P59" s="7" t="s">
        <v>0</v>
      </c>
      <c r="Q59" t="s">
        <v>151</v>
      </c>
      <c r="R59" t="s">
        <v>152</v>
      </c>
      <c r="S59" t="s">
        <v>1</v>
      </c>
      <c r="T59" t="s">
        <v>2</v>
      </c>
      <c r="U59" t="s">
        <v>3</v>
      </c>
      <c r="V59" t="s">
        <v>153</v>
      </c>
      <c r="W59" t="s">
        <v>154</v>
      </c>
      <c r="X59" t="s">
        <v>155</v>
      </c>
      <c r="Y59" s="8" t="s">
        <v>156</v>
      </c>
    </row>
    <row r="60" spans="1:25" x14ac:dyDescent="0.25">
      <c r="A60" s="60"/>
      <c r="B60" s="61"/>
      <c r="C60" s="61"/>
      <c r="D60" s="62"/>
      <c r="E60" t="s">
        <v>4</v>
      </c>
      <c r="F60" s="7">
        <v>5.6800000000000003E-2</v>
      </c>
      <c r="G60">
        <v>253.9332</v>
      </c>
      <c r="H60">
        <v>2.0436999999999999</v>
      </c>
      <c r="I60">
        <v>0.30349999999999999</v>
      </c>
      <c r="J60">
        <v>0.53590000000000004</v>
      </c>
      <c r="K60">
        <v>0.5393</v>
      </c>
      <c r="L60">
        <v>0.4385</v>
      </c>
      <c r="M60">
        <v>0.43690000000000001</v>
      </c>
      <c r="N60">
        <v>0.5393</v>
      </c>
      <c r="O60" s="8">
        <v>0.70050000000000001</v>
      </c>
      <c r="P60" s="7">
        <v>0.17530000000000001</v>
      </c>
      <c r="Q60">
        <v>505.01929999999999</v>
      </c>
      <c r="R60">
        <v>1.4064000000000001</v>
      </c>
      <c r="S60">
        <v>0.22600000000000001</v>
      </c>
      <c r="T60">
        <v>0.56769999999999998</v>
      </c>
      <c r="U60">
        <v>0.5736</v>
      </c>
      <c r="V60">
        <v>0.43419999999999997</v>
      </c>
      <c r="W60">
        <v>0.38059999999999999</v>
      </c>
      <c r="X60">
        <v>0.5736</v>
      </c>
      <c r="Y60" s="8">
        <v>0.8448</v>
      </c>
    </row>
    <row r="61" spans="1:25" x14ac:dyDescent="0.25">
      <c r="A61" s="60"/>
      <c r="B61" s="61"/>
      <c r="C61" s="61"/>
      <c r="D61" s="62"/>
      <c r="E61" t="s">
        <v>5</v>
      </c>
      <c r="F61" s="7">
        <v>0.2404</v>
      </c>
      <c r="G61">
        <v>703.0489</v>
      </c>
      <c r="H61">
        <v>1.2997000000000001</v>
      </c>
      <c r="I61">
        <v>0.2354</v>
      </c>
      <c r="J61">
        <v>0.36580000000000001</v>
      </c>
      <c r="K61">
        <v>0.3679</v>
      </c>
      <c r="L61">
        <v>0.34710000000000002</v>
      </c>
      <c r="M61">
        <v>0.37380000000000002</v>
      </c>
      <c r="N61">
        <v>0.3679</v>
      </c>
      <c r="O61" s="8">
        <v>0.39129999999999998</v>
      </c>
      <c r="P61" s="7">
        <v>0.36099999999999999</v>
      </c>
      <c r="Q61">
        <v>909.2962</v>
      </c>
      <c r="R61">
        <v>1.0908</v>
      </c>
      <c r="S61">
        <v>0.55759999999999998</v>
      </c>
      <c r="T61">
        <v>0.70150000000000001</v>
      </c>
      <c r="U61">
        <v>0.70250000000000001</v>
      </c>
      <c r="V61">
        <v>0.66359999999999997</v>
      </c>
      <c r="W61">
        <v>0.64490000000000003</v>
      </c>
      <c r="X61">
        <v>0.70250000000000001</v>
      </c>
      <c r="Y61" s="8">
        <v>0.74629999999999996</v>
      </c>
    </row>
    <row r="62" spans="1:25" x14ac:dyDescent="0.25">
      <c r="A62" s="60"/>
      <c r="B62" s="61"/>
      <c r="C62" s="61"/>
      <c r="D62" s="62"/>
      <c r="E62" t="s">
        <v>6</v>
      </c>
      <c r="F62" s="7">
        <v>0.2104</v>
      </c>
      <c r="G62">
        <v>278.02879999999999</v>
      </c>
      <c r="H62">
        <v>1.3007</v>
      </c>
      <c r="I62">
        <v>5.3800000000000001E-2</v>
      </c>
      <c r="J62">
        <v>0.38640000000000002</v>
      </c>
      <c r="K62">
        <v>0.4083</v>
      </c>
      <c r="L62">
        <v>0.28089999999999998</v>
      </c>
      <c r="M62">
        <v>0.1706</v>
      </c>
      <c r="N62">
        <v>0.4083</v>
      </c>
      <c r="O62" s="8">
        <v>0.74760000000000004</v>
      </c>
      <c r="P62" s="7">
        <v>0.219</v>
      </c>
      <c r="Q62">
        <v>456.75009999999997</v>
      </c>
      <c r="R62">
        <v>1.3211999999999999</v>
      </c>
      <c r="S62">
        <v>8.6699999999999999E-2</v>
      </c>
      <c r="T62">
        <v>0.47489999999999999</v>
      </c>
      <c r="U62">
        <v>0.48980000000000001</v>
      </c>
      <c r="V62">
        <v>0.34300000000000003</v>
      </c>
      <c r="W62">
        <v>0.22770000000000001</v>
      </c>
      <c r="X62">
        <v>0.48980000000000001</v>
      </c>
      <c r="Y62" s="8">
        <v>0.85619999999999996</v>
      </c>
    </row>
    <row r="63" spans="1:25" x14ac:dyDescent="0.25">
      <c r="A63" s="60"/>
      <c r="B63" s="61"/>
      <c r="C63" s="61"/>
      <c r="D63" s="62"/>
      <c r="E63" t="s">
        <v>7</v>
      </c>
      <c r="F63" s="7">
        <v>0.18890000000000001</v>
      </c>
      <c r="G63">
        <v>690.78409999999997</v>
      </c>
      <c r="H63">
        <v>2.0312999999999999</v>
      </c>
      <c r="I63">
        <v>0.2979</v>
      </c>
      <c r="J63">
        <v>0.33650000000000002</v>
      </c>
      <c r="K63">
        <v>0.33710000000000001</v>
      </c>
      <c r="L63">
        <v>0.58579999999999999</v>
      </c>
      <c r="M63">
        <v>0.55420000000000003</v>
      </c>
      <c r="N63">
        <v>0.33710000000000001</v>
      </c>
      <c r="O63" s="8">
        <v>0.2366</v>
      </c>
      <c r="P63" s="7">
        <v>0.1822</v>
      </c>
      <c r="Q63">
        <v>585.93529999999998</v>
      </c>
      <c r="R63">
        <v>1.9590000000000001</v>
      </c>
      <c r="S63">
        <v>0.29730000000000001</v>
      </c>
      <c r="T63">
        <v>0.42830000000000001</v>
      </c>
      <c r="U63">
        <v>0.42880000000000001</v>
      </c>
      <c r="V63">
        <v>0.80279999999999996</v>
      </c>
      <c r="W63">
        <v>0.57730000000000004</v>
      </c>
      <c r="X63">
        <v>0.42880000000000001</v>
      </c>
      <c r="Y63" s="8">
        <v>0.29249999999999998</v>
      </c>
    </row>
    <row r="64" spans="1:25" x14ac:dyDescent="0.25">
      <c r="A64" s="60"/>
      <c r="B64" s="61"/>
      <c r="C64" s="61"/>
      <c r="D64" s="62"/>
      <c r="E64" t="s">
        <v>8</v>
      </c>
      <c r="F64" s="7">
        <v>0.1855</v>
      </c>
      <c r="G64">
        <v>539.39800000000002</v>
      </c>
      <c r="H64">
        <v>1.5377000000000001</v>
      </c>
      <c r="I64">
        <v>0.34970000000000001</v>
      </c>
      <c r="J64">
        <v>0.41699999999999998</v>
      </c>
      <c r="K64">
        <v>0.41889999999999999</v>
      </c>
      <c r="L64">
        <v>0.39689999999999998</v>
      </c>
      <c r="M64">
        <v>0.4708</v>
      </c>
      <c r="N64">
        <v>0.41889999999999999</v>
      </c>
      <c r="O64" s="8">
        <v>0.44340000000000002</v>
      </c>
      <c r="P64" s="7">
        <v>0.3327</v>
      </c>
      <c r="Q64">
        <v>848.71220000000005</v>
      </c>
      <c r="R64">
        <v>1.1332</v>
      </c>
      <c r="S64">
        <v>0.54600000000000004</v>
      </c>
      <c r="T64">
        <v>0.69040000000000001</v>
      </c>
      <c r="U64">
        <v>0.6915</v>
      </c>
      <c r="V64">
        <v>0.65269999999999995</v>
      </c>
      <c r="W64">
        <v>0.63519999999999999</v>
      </c>
      <c r="X64">
        <v>0.6915</v>
      </c>
      <c r="Y64" s="8">
        <v>0.73509999999999998</v>
      </c>
    </row>
    <row r="65" spans="1:25" x14ac:dyDescent="0.25">
      <c r="A65" s="60"/>
      <c r="B65" s="61"/>
      <c r="C65" s="61"/>
      <c r="D65" s="62"/>
      <c r="E65" t="s">
        <v>9</v>
      </c>
      <c r="F65" s="7">
        <v>-0.34150000000000003</v>
      </c>
      <c r="G65">
        <v>12.222200000000001</v>
      </c>
      <c r="H65">
        <v>1.1579999999999999</v>
      </c>
      <c r="I65">
        <v>2.6499999999999999E-2</v>
      </c>
      <c r="J65">
        <v>0.21329999999999999</v>
      </c>
      <c r="K65">
        <v>0.2611</v>
      </c>
      <c r="L65">
        <v>0.24660000000000001</v>
      </c>
      <c r="M65">
        <v>0.34699999999999998</v>
      </c>
      <c r="N65">
        <v>0.2611</v>
      </c>
      <c r="O65" s="8">
        <v>0.27739999999999998</v>
      </c>
      <c r="P65" s="7">
        <v>-0.41399999999999998</v>
      </c>
      <c r="Q65">
        <v>10.7857</v>
      </c>
      <c r="R65">
        <v>1.1681999999999999</v>
      </c>
      <c r="S65">
        <v>3.2399999999999998E-2</v>
      </c>
      <c r="T65">
        <v>0.21360000000000001</v>
      </c>
      <c r="U65">
        <v>0.25829999999999997</v>
      </c>
      <c r="V65">
        <v>0.255</v>
      </c>
      <c r="W65">
        <v>0.36280000000000001</v>
      </c>
      <c r="X65">
        <v>0.25829999999999997</v>
      </c>
      <c r="Y65" s="8">
        <v>0.26169999999999999</v>
      </c>
    </row>
    <row r="66" spans="1:25" x14ac:dyDescent="0.25">
      <c r="A66" s="60" t="s">
        <v>159</v>
      </c>
      <c r="B66" s="63" t="s">
        <v>148</v>
      </c>
      <c r="C66" s="63" t="s">
        <v>160</v>
      </c>
      <c r="D66" s="64" t="s">
        <v>150</v>
      </c>
      <c r="E66" s="3"/>
      <c r="F66" s="3"/>
      <c r="G66" s="4"/>
      <c r="H66" s="4"/>
      <c r="I66" s="4"/>
      <c r="J66" s="4"/>
      <c r="K66" s="4"/>
      <c r="L66" s="4"/>
      <c r="M66" s="4"/>
      <c r="N66" s="4"/>
      <c r="O66" s="5"/>
      <c r="P66" s="40" t="s">
        <v>159</v>
      </c>
      <c r="Q66" s="4"/>
      <c r="R66" s="4"/>
      <c r="S66" s="4"/>
      <c r="T66" s="4"/>
      <c r="U66" s="4"/>
      <c r="V66" s="4"/>
      <c r="W66" s="4"/>
      <c r="X66" s="4"/>
      <c r="Y66" s="5"/>
    </row>
    <row r="67" spans="1:25" x14ac:dyDescent="0.25">
      <c r="A67" s="60"/>
      <c r="B67" s="63"/>
      <c r="C67" s="63"/>
      <c r="D67" s="64"/>
      <c r="E67" s="38" t="s">
        <v>191</v>
      </c>
      <c r="F67" s="7" t="s">
        <v>0</v>
      </c>
      <c r="G67" s="15" t="s">
        <v>151</v>
      </c>
      <c r="H67" s="15" t="s">
        <v>152</v>
      </c>
      <c r="I67" s="15" t="s">
        <v>1</v>
      </c>
      <c r="J67" s="15" t="s">
        <v>2</v>
      </c>
      <c r="K67" s="15" t="s">
        <v>3</v>
      </c>
      <c r="L67" s="15" t="s">
        <v>153</v>
      </c>
      <c r="M67" s="15" t="s">
        <v>154</v>
      </c>
      <c r="N67" s="15" t="s">
        <v>155</v>
      </c>
      <c r="O67" s="8" t="s">
        <v>156</v>
      </c>
      <c r="P67" s="7" t="s">
        <v>0</v>
      </c>
      <c r="Q67" s="15" t="s">
        <v>151</v>
      </c>
      <c r="R67" s="15" t="s">
        <v>152</v>
      </c>
      <c r="S67" s="15" t="s">
        <v>1</v>
      </c>
      <c r="T67" s="15" t="s">
        <v>2</v>
      </c>
      <c r="U67" s="15" t="s">
        <v>3</v>
      </c>
      <c r="V67" s="15" t="s">
        <v>153</v>
      </c>
      <c r="W67" s="15" t="s">
        <v>154</v>
      </c>
      <c r="X67" s="15" t="s">
        <v>155</v>
      </c>
      <c r="Y67" s="8" t="s">
        <v>156</v>
      </c>
    </row>
    <row r="68" spans="1:25" x14ac:dyDescent="0.25">
      <c r="A68" s="60"/>
      <c r="B68" s="63"/>
      <c r="C68" s="63"/>
      <c r="D68" s="64"/>
      <c r="E68" t="s">
        <v>4</v>
      </c>
      <c r="F68" s="7">
        <v>0.2389</v>
      </c>
      <c r="G68">
        <v>147.06280000000001</v>
      </c>
      <c r="H68">
        <v>1.8532999999999999</v>
      </c>
      <c r="I68">
        <v>0.27</v>
      </c>
      <c r="J68">
        <v>0.3503</v>
      </c>
      <c r="K68">
        <v>0.36670000000000003</v>
      </c>
      <c r="L68">
        <v>0.30070000000000002</v>
      </c>
      <c r="M68">
        <v>0.44469999999999998</v>
      </c>
      <c r="N68">
        <v>0.36670000000000003</v>
      </c>
      <c r="O68" s="8">
        <v>0.4698</v>
      </c>
      <c r="P68" s="7">
        <v>0.45639999999999997</v>
      </c>
      <c r="Q68">
        <v>452.00080000000003</v>
      </c>
      <c r="R68">
        <v>0.86809999999999998</v>
      </c>
      <c r="S68">
        <v>0.28189999999999998</v>
      </c>
      <c r="T68">
        <v>0.58930000000000005</v>
      </c>
      <c r="U68">
        <v>0.60450000000000004</v>
      </c>
      <c r="V68">
        <v>0.44619999999999999</v>
      </c>
      <c r="W68">
        <v>0.46479999999999999</v>
      </c>
      <c r="X68">
        <v>0.60450000000000004</v>
      </c>
      <c r="Y68" s="8">
        <v>0.93679999999999997</v>
      </c>
    </row>
    <row r="69" spans="1:25" x14ac:dyDescent="0.25">
      <c r="A69" s="60"/>
      <c r="B69" s="63"/>
      <c r="C69" s="63"/>
      <c r="D69" s="64"/>
      <c r="E69" t="s">
        <v>5</v>
      </c>
      <c r="F69" s="7">
        <v>0.49299999999999999</v>
      </c>
      <c r="G69">
        <v>281.60680000000002</v>
      </c>
      <c r="H69">
        <v>0.82320000000000004</v>
      </c>
      <c r="I69">
        <v>0.24410000000000001</v>
      </c>
      <c r="J69">
        <v>0.31159999999999999</v>
      </c>
      <c r="K69">
        <v>0.31919999999999998</v>
      </c>
      <c r="L69">
        <v>0.30640000000000001</v>
      </c>
      <c r="M69">
        <v>0.45579999999999998</v>
      </c>
      <c r="N69">
        <v>0.31919999999999998</v>
      </c>
      <c r="O69" s="8">
        <v>0.33300000000000002</v>
      </c>
      <c r="P69" s="7">
        <v>0.47289999999999999</v>
      </c>
      <c r="Q69">
        <v>112.40819999999999</v>
      </c>
      <c r="R69">
        <v>1.294</v>
      </c>
      <c r="S69">
        <v>0.38890000000000002</v>
      </c>
      <c r="T69">
        <v>0.54300000000000004</v>
      </c>
      <c r="U69">
        <v>0.54810000000000003</v>
      </c>
      <c r="V69">
        <v>0.53039999999999998</v>
      </c>
      <c r="W69">
        <v>0.56389999999999996</v>
      </c>
      <c r="X69">
        <v>0.54810000000000003</v>
      </c>
      <c r="Y69" s="8">
        <v>0.56699999999999995</v>
      </c>
    </row>
    <row r="70" spans="1:25" x14ac:dyDescent="0.25">
      <c r="A70" s="60"/>
      <c r="B70" s="63"/>
      <c r="C70" s="63"/>
      <c r="D70" s="64"/>
      <c r="E70" t="s">
        <v>6</v>
      </c>
      <c r="F70" s="7">
        <v>0.32079999999999997</v>
      </c>
      <c r="G70">
        <v>231.27610000000001</v>
      </c>
      <c r="H70">
        <v>1.0607</v>
      </c>
      <c r="I70">
        <v>0.1128</v>
      </c>
      <c r="J70">
        <v>0.28720000000000001</v>
      </c>
      <c r="K70">
        <v>0.31209999999999999</v>
      </c>
      <c r="L70">
        <v>0.23269999999999999</v>
      </c>
      <c r="M70">
        <v>0.27689999999999998</v>
      </c>
      <c r="N70">
        <v>0.31209999999999999</v>
      </c>
      <c r="O70" s="8">
        <v>0.47389999999999999</v>
      </c>
      <c r="P70" s="7">
        <v>0.62419999999999998</v>
      </c>
      <c r="Q70">
        <v>528.58550000000002</v>
      </c>
      <c r="R70">
        <v>0.55469999999999997</v>
      </c>
      <c r="S70">
        <v>0.4289</v>
      </c>
      <c r="T70">
        <v>0.65920000000000001</v>
      </c>
      <c r="U70">
        <v>0.66910000000000003</v>
      </c>
      <c r="V70">
        <v>0.52080000000000004</v>
      </c>
      <c r="W70">
        <v>0.58879999999999999</v>
      </c>
      <c r="X70">
        <v>0.66910000000000003</v>
      </c>
      <c r="Y70" s="8">
        <v>0.9355</v>
      </c>
    </row>
    <row r="71" spans="1:25" x14ac:dyDescent="0.25">
      <c r="A71" s="60"/>
      <c r="B71" s="63"/>
      <c r="C71" s="63"/>
      <c r="D71" s="64"/>
      <c r="E71" t="s">
        <v>7</v>
      </c>
      <c r="F71" s="7">
        <v>0.32040000000000002</v>
      </c>
      <c r="G71">
        <v>137.726</v>
      </c>
      <c r="H71">
        <v>1.4626999999999999</v>
      </c>
      <c r="I71">
        <v>0.12920000000000001</v>
      </c>
      <c r="J71">
        <v>0.14530000000000001</v>
      </c>
      <c r="K71">
        <v>0.14949999999999999</v>
      </c>
      <c r="L71">
        <v>0.2109</v>
      </c>
      <c r="M71">
        <v>0.47260000000000002</v>
      </c>
      <c r="N71">
        <v>0.14949999999999999</v>
      </c>
      <c r="O71" s="8">
        <v>0.1158</v>
      </c>
      <c r="P71" s="7">
        <v>0.26040000000000002</v>
      </c>
      <c r="Q71">
        <v>84.791600000000003</v>
      </c>
      <c r="R71">
        <v>1.1081000000000001</v>
      </c>
      <c r="S71">
        <v>0.10050000000000001</v>
      </c>
      <c r="T71">
        <v>0.29239999999999999</v>
      </c>
      <c r="U71">
        <v>0.29620000000000002</v>
      </c>
      <c r="V71">
        <v>0.4894</v>
      </c>
      <c r="W71">
        <v>0.50349999999999995</v>
      </c>
      <c r="X71">
        <v>0.29620000000000002</v>
      </c>
      <c r="Y71" s="8">
        <v>0.21240000000000001</v>
      </c>
    </row>
    <row r="72" spans="1:25" x14ac:dyDescent="0.25">
      <c r="A72" s="60"/>
      <c r="B72" s="63"/>
      <c r="C72" s="63"/>
      <c r="D72" s="64"/>
      <c r="E72" t="s">
        <v>8</v>
      </c>
      <c r="F72" s="7">
        <v>0.48830000000000001</v>
      </c>
      <c r="G72">
        <v>266.0564</v>
      </c>
      <c r="H72">
        <v>0.80449999999999999</v>
      </c>
      <c r="I72">
        <v>0.25259999999999999</v>
      </c>
      <c r="J72">
        <v>0.33360000000000001</v>
      </c>
      <c r="K72">
        <v>0.34100000000000003</v>
      </c>
      <c r="L72">
        <v>0.33029999999999998</v>
      </c>
      <c r="M72">
        <v>0.4662</v>
      </c>
      <c r="N72">
        <v>0.34100000000000003</v>
      </c>
      <c r="O72" s="8">
        <v>0.35249999999999998</v>
      </c>
      <c r="P72" s="7">
        <v>0.36409999999999998</v>
      </c>
      <c r="Q72">
        <v>73.267700000000005</v>
      </c>
      <c r="R72">
        <v>1.2983</v>
      </c>
      <c r="S72">
        <v>0.26019999999999999</v>
      </c>
      <c r="T72">
        <v>0.46160000000000001</v>
      </c>
      <c r="U72">
        <v>0.46810000000000002</v>
      </c>
      <c r="V72">
        <v>0.4829</v>
      </c>
      <c r="W72">
        <v>0.50790000000000002</v>
      </c>
      <c r="X72">
        <v>0.46810000000000002</v>
      </c>
      <c r="Y72" s="8">
        <v>0.4541</v>
      </c>
    </row>
    <row r="73" spans="1:25" x14ac:dyDescent="0.25">
      <c r="A73" s="60"/>
      <c r="B73" s="63"/>
      <c r="C73" s="63"/>
      <c r="D73" s="64"/>
      <c r="E73" t="s">
        <v>9</v>
      </c>
      <c r="F73" s="7">
        <v>-0.126</v>
      </c>
      <c r="G73">
        <v>19.392199999999999</v>
      </c>
      <c r="H73">
        <v>1.091</v>
      </c>
      <c r="I73">
        <v>1.2E-2</v>
      </c>
      <c r="J73">
        <v>0.19689999999999999</v>
      </c>
      <c r="K73">
        <v>0.23749999999999999</v>
      </c>
      <c r="L73">
        <v>0.1966</v>
      </c>
      <c r="M73">
        <v>0.30969999999999998</v>
      </c>
      <c r="N73">
        <v>0.23749999999999999</v>
      </c>
      <c r="O73" s="8">
        <v>0.29980000000000001</v>
      </c>
      <c r="P73" s="7">
        <v>-1.7000000000000001E-2</v>
      </c>
      <c r="Q73">
        <v>27.432700000000001</v>
      </c>
      <c r="R73">
        <v>1.1640999999999999</v>
      </c>
      <c r="S73">
        <v>9.7799999999999998E-2</v>
      </c>
      <c r="T73">
        <v>0.38379999999999997</v>
      </c>
      <c r="U73">
        <v>0.41560000000000002</v>
      </c>
      <c r="V73">
        <v>0.32350000000000001</v>
      </c>
      <c r="W73">
        <v>0.3196</v>
      </c>
      <c r="X73">
        <v>0.41560000000000002</v>
      </c>
      <c r="Y73" s="8">
        <v>0.58089999999999997</v>
      </c>
    </row>
    <row r="74" spans="1:25" x14ac:dyDescent="0.25">
      <c r="A74" s="60"/>
      <c r="B74" s="63"/>
      <c r="C74" s="63"/>
      <c r="D74" s="64"/>
      <c r="F74" s="7"/>
      <c r="O74" s="8"/>
      <c r="P74" s="7"/>
      <c r="Y74" s="8"/>
    </row>
    <row r="75" spans="1:25" x14ac:dyDescent="0.25">
      <c r="A75" s="60"/>
      <c r="B75" s="63"/>
      <c r="C75" s="63"/>
      <c r="D75" s="64"/>
      <c r="E75" s="6" t="s">
        <v>192</v>
      </c>
      <c r="F75" s="7" t="s">
        <v>0</v>
      </c>
      <c r="G75" t="s">
        <v>151</v>
      </c>
      <c r="H75" t="s">
        <v>152</v>
      </c>
      <c r="I75" t="s">
        <v>1</v>
      </c>
      <c r="J75" t="s">
        <v>2</v>
      </c>
      <c r="K75" t="s">
        <v>3</v>
      </c>
      <c r="L75" t="s">
        <v>153</v>
      </c>
      <c r="M75" t="s">
        <v>154</v>
      </c>
      <c r="N75" t="s">
        <v>155</v>
      </c>
      <c r="O75" s="8" t="s">
        <v>156</v>
      </c>
      <c r="P75" s="7" t="s">
        <v>0</v>
      </c>
      <c r="Q75" t="s">
        <v>151</v>
      </c>
      <c r="R75" t="s">
        <v>152</v>
      </c>
      <c r="S75" t="s">
        <v>1</v>
      </c>
      <c r="T75" t="s">
        <v>2</v>
      </c>
      <c r="U75" t="s">
        <v>3</v>
      </c>
      <c r="V75" t="s">
        <v>153</v>
      </c>
      <c r="W75" t="s">
        <v>154</v>
      </c>
      <c r="X75" t="s">
        <v>155</v>
      </c>
      <c r="Y75" s="8" t="s">
        <v>156</v>
      </c>
    </row>
    <row r="76" spans="1:25" x14ac:dyDescent="0.25">
      <c r="A76" s="60"/>
      <c r="B76" s="63"/>
      <c r="C76" s="63"/>
      <c r="D76" s="64"/>
      <c r="E76" t="s">
        <v>4</v>
      </c>
      <c r="F76" s="7">
        <v>0.3009</v>
      </c>
      <c r="G76">
        <v>289.18470000000002</v>
      </c>
      <c r="H76">
        <v>1.2166999999999999</v>
      </c>
      <c r="I76">
        <v>0.18149999999999999</v>
      </c>
      <c r="J76">
        <v>0.36859999999999998</v>
      </c>
      <c r="K76">
        <v>0.37469999999999998</v>
      </c>
      <c r="L76">
        <v>0.26740000000000003</v>
      </c>
      <c r="M76">
        <v>0.37069999999999997</v>
      </c>
      <c r="N76">
        <v>0.37469999999999998</v>
      </c>
      <c r="O76" s="8">
        <v>0.62580000000000002</v>
      </c>
      <c r="P76" s="7">
        <v>0.34150000000000003</v>
      </c>
      <c r="Q76">
        <v>550.91869999999994</v>
      </c>
      <c r="R76">
        <v>1.071</v>
      </c>
      <c r="S76">
        <v>0.18629999999999999</v>
      </c>
      <c r="T76">
        <v>0.51019999999999999</v>
      </c>
      <c r="U76">
        <v>0.51729999999999998</v>
      </c>
      <c r="V76">
        <v>0.35199999999999998</v>
      </c>
      <c r="W76">
        <v>0.3866</v>
      </c>
      <c r="X76">
        <v>0.51729999999999998</v>
      </c>
      <c r="Y76" s="8">
        <v>0.97519999999999996</v>
      </c>
    </row>
    <row r="77" spans="1:25" x14ac:dyDescent="0.25">
      <c r="A77" s="60"/>
      <c r="B77" s="63"/>
      <c r="C77" s="63"/>
      <c r="D77" s="64"/>
      <c r="E77" t="s">
        <v>5</v>
      </c>
      <c r="F77" s="7">
        <v>0.34639999999999999</v>
      </c>
      <c r="G77">
        <v>294.4649</v>
      </c>
      <c r="H77">
        <v>1.2299</v>
      </c>
      <c r="I77">
        <v>0.2205</v>
      </c>
      <c r="J77">
        <v>0.25929999999999997</v>
      </c>
      <c r="K77">
        <v>0.26129999999999998</v>
      </c>
      <c r="L77">
        <v>0.26029999999999998</v>
      </c>
      <c r="M77">
        <v>0.49270000000000003</v>
      </c>
      <c r="N77">
        <v>0.26129999999999998</v>
      </c>
      <c r="O77" s="8">
        <v>0.26229999999999998</v>
      </c>
      <c r="P77" s="7">
        <v>0.31259999999999999</v>
      </c>
      <c r="Q77">
        <v>182.0155</v>
      </c>
      <c r="R77">
        <v>1.5680000000000001</v>
      </c>
      <c r="S77">
        <v>0.29139999999999999</v>
      </c>
      <c r="T77">
        <v>0.37380000000000002</v>
      </c>
      <c r="U77">
        <v>0.3755</v>
      </c>
      <c r="V77">
        <v>0.38179999999999997</v>
      </c>
      <c r="W77">
        <v>0.55010000000000003</v>
      </c>
      <c r="X77">
        <v>0.3755</v>
      </c>
      <c r="Y77" s="8">
        <v>0.36940000000000001</v>
      </c>
    </row>
    <row r="78" spans="1:25" x14ac:dyDescent="0.25">
      <c r="A78" s="60"/>
      <c r="B78" s="63"/>
      <c r="C78" s="63"/>
      <c r="D78" s="64"/>
      <c r="E78" t="s">
        <v>6</v>
      </c>
      <c r="F78" s="7">
        <v>0.3805</v>
      </c>
      <c r="G78">
        <v>429.78070000000002</v>
      </c>
      <c r="H78">
        <v>0.89880000000000004</v>
      </c>
      <c r="I78">
        <v>0.1007</v>
      </c>
      <c r="J78">
        <v>0.35909999999999997</v>
      </c>
      <c r="K78">
        <v>0.37130000000000002</v>
      </c>
      <c r="L78">
        <v>0.24579999999999999</v>
      </c>
      <c r="M78">
        <v>0.27379999999999999</v>
      </c>
      <c r="N78">
        <v>0.37130000000000002</v>
      </c>
      <c r="O78" s="8">
        <v>0.75890000000000002</v>
      </c>
      <c r="P78" s="7">
        <v>0.37980000000000003</v>
      </c>
      <c r="Q78">
        <v>605.65859999999998</v>
      </c>
      <c r="R78">
        <v>1.054</v>
      </c>
      <c r="S78">
        <v>0.18690000000000001</v>
      </c>
      <c r="T78">
        <v>0.51249999999999996</v>
      </c>
      <c r="U78">
        <v>0.51919999999999999</v>
      </c>
      <c r="V78">
        <v>0.3538</v>
      </c>
      <c r="W78">
        <v>0.38719999999999999</v>
      </c>
      <c r="X78">
        <v>0.51919999999999999</v>
      </c>
      <c r="Y78" s="8">
        <v>0.97519999999999996</v>
      </c>
    </row>
    <row r="79" spans="1:25" x14ac:dyDescent="0.25">
      <c r="A79" s="60"/>
      <c r="B79" s="63"/>
      <c r="C79" s="63"/>
      <c r="D79" s="64"/>
      <c r="E79" t="s">
        <v>7</v>
      </c>
      <c r="F79" s="7">
        <v>0.24979999999999999</v>
      </c>
      <c r="G79">
        <v>205.92619999999999</v>
      </c>
      <c r="H79">
        <v>1.7565</v>
      </c>
      <c r="I79">
        <v>2.6599999999999999E-2</v>
      </c>
      <c r="J79">
        <v>2.3599999999999999E-2</v>
      </c>
      <c r="K79">
        <v>2.52E-2</v>
      </c>
      <c r="L79">
        <v>3.2099999999999997E-2</v>
      </c>
      <c r="M79">
        <v>0.437</v>
      </c>
      <c r="N79">
        <v>2.52E-2</v>
      </c>
      <c r="O79" s="8">
        <v>2.07E-2</v>
      </c>
      <c r="P79" s="7">
        <v>0.2157</v>
      </c>
      <c r="Q79">
        <v>159.27850000000001</v>
      </c>
      <c r="R79">
        <v>1.3703000000000001</v>
      </c>
      <c r="S79">
        <v>0.1195</v>
      </c>
      <c r="T79">
        <v>0.29399999999999998</v>
      </c>
      <c r="U79">
        <v>0.29530000000000001</v>
      </c>
      <c r="V79">
        <v>0.44790000000000002</v>
      </c>
      <c r="W79">
        <v>0.54890000000000005</v>
      </c>
      <c r="X79">
        <v>0.29530000000000001</v>
      </c>
      <c r="Y79" s="8">
        <v>0.2203</v>
      </c>
    </row>
    <row r="80" spans="1:25" x14ac:dyDescent="0.25">
      <c r="A80" s="60"/>
      <c r="B80" s="63"/>
      <c r="C80" s="63"/>
      <c r="D80" s="64"/>
      <c r="E80" t="s">
        <v>8</v>
      </c>
      <c r="F80" s="7">
        <v>0.3165</v>
      </c>
      <c r="G80">
        <v>250.15899999999999</v>
      </c>
      <c r="H80">
        <v>1.4160999999999999</v>
      </c>
      <c r="I80">
        <v>0.13639999999999999</v>
      </c>
      <c r="J80">
        <v>0.11360000000000001</v>
      </c>
      <c r="K80">
        <v>0.1159</v>
      </c>
      <c r="L80">
        <v>0.1145</v>
      </c>
      <c r="M80">
        <v>0.43280000000000002</v>
      </c>
      <c r="N80">
        <v>0.1159</v>
      </c>
      <c r="O80" s="8">
        <v>0.1174</v>
      </c>
      <c r="P80" s="7">
        <v>0.3115</v>
      </c>
      <c r="Q80">
        <v>183.13919999999999</v>
      </c>
      <c r="R80">
        <v>1.5630999999999999</v>
      </c>
      <c r="S80">
        <v>0.34389999999999998</v>
      </c>
      <c r="T80">
        <v>0.40639999999999998</v>
      </c>
      <c r="U80">
        <v>0.40799999999999997</v>
      </c>
      <c r="V80">
        <v>0.41889999999999999</v>
      </c>
      <c r="W80">
        <v>0.58819999999999995</v>
      </c>
      <c r="X80">
        <v>0.40799999999999997</v>
      </c>
      <c r="Y80" s="8">
        <v>0.3977</v>
      </c>
    </row>
    <row r="81" spans="1:25" x14ac:dyDescent="0.25">
      <c r="A81" s="60"/>
      <c r="B81" s="63"/>
      <c r="C81" s="63"/>
      <c r="D81" s="64"/>
      <c r="E81" t="s">
        <v>9</v>
      </c>
      <c r="F81" s="7">
        <v>-9.01E-2</v>
      </c>
      <c r="G81">
        <v>18.6067</v>
      </c>
      <c r="H81">
        <v>1.1103000000000001</v>
      </c>
      <c r="I81">
        <v>6.8400000000000002E-2</v>
      </c>
      <c r="J81">
        <v>0.25309999999999999</v>
      </c>
      <c r="K81">
        <v>0.27860000000000001</v>
      </c>
      <c r="L81">
        <v>0.19839999999999999</v>
      </c>
      <c r="M81">
        <v>0.34389999999999998</v>
      </c>
      <c r="N81">
        <v>0.27860000000000001</v>
      </c>
      <c r="O81" s="8">
        <v>0.4677</v>
      </c>
      <c r="P81" s="7">
        <v>-0.24540000000000001</v>
      </c>
      <c r="Q81">
        <v>12.904299999999999</v>
      </c>
      <c r="R81">
        <v>1.1494</v>
      </c>
      <c r="S81">
        <v>1E-4</v>
      </c>
      <c r="T81">
        <v>0.24679999999999999</v>
      </c>
      <c r="U81">
        <v>0.2737</v>
      </c>
      <c r="V81">
        <v>0.2051</v>
      </c>
      <c r="W81">
        <v>0.34710000000000002</v>
      </c>
      <c r="X81">
        <v>0.2737</v>
      </c>
      <c r="Y81" s="8">
        <v>0.41110000000000002</v>
      </c>
    </row>
    <row r="82" spans="1:25" x14ac:dyDescent="0.25">
      <c r="A82" s="60"/>
      <c r="B82" s="63"/>
      <c r="C82" s="63"/>
      <c r="D82" s="64"/>
      <c r="F82" s="7"/>
      <c r="O82" s="8"/>
      <c r="P82" s="7"/>
      <c r="Y82" s="8"/>
    </row>
    <row r="83" spans="1:25" x14ac:dyDescent="0.25">
      <c r="A83" s="60"/>
      <c r="B83" s="63"/>
      <c r="C83" s="63"/>
      <c r="D83" s="64"/>
      <c r="E83" s="6" t="s">
        <v>193</v>
      </c>
      <c r="F83" s="7" t="s">
        <v>0</v>
      </c>
      <c r="G83" t="s">
        <v>151</v>
      </c>
      <c r="H83" t="s">
        <v>152</v>
      </c>
      <c r="I83" t="s">
        <v>1</v>
      </c>
      <c r="J83" t="s">
        <v>2</v>
      </c>
      <c r="K83" t="s">
        <v>3</v>
      </c>
      <c r="L83" t="s">
        <v>153</v>
      </c>
      <c r="M83" t="s">
        <v>154</v>
      </c>
      <c r="N83" t="s">
        <v>155</v>
      </c>
      <c r="O83" s="8" t="s">
        <v>156</v>
      </c>
      <c r="P83" s="7" t="s">
        <v>0</v>
      </c>
      <c r="Q83" t="s">
        <v>151</v>
      </c>
      <c r="R83" t="s">
        <v>152</v>
      </c>
      <c r="S83" t="s">
        <v>1</v>
      </c>
      <c r="T83" t="s">
        <v>2</v>
      </c>
      <c r="U83" t="s">
        <v>3</v>
      </c>
      <c r="V83" t="s">
        <v>153</v>
      </c>
      <c r="W83" t="s">
        <v>154</v>
      </c>
      <c r="X83" t="s">
        <v>155</v>
      </c>
      <c r="Y83" s="8" t="s">
        <v>156</v>
      </c>
    </row>
    <row r="84" spans="1:25" x14ac:dyDescent="0.25">
      <c r="A84" s="60"/>
      <c r="B84" s="63"/>
      <c r="C84" s="63"/>
      <c r="D84" s="64"/>
      <c r="E84" t="s">
        <v>4</v>
      </c>
      <c r="F84" s="7">
        <v>0.16789999999999999</v>
      </c>
      <c r="G84">
        <v>653.87649999999996</v>
      </c>
      <c r="H84">
        <v>1.7582</v>
      </c>
      <c r="I84">
        <v>0.40310000000000001</v>
      </c>
      <c r="J84">
        <v>0.63629999999999998</v>
      </c>
      <c r="K84">
        <v>0.63739999999999997</v>
      </c>
      <c r="L84">
        <v>0.4975</v>
      </c>
      <c r="M84">
        <v>0.55759999999999998</v>
      </c>
      <c r="N84">
        <v>0.63739999999999997</v>
      </c>
      <c r="O84" s="8">
        <v>0.88680000000000003</v>
      </c>
      <c r="P84" s="7">
        <v>0.23930000000000001</v>
      </c>
      <c r="Q84">
        <v>619.70090000000005</v>
      </c>
      <c r="R84">
        <v>1.1962999999999999</v>
      </c>
      <c r="S84">
        <v>0.21379999999999999</v>
      </c>
      <c r="T84">
        <v>0.55420000000000003</v>
      </c>
      <c r="U84">
        <v>0.55710000000000004</v>
      </c>
      <c r="V84">
        <v>0.3952</v>
      </c>
      <c r="W84">
        <v>0.39439999999999997</v>
      </c>
      <c r="X84">
        <v>0.55710000000000004</v>
      </c>
      <c r="Y84" s="8">
        <v>0.94379999999999997</v>
      </c>
    </row>
    <row r="85" spans="1:25" x14ac:dyDescent="0.25">
      <c r="A85" s="60"/>
      <c r="B85" s="63"/>
      <c r="C85" s="63"/>
      <c r="D85" s="64"/>
      <c r="E85" t="s">
        <v>5</v>
      </c>
      <c r="F85" s="7">
        <v>0.34889999999999999</v>
      </c>
      <c r="G85">
        <v>1238.3767</v>
      </c>
      <c r="H85">
        <v>1.0605</v>
      </c>
      <c r="I85">
        <v>0.47560000000000002</v>
      </c>
      <c r="J85">
        <v>0.51419999999999999</v>
      </c>
      <c r="K85">
        <v>0.51480000000000004</v>
      </c>
      <c r="L85">
        <v>0.5081</v>
      </c>
      <c r="M85">
        <v>0.61880000000000002</v>
      </c>
      <c r="N85">
        <v>0.51480000000000004</v>
      </c>
      <c r="O85" s="8">
        <v>0.52159999999999995</v>
      </c>
      <c r="P85" s="7">
        <v>0.33090000000000003</v>
      </c>
      <c r="Q85">
        <v>718.80340000000001</v>
      </c>
      <c r="R85">
        <v>1.4877</v>
      </c>
      <c r="S85">
        <v>0.71299999999999997</v>
      </c>
      <c r="T85">
        <v>0.72219999999999995</v>
      </c>
      <c r="U85">
        <v>0.72260000000000002</v>
      </c>
      <c r="V85">
        <v>0.71150000000000002</v>
      </c>
      <c r="W85">
        <v>0.79110000000000003</v>
      </c>
      <c r="X85">
        <v>0.72260000000000002</v>
      </c>
      <c r="Y85" s="8">
        <v>0.7339</v>
      </c>
    </row>
    <row r="86" spans="1:25" x14ac:dyDescent="0.25">
      <c r="A86" s="60"/>
      <c r="B86" s="63"/>
      <c r="C86" s="63"/>
      <c r="D86" s="64"/>
      <c r="E86" t="s">
        <v>6</v>
      </c>
      <c r="F86" s="7">
        <v>0.2099</v>
      </c>
      <c r="G86">
        <v>504.7133</v>
      </c>
      <c r="H86">
        <v>1.2497</v>
      </c>
      <c r="I86">
        <v>8.6300000000000002E-2</v>
      </c>
      <c r="J86">
        <v>0.4073</v>
      </c>
      <c r="K86">
        <v>0.4153</v>
      </c>
      <c r="L86">
        <v>0.27579999999999999</v>
      </c>
      <c r="M86">
        <v>0.24079999999999999</v>
      </c>
      <c r="N86">
        <v>0.4153</v>
      </c>
      <c r="O86" s="8">
        <v>0.8407</v>
      </c>
      <c r="P86" s="7">
        <v>0.21460000000000001</v>
      </c>
      <c r="Q86">
        <v>493.28280000000001</v>
      </c>
      <c r="R86">
        <v>1.2372000000000001</v>
      </c>
      <c r="S86">
        <v>8.2400000000000001E-2</v>
      </c>
      <c r="T86">
        <v>0.45619999999999999</v>
      </c>
      <c r="U86">
        <v>0.46410000000000001</v>
      </c>
      <c r="V86">
        <v>0.30609999999999998</v>
      </c>
      <c r="W86">
        <v>0.24049999999999999</v>
      </c>
      <c r="X86">
        <v>0.46410000000000001</v>
      </c>
      <c r="Y86" s="8">
        <v>0.95899999999999996</v>
      </c>
    </row>
    <row r="87" spans="1:25" x14ac:dyDescent="0.25">
      <c r="A87" s="60"/>
      <c r="B87" s="63"/>
      <c r="C87" s="63"/>
      <c r="D87" s="64"/>
      <c r="E87" t="s">
        <v>7</v>
      </c>
      <c r="F87" s="7">
        <v>0.27</v>
      </c>
      <c r="G87">
        <v>963.52229999999997</v>
      </c>
      <c r="H87">
        <v>1.5868</v>
      </c>
      <c r="I87">
        <v>0.51970000000000005</v>
      </c>
      <c r="J87">
        <v>0.6018</v>
      </c>
      <c r="K87">
        <v>0.60209999999999997</v>
      </c>
      <c r="L87">
        <v>0.87690000000000001</v>
      </c>
      <c r="M87">
        <v>0.72260000000000002</v>
      </c>
      <c r="N87">
        <v>0.60209999999999997</v>
      </c>
      <c r="O87" s="8">
        <v>0.45839999999999997</v>
      </c>
      <c r="P87" s="7">
        <v>0.2029</v>
      </c>
      <c r="Q87">
        <v>585.73220000000003</v>
      </c>
      <c r="R87">
        <v>1.8341000000000001</v>
      </c>
      <c r="S87">
        <v>0.44790000000000002</v>
      </c>
      <c r="T87">
        <v>0.6</v>
      </c>
      <c r="U87">
        <v>0.60029999999999994</v>
      </c>
      <c r="V87">
        <v>0.92130000000000001</v>
      </c>
      <c r="W87">
        <v>0.69189999999999996</v>
      </c>
      <c r="X87">
        <v>0.60029999999999994</v>
      </c>
      <c r="Y87" s="8">
        <v>0.4451</v>
      </c>
    </row>
    <row r="88" spans="1:25" x14ac:dyDescent="0.25">
      <c r="A88" s="60"/>
      <c r="B88" s="63"/>
      <c r="C88" s="63"/>
      <c r="D88" s="64"/>
      <c r="E88" t="s">
        <v>8</v>
      </c>
      <c r="F88" s="7">
        <v>0.29120000000000001</v>
      </c>
      <c r="G88">
        <v>958.40989999999999</v>
      </c>
      <c r="H88">
        <v>1.1809000000000001</v>
      </c>
      <c r="I88">
        <v>0.44969999999999999</v>
      </c>
      <c r="J88">
        <v>0.47699999999999998</v>
      </c>
      <c r="K88">
        <v>0.47770000000000001</v>
      </c>
      <c r="L88">
        <v>0.4748</v>
      </c>
      <c r="M88">
        <v>0.60240000000000005</v>
      </c>
      <c r="N88">
        <v>0.47770000000000001</v>
      </c>
      <c r="O88" s="8">
        <v>0.48060000000000003</v>
      </c>
      <c r="P88" s="7">
        <v>0.29299999999999998</v>
      </c>
      <c r="Q88">
        <v>609.88660000000004</v>
      </c>
      <c r="R88">
        <v>1.5782</v>
      </c>
      <c r="S88">
        <v>0.73150000000000004</v>
      </c>
      <c r="T88">
        <v>0.74639999999999995</v>
      </c>
      <c r="U88">
        <v>0.74670000000000003</v>
      </c>
      <c r="V88">
        <v>0.73460000000000003</v>
      </c>
      <c r="W88">
        <v>0.80459999999999998</v>
      </c>
      <c r="X88">
        <v>0.74670000000000003</v>
      </c>
      <c r="Y88" s="8">
        <v>0.75929999999999997</v>
      </c>
    </row>
    <row r="89" spans="1:25" x14ac:dyDescent="0.25">
      <c r="A89" s="60"/>
      <c r="B89" s="63"/>
      <c r="C89" s="63"/>
      <c r="D89" s="64"/>
      <c r="E89" t="s">
        <v>9</v>
      </c>
      <c r="F89" s="7">
        <v>-0.51</v>
      </c>
      <c r="G89">
        <v>9.2081999999999997</v>
      </c>
      <c r="H89">
        <v>1.1435</v>
      </c>
      <c r="I89">
        <v>1.06E-2</v>
      </c>
      <c r="J89">
        <v>0.15090000000000001</v>
      </c>
      <c r="K89">
        <v>0.17929999999999999</v>
      </c>
      <c r="L89">
        <v>0.18609999999999999</v>
      </c>
      <c r="M89">
        <v>0.43940000000000001</v>
      </c>
      <c r="N89">
        <v>0.17929999999999999</v>
      </c>
      <c r="O89" s="8">
        <v>0.1731</v>
      </c>
      <c r="P89" s="7">
        <v>-0.53480000000000005</v>
      </c>
      <c r="Q89">
        <v>7.9424999999999999</v>
      </c>
      <c r="R89">
        <v>1.1953</v>
      </c>
      <c r="S89">
        <v>-8.0000000000000004E-4</v>
      </c>
      <c r="T89">
        <v>0.15090000000000001</v>
      </c>
      <c r="U89">
        <v>0.17899999999999999</v>
      </c>
      <c r="V89">
        <v>0.1895</v>
      </c>
      <c r="W89">
        <v>0.43609999999999999</v>
      </c>
      <c r="X89">
        <v>0.17899999999999999</v>
      </c>
      <c r="Y89" s="8">
        <v>0.1696</v>
      </c>
    </row>
    <row r="90" spans="1:25" x14ac:dyDescent="0.25">
      <c r="A90" s="60"/>
      <c r="B90" s="63"/>
      <c r="C90" s="63"/>
      <c r="D90" s="64"/>
      <c r="F90" s="7"/>
      <c r="O90" s="8"/>
      <c r="P90" s="7"/>
      <c r="Y90" s="8"/>
    </row>
    <row r="91" spans="1:25" x14ac:dyDescent="0.25">
      <c r="A91" s="60"/>
      <c r="B91" s="63"/>
      <c r="C91" s="63"/>
      <c r="D91" s="64"/>
      <c r="E91" s="6" t="s">
        <v>194</v>
      </c>
      <c r="F91" s="7" t="s">
        <v>0</v>
      </c>
      <c r="G91" t="s">
        <v>151</v>
      </c>
      <c r="H91" t="s">
        <v>152</v>
      </c>
      <c r="I91" t="s">
        <v>1</v>
      </c>
      <c r="J91" t="s">
        <v>2</v>
      </c>
      <c r="K91" t="s">
        <v>3</v>
      </c>
      <c r="L91" t="s">
        <v>153</v>
      </c>
      <c r="M91" t="s">
        <v>154</v>
      </c>
      <c r="N91" t="s">
        <v>155</v>
      </c>
      <c r="O91" s="8" t="s">
        <v>156</v>
      </c>
      <c r="P91" s="7" t="s">
        <v>0</v>
      </c>
      <c r="Q91" t="s">
        <v>151</v>
      </c>
      <c r="R91" t="s">
        <v>152</v>
      </c>
      <c r="S91" t="s">
        <v>1</v>
      </c>
      <c r="T91" t="s">
        <v>2</v>
      </c>
      <c r="U91" t="s">
        <v>3</v>
      </c>
      <c r="V91" t="s">
        <v>153</v>
      </c>
      <c r="W91" t="s">
        <v>154</v>
      </c>
      <c r="X91" t="s">
        <v>155</v>
      </c>
      <c r="Y91" s="8" t="s">
        <v>156</v>
      </c>
    </row>
    <row r="92" spans="1:25" x14ac:dyDescent="0.25">
      <c r="A92" s="60"/>
      <c r="B92" s="63"/>
      <c r="C92" s="63"/>
      <c r="D92" s="64"/>
      <c r="E92" t="s">
        <v>4</v>
      </c>
      <c r="F92" s="7">
        <v>5.6800000000000003E-2</v>
      </c>
      <c r="G92">
        <v>253.9332</v>
      </c>
      <c r="H92">
        <v>2.0436999999999999</v>
      </c>
      <c r="I92">
        <v>0.30349999999999999</v>
      </c>
      <c r="J92">
        <v>0.53590000000000004</v>
      </c>
      <c r="K92">
        <v>0.5393</v>
      </c>
      <c r="L92">
        <v>0.4385</v>
      </c>
      <c r="M92">
        <v>0.43690000000000001</v>
      </c>
      <c r="N92">
        <v>0.5393</v>
      </c>
      <c r="O92" s="8">
        <v>0.70050000000000001</v>
      </c>
      <c r="P92" s="7">
        <v>0.2102</v>
      </c>
      <c r="Q92">
        <v>484.05079999999998</v>
      </c>
      <c r="R92">
        <v>1.3746</v>
      </c>
      <c r="S92">
        <v>0.23619999999999999</v>
      </c>
      <c r="T92">
        <v>0.5746</v>
      </c>
      <c r="U92">
        <v>0.58020000000000005</v>
      </c>
      <c r="V92">
        <v>0.43980000000000002</v>
      </c>
      <c r="W92">
        <v>0.39169999999999999</v>
      </c>
      <c r="X92">
        <v>0.58020000000000005</v>
      </c>
      <c r="Y92" s="8">
        <v>0.85250000000000004</v>
      </c>
    </row>
    <row r="93" spans="1:25" x14ac:dyDescent="0.25">
      <c r="A93" s="60"/>
      <c r="B93" s="63"/>
      <c r="C93" s="63"/>
      <c r="D93" s="64"/>
      <c r="E93" t="s">
        <v>5</v>
      </c>
      <c r="F93" s="7">
        <v>0.2404</v>
      </c>
      <c r="G93">
        <v>703.0489</v>
      </c>
      <c r="H93">
        <v>1.2997000000000001</v>
      </c>
      <c r="I93">
        <v>0.2354</v>
      </c>
      <c r="J93">
        <v>0.36580000000000001</v>
      </c>
      <c r="K93">
        <v>0.3679</v>
      </c>
      <c r="L93">
        <v>0.34710000000000002</v>
      </c>
      <c r="M93">
        <v>0.37380000000000002</v>
      </c>
      <c r="N93">
        <v>0.3679</v>
      </c>
      <c r="O93" s="8">
        <v>0.39129999999999998</v>
      </c>
      <c r="P93" s="7">
        <v>0.36099999999999999</v>
      </c>
      <c r="Q93">
        <v>860.29349999999999</v>
      </c>
      <c r="R93">
        <v>1.1032999999999999</v>
      </c>
      <c r="S93">
        <v>0.53539999999999999</v>
      </c>
      <c r="T93">
        <v>0.66449999999999998</v>
      </c>
      <c r="U93">
        <v>0.66569999999999996</v>
      </c>
      <c r="V93">
        <v>0.629</v>
      </c>
      <c r="W93">
        <v>0.62619999999999998</v>
      </c>
      <c r="X93">
        <v>0.66569999999999996</v>
      </c>
      <c r="Y93" s="8">
        <v>0.70679999999999998</v>
      </c>
    </row>
    <row r="94" spans="1:25" x14ac:dyDescent="0.25">
      <c r="A94" s="60"/>
      <c r="B94" s="63"/>
      <c r="C94" s="63"/>
      <c r="D94" s="64"/>
      <c r="E94" t="s">
        <v>6</v>
      </c>
      <c r="F94" s="7">
        <v>0.2104</v>
      </c>
      <c r="G94">
        <v>278.02879999999999</v>
      </c>
      <c r="H94">
        <v>1.3007</v>
      </c>
      <c r="I94">
        <v>5.3800000000000001E-2</v>
      </c>
      <c r="J94">
        <v>0.38640000000000002</v>
      </c>
      <c r="K94">
        <v>0.4083</v>
      </c>
      <c r="L94">
        <v>0.28089999999999998</v>
      </c>
      <c r="M94">
        <v>0.1706</v>
      </c>
      <c r="N94">
        <v>0.4083</v>
      </c>
      <c r="O94" s="8">
        <v>0.74760000000000004</v>
      </c>
      <c r="P94" s="7">
        <v>0.22720000000000001</v>
      </c>
      <c r="Q94">
        <v>442.4674</v>
      </c>
      <c r="R94">
        <v>1.272</v>
      </c>
      <c r="S94">
        <v>9.3399999999999997E-2</v>
      </c>
      <c r="T94">
        <v>0.49070000000000003</v>
      </c>
      <c r="U94">
        <v>0.50480000000000003</v>
      </c>
      <c r="V94">
        <v>0.35399999999999998</v>
      </c>
      <c r="W94">
        <v>0.24010000000000001</v>
      </c>
      <c r="X94">
        <v>0.50480000000000003</v>
      </c>
      <c r="Y94" s="8">
        <v>0.87949999999999995</v>
      </c>
    </row>
    <row r="95" spans="1:25" x14ac:dyDescent="0.25">
      <c r="A95" s="60"/>
      <c r="B95" s="63"/>
      <c r="C95" s="63"/>
      <c r="D95" s="64"/>
      <c r="E95" t="s">
        <v>7</v>
      </c>
      <c r="F95" s="7">
        <v>0.18890000000000001</v>
      </c>
      <c r="G95">
        <v>690.78409999999997</v>
      </c>
      <c r="H95">
        <v>2.0312999999999999</v>
      </c>
      <c r="I95">
        <v>0.2979</v>
      </c>
      <c r="J95">
        <v>0.33650000000000002</v>
      </c>
      <c r="K95">
        <v>0.33710000000000001</v>
      </c>
      <c r="L95">
        <v>0.58579999999999999</v>
      </c>
      <c r="M95">
        <v>0.55420000000000003</v>
      </c>
      <c r="N95">
        <v>0.33710000000000001</v>
      </c>
      <c r="O95" s="8">
        <v>0.2366</v>
      </c>
      <c r="P95" s="7">
        <v>0.16739999999999999</v>
      </c>
      <c r="Q95">
        <v>511.02170000000001</v>
      </c>
      <c r="R95">
        <v>1.9538</v>
      </c>
      <c r="S95">
        <v>0.26119999999999999</v>
      </c>
      <c r="T95">
        <v>0.41070000000000001</v>
      </c>
      <c r="U95">
        <v>0.41120000000000001</v>
      </c>
      <c r="V95">
        <v>0.81100000000000005</v>
      </c>
      <c r="W95">
        <v>0.56279999999999997</v>
      </c>
      <c r="X95">
        <v>0.41120000000000001</v>
      </c>
      <c r="Y95" s="8">
        <v>0.27539999999999998</v>
      </c>
    </row>
    <row r="96" spans="1:25" x14ac:dyDescent="0.25">
      <c r="A96" s="60"/>
      <c r="B96" s="63"/>
      <c r="C96" s="63"/>
      <c r="D96" s="64"/>
      <c r="E96" t="s">
        <v>8</v>
      </c>
      <c r="F96" s="7">
        <v>0.1855</v>
      </c>
      <c r="G96">
        <v>539.39800000000002</v>
      </c>
      <c r="H96">
        <v>1.5377000000000001</v>
      </c>
      <c r="I96">
        <v>0.34970000000000001</v>
      </c>
      <c r="J96">
        <v>0.41699999999999998</v>
      </c>
      <c r="K96">
        <v>0.41889999999999999</v>
      </c>
      <c r="L96">
        <v>0.39689999999999998</v>
      </c>
      <c r="M96">
        <v>0.4708</v>
      </c>
      <c r="N96">
        <v>0.41889999999999999</v>
      </c>
      <c r="O96" s="8">
        <v>0.44340000000000002</v>
      </c>
      <c r="P96" s="7">
        <v>0.31840000000000002</v>
      </c>
      <c r="Q96">
        <v>736.39300000000003</v>
      </c>
      <c r="R96">
        <v>1.2261</v>
      </c>
      <c r="S96">
        <v>0.50929999999999997</v>
      </c>
      <c r="T96">
        <v>0.63600000000000001</v>
      </c>
      <c r="U96">
        <v>0.63729999999999998</v>
      </c>
      <c r="V96">
        <v>0.61099999999999999</v>
      </c>
      <c r="W96">
        <v>0.60489999999999999</v>
      </c>
      <c r="X96">
        <v>0.63729999999999998</v>
      </c>
      <c r="Y96" s="8">
        <v>0.66590000000000005</v>
      </c>
    </row>
    <row r="97" spans="1:25" x14ac:dyDescent="0.25">
      <c r="A97" s="60"/>
      <c r="B97" s="63"/>
      <c r="C97" s="63"/>
      <c r="D97" s="64"/>
      <c r="E97" t="s">
        <v>9</v>
      </c>
      <c r="F97" s="7">
        <v>-0.34150000000000003</v>
      </c>
      <c r="G97">
        <v>12.222200000000001</v>
      </c>
      <c r="H97">
        <v>1.1579999999999999</v>
      </c>
      <c r="I97">
        <v>2.6499999999999999E-2</v>
      </c>
      <c r="J97">
        <v>0.21329999999999999</v>
      </c>
      <c r="K97">
        <v>0.2611</v>
      </c>
      <c r="L97">
        <v>0.24660000000000001</v>
      </c>
      <c r="M97">
        <v>0.34699999999999998</v>
      </c>
      <c r="N97">
        <v>0.2611</v>
      </c>
      <c r="O97" s="8">
        <v>0.27739999999999998</v>
      </c>
      <c r="P97" s="7">
        <v>-0.3785</v>
      </c>
      <c r="Q97">
        <v>11.158099999999999</v>
      </c>
      <c r="R97">
        <v>1.1476999999999999</v>
      </c>
      <c r="S97">
        <v>1.2699999999999999E-2</v>
      </c>
      <c r="T97">
        <v>0.21609999999999999</v>
      </c>
      <c r="U97">
        <v>0.26569999999999999</v>
      </c>
      <c r="V97">
        <v>0.24560000000000001</v>
      </c>
      <c r="W97">
        <v>0.33029999999999998</v>
      </c>
      <c r="X97">
        <v>0.26569999999999999</v>
      </c>
      <c r="Y97" s="8">
        <v>0.28939999999999999</v>
      </c>
    </row>
    <row r="98" spans="1:25" x14ac:dyDescent="0.25">
      <c r="A98" s="60" t="s">
        <v>161</v>
      </c>
      <c r="B98" s="61" t="s">
        <v>162</v>
      </c>
      <c r="C98" s="61" t="s">
        <v>149</v>
      </c>
      <c r="D98" s="62" t="s">
        <v>150</v>
      </c>
      <c r="E98" s="3"/>
      <c r="F98" s="3"/>
      <c r="G98" s="4"/>
      <c r="H98" s="4"/>
      <c r="I98" s="4"/>
      <c r="J98" s="4"/>
      <c r="K98" s="4"/>
      <c r="L98" s="4"/>
      <c r="M98" s="4"/>
      <c r="N98" s="4"/>
      <c r="O98" s="5"/>
      <c r="P98" s="40" t="s">
        <v>161</v>
      </c>
      <c r="Q98" s="4"/>
      <c r="R98" s="4"/>
      <c r="S98" s="4"/>
      <c r="T98" s="4"/>
      <c r="U98" s="4"/>
      <c r="V98" s="4"/>
      <c r="W98" s="4"/>
      <c r="X98" s="4"/>
      <c r="Y98" s="5"/>
    </row>
    <row r="99" spans="1:25" x14ac:dyDescent="0.25">
      <c r="A99" s="60"/>
      <c r="B99" s="61"/>
      <c r="C99" s="61"/>
      <c r="D99" s="62"/>
      <c r="E99" s="38" t="s">
        <v>191</v>
      </c>
      <c r="F99" s="7" t="s">
        <v>0</v>
      </c>
      <c r="G99" s="15" t="s">
        <v>151</v>
      </c>
      <c r="H99" s="15" t="s">
        <v>152</v>
      </c>
      <c r="I99" s="15" t="s">
        <v>1</v>
      </c>
      <c r="J99" s="15" t="s">
        <v>2</v>
      </c>
      <c r="K99" s="15" t="s">
        <v>3</v>
      </c>
      <c r="L99" s="15" t="s">
        <v>153</v>
      </c>
      <c r="M99" s="15" t="s">
        <v>154</v>
      </c>
      <c r="N99" s="15" t="s">
        <v>155</v>
      </c>
      <c r="O99" s="8" t="s">
        <v>156</v>
      </c>
      <c r="P99" s="7" t="s">
        <v>0</v>
      </c>
      <c r="Q99" s="15" t="s">
        <v>151</v>
      </c>
      <c r="R99" s="15" t="s">
        <v>152</v>
      </c>
      <c r="S99" s="15" t="s">
        <v>1</v>
      </c>
      <c r="T99" s="15" t="s">
        <v>2</v>
      </c>
      <c r="U99" s="15" t="s">
        <v>3</v>
      </c>
      <c r="V99" s="15" t="s">
        <v>153</v>
      </c>
      <c r="W99" s="15" t="s">
        <v>154</v>
      </c>
      <c r="X99" s="15" t="s">
        <v>155</v>
      </c>
      <c r="Y99" s="8" t="s">
        <v>156</v>
      </c>
    </row>
    <row r="100" spans="1:25" x14ac:dyDescent="0.25">
      <c r="A100" s="60"/>
      <c r="B100" s="61"/>
      <c r="C100" s="61"/>
      <c r="D100" s="62"/>
      <c r="E100" s="7" t="s">
        <v>4</v>
      </c>
      <c r="F100" s="7">
        <v>0.2389</v>
      </c>
      <c r="G100" s="15">
        <v>147.06290000000001</v>
      </c>
      <c r="H100" s="15">
        <v>1.8532999999999999</v>
      </c>
      <c r="I100" s="15">
        <v>0.27</v>
      </c>
      <c r="J100" s="15">
        <v>0.3503</v>
      </c>
      <c r="K100" s="15">
        <v>0.36670000000000003</v>
      </c>
      <c r="L100" s="15">
        <v>0.30070000000000002</v>
      </c>
      <c r="M100" s="15">
        <v>0.44469999999999998</v>
      </c>
      <c r="N100" s="15">
        <v>0.36670000000000003</v>
      </c>
      <c r="O100" s="8">
        <v>0.4698</v>
      </c>
      <c r="P100" s="7">
        <v>0.52059999999999995</v>
      </c>
      <c r="Q100" s="15">
        <v>425.40129999999999</v>
      </c>
      <c r="R100" s="15">
        <v>0.74680000000000002</v>
      </c>
      <c r="S100" s="15">
        <v>0.32150000000000001</v>
      </c>
      <c r="T100" s="15">
        <v>0.6038</v>
      </c>
      <c r="U100" s="15">
        <v>0.61770000000000003</v>
      </c>
      <c r="V100" s="15">
        <v>0.46150000000000002</v>
      </c>
      <c r="W100" s="15">
        <v>0.50009999999999999</v>
      </c>
      <c r="X100" s="15">
        <v>0.61770000000000003</v>
      </c>
      <c r="Y100" s="8">
        <v>0.93369999999999997</v>
      </c>
    </row>
    <row r="101" spans="1:25" x14ac:dyDescent="0.25">
      <c r="A101" s="60"/>
      <c r="B101" s="61"/>
      <c r="C101" s="61"/>
      <c r="D101" s="62"/>
      <c r="E101" s="7" t="s">
        <v>5</v>
      </c>
      <c r="F101" s="7">
        <v>0.49299999999999999</v>
      </c>
      <c r="G101" s="15">
        <v>281.60680000000002</v>
      </c>
      <c r="H101" s="15">
        <v>0.82320000000000004</v>
      </c>
      <c r="I101" s="15">
        <v>0.24410000000000001</v>
      </c>
      <c r="J101" s="15">
        <v>0.31159999999999999</v>
      </c>
      <c r="K101" s="15">
        <v>0.31919999999999998</v>
      </c>
      <c r="L101" s="15">
        <v>0.30640000000000001</v>
      </c>
      <c r="M101" s="15">
        <v>0.45579999999999998</v>
      </c>
      <c r="N101" s="15">
        <v>0.31919999999999998</v>
      </c>
      <c r="O101" s="8">
        <v>0.33300000000000002</v>
      </c>
      <c r="P101" s="7">
        <v>0.47749999999999998</v>
      </c>
      <c r="Q101" s="15">
        <v>135.29660000000001</v>
      </c>
      <c r="R101" s="15">
        <v>1.1906000000000001</v>
      </c>
      <c r="S101" s="15">
        <v>0.62439999999999996</v>
      </c>
      <c r="T101" s="15">
        <v>0.7016</v>
      </c>
      <c r="U101" s="15">
        <v>0.70489999999999997</v>
      </c>
      <c r="V101" s="15">
        <v>0.68179999999999996</v>
      </c>
      <c r="W101" s="15">
        <v>0.73250000000000004</v>
      </c>
      <c r="X101" s="15">
        <v>0.70489999999999997</v>
      </c>
      <c r="Y101" s="8">
        <v>0.72960000000000003</v>
      </c>
    </row>
    <row r="102" spans="1:25" x14ac:dyDescent="0.25">
      <c r="A102" s="60"/>
      <c r="B102" s="61"/>
      <c r="C102" s="61"/>
      <c r="D102" s="62"/>
      <c r="E102" t="s">
        <v>6</v>
      </c>
      <c r="F102" s="7">
        <v>0.32079999999999997</v>
      </c>
      <c r="G102">
        <v>231.27610000000001</v>
      </c>
      <c r="H102">
        <v>1.0607</v>
      </c>
      <c r="I102">
        <v>0.1128</v>
      </c>
      <c r="J102">
        <v>0.28720000000000001</v>
      </c>
      <c r="K102">
        <v>0.31209999999999999</v>
      </c>
      <c r="L102">
        <v>0.23269999999999999</v>
      </c>
      <c r="M102">
        <v>0.27689999999999998</v>
      </c>
      <c r="N102">
        <v>0.31209999999999999</v>
      </c>
      <c r="O102" s="8">
        <v>0.47389999999999999</v>
      </c>
      <c r="P102" s="7">
        <v>0.56259999999999999</v>
      </c>
      <c r="Q102">
        <v>443.13409999999999</v>
      </c>
      <c r="R102">
        <v>0.67579999999999996</v>
      </c>
      <c r="S102">
        <v>0.41349999999999998</v>
      </c>
      <c r="T102">
        <v>0.629</v>
      </c>
      <c r="U102">
        <v>0.64070000000000005</v>
      </c>
      <c r="V102">
        <v>0.49370000000000003</v>
      </c>
      <c r="W102">
        <v>0.57630000000000003</v>
      </c>
      <c r="X102">
        <v>0.64070000000000005</v>
      </c>
      <c r="Y102" s="8">
        <v>0.91239999999999999</v>
      </c>
    </row>
    <row r="103" spans="1:25" x14ac:dyDescent="0.25">
      <c r="A103" s="60"/>
      <c r="B103" s="61"/>
      <c r="C103" s="61"/>
      <c r="D103" s="62"/>
      <c r="E103" t="s">
        <v>7</v>
      </c>
      <c r="F103" s="7">
        <v>0.32040000000000002</v>
      </c>
      <c r="G103">
        <v>137.726</v>
      </c>
      <c r="H103">
        <v>1.4626999999999999</v>
      </c>
      <c r="I103">
        <v>0.12920000000000001</v>
      </c>
      <c r="J103">
        <v>0.14530000000000001</v>
      </c>
      <c r="K103">
        <v>0.14949999999999999</v>
      </c>
      <c r="L103">
        <v>0.2109</v>
      </c>
      <c r="M103">
        <v>0.47260000000000002</v>
      </c>
      <c r="N103">
        <v>0.14949999999999999</v>
      </c>
      <c r="O103" s="8">
        <v>0.1158</v>
      </c>
      <c r="P103" s="7">
        <v>0.29189999999999999</v>
      </c>
      <c r="Q103">
        <v>101.098</v>
      </c>
      <c r="R103">
        <v>1.0344</v>
      </c>
      <c r="S103">
        <v>0.10050000000000001</v>
      </c>
      <c r="T103">
        <v>0.29239999999999999</v>
      </c>
      <c r="U103">
        <v>0.29620000000000002</v>
      </c>
      <c r="V103">
        <v>0.4894</v>
      </c>
      <c r="W103">
        <v>0.50349999999999995</v>
      </c>
      <c r="X103">
        <v>0.29620000000000002</v>
      </c>
      <c r="Y103" s="8">
        <v>0.21240000000000001</v>
      </c>
    </row>
    <row r="104" spans="1:25" x14ac:dyDescent="0.25">
      <c r="A104" s="60"/>
      <c r="B104" s="61"/>
      <c r="C104" s="61"/>
      <c r="D104" s="62"/>
      <c r="E104" t="s">
        <v>8</v>
      </c>
      <c r="F104" s="7">
        <v>0.48830000000000001</v>
      </c>
      <c r="G104">
        <v>266.0564</v>
      </c>
      <c r="H104">
        <v>0.80449999999999999</v>
      </c>
      <c r="I104">
        <v>0.25259999999999999</v>
      </c>
      <c r="J104">
        <v>0.33360000000000001</v>
      </c>
      <c r="K104">
        <v>0.34100000000000003</v>
      </c>
      <c r="L104">
        <v>0.33029999999999998</v>
      </c>
      <c r="M104">
        <v>0.4662</v>
      </c>
      <c r="N104">
        <v>0.34100000000000003</v>
      </c>
      <c r="O104" s="8">
        <v>0.35249999999999998</v>
      </c>
      <c r="P104" s="7">
        <v>0.3614</v>
      </c>
      <c r="Q104">
        <v>81.025300000000001</v>
      </c>
      <c r="R104">
        <v>1.1894</v>
      </c>
      <c r="S104">
        <v>0.16439999999999999</v>
      </c>
      <c r="T104">
        <v>0.36780000000000002</v>
      </c>
      <c r="U104">
        <v>0.3755</v>
      </c>
      <c r="V104">
        <v>0.39200000000000002</v>
      </c>
      <c r="W104">
        <v>0.45050000000000001</v>
      </c>
      <c r="X104">
        <v>0.3755</v>
      </c>
      <c r="Y104" s="8">
        <v>0.36030000000000001</v>
      </c>
    </row>
    <row r="105" spans="1:25" x14ac:dyDescent="0.25">
      <c r="A105" s="60"/>
      <c r="B105" s="61"/>
      <c r="C105" s="61"/>
      <c r="D105" s="62"/>
      <c r="E105" t="s">
        <v>9</v>
      </c>
      <c r="F105" s="7">
        <v>-0.126</v>
      </c>
      <c r="G105">
        <v>19.392199999999999</v>
      </c>
      <c r="H105">
        <v>1.091</v>
      </c>
      <c r="I105">
        <v>1.2E-2</v>
      </c>
      <c r="J105">
        <v>0.19689999999999999</v>
      </c>
      <c r="K105">
        <v>0.23749999999999999</v>
      </c>
      <c r="L105">
        <v>0.1966</v>
      </c>
      <c r="M105">
        <v>0.30969999999999998</v>
      </c>
      <c r="N105">
        <v>0.23749999999999999</v>
      </c>
      <c r="O105" s="8">
        <v>0.29980000000000001</v>
      </c>
      <c r="P105" s="7">
        <v>-0.12139999999999999</v>
      </c>
      <c r="Q105">
        <v>14.4232</v>
      </c>
      <c r="R105">
        <v>1.0987</v>
      </c>
      <c r="S105">
        <v>2.5999999999999999E-2</v>
      </c>
      <c r="T105">
        <v>0.3004</v>
      </c>
      <c r="U105">
        <v>0.34649999999999997</v>
      </c>
      <c r="V105">
        <v>0.27310000000000001</v>
      </c>
      <c r="W105">
        <v>0.30099999999999999</v>
      </c>
      <c r="X105">
        <v>0.34649999999999997</v>
      </c>
      <c r="Y105" s="8">
        <v>0.47410000000000002</v>
      </c>
    </row>
    <row r="106" spans="1:25" x14ac:dyDescent="0.25">
      <c r="A106" s="60"/>
      <c r="B106" s="61"/>
      <c r="C106" s="61"/>
      <c r="D106" s="62"/>
      <c r="F106" s="7"/>
      <c r="O106" s="8"/>
      <c r="P106" s="7"/>
      <c r="Y106" s="8"/>
    </row>
    <row r="107" spans="1:25" x14ac:dyDescent="0.25">
      <c r="A107" s="60"/>
      <c r="B107" s="61"/>
      <c r="C107" s="61"/>
      <c r="D107" s="62"/>
      <c r="E107" s="6" t="s">
        <v>192</v>
      </c>
      <c r="F107" s="7" t="s">
        <v>0</v>
      </c>
      <c r="G107" t="s">
        <v>151</v>
      </c>
      <c r="H107" t="s">
        <v>152</v>
      </c>
      <c r="I107" t="s">
        <v>1</v>
      </c>
      <c r="J107" t="s">
        <v>2</v>
      </c>
      <c r="K107" t="s">
        <v>3</v>
      </c>
      <c r="L107" t="s">
        <v>153</v>
      </c>
      <c r="M107" t="s">
        <v>154</v>
      </c>
      <c r="N107" t="s">
        <v>155</v>
      </c>
      <c r="O107" s="8" t="s">
        <v>156</v>
      </c>
      <c r="P107" s="7" t="s">
        <v>0</v>
      </c>
      <c r="Q107" t="s">
        <v>151</v>
      </c>
      <c r="R107" t="s">
        <v>152</v>
      </c>
      <c r="S107" t="s">
        <v>1</v>
      </c>
      <c r="T107" t="s">
        <v>2</v>
      </c>
      <c r="U107" t="s">
        <v>3</v>
      </c>
      <c r="V107" t="s">
        <v>153</v>
      </c>
      <c r="W107" t="s">
        <v>154</v>
      </c>
      <c r="X107" t="s">
        <v>155</v>
      </c>
      <c r="Y107" s="8" t="s">
        <v>156</v>
      </c>
    </row>
    <row r="108" spans="1:25" x14ac:dyDescent="0.25">
      <c r="A108" s="60"/>
      <c r="B108" s="61"/>
      <c r="C108" s="61"/>
      <c r="D108" s="62"/>
      <c r="E108" t="s">
        <v>4</v>
      </c>
      <c r="F108" s="7">
        <v>0.3009</v>
      </c>
      <c r="G108">
        <v>289.18470000000002</v>
      </c>
      <c r="H108">
        <v>1.2166999999999999</v>
      </c>
      <c r="I108">
        <v>0.18149999999999999</v>
      </c>
      <c r="J108">
        <v>0.36859999999999998</v>
      </c>
      <c r="K108">
        <v>0.37469999999999998</v>
      </c>
      <c r="L108">
        <v>0.26740000000000003</v>
      </c>
      <c r="M108">
        <v>0.37069999999999997</v>
      </c>
      <c r="N108">
        <v>0.37469999999999998</v>
      </c>
      <c r="O108" s="8">
        <v>0.62580000000000002</v>
      </c>
      <c r="P108" s="7">
        <v>0.37359999999999999</v>
      </c>
      <c r="Q108">
        <v>567.92700000000002</v>
      </c>
      <c r="R108">
        <v>0.92869999999999997</v>
      </c>
      <c r="S108">
        <v>0.2064</v>
      </c>
      <c r="T108">
        <v>0.51649999999999996</v>
      </c>
      <c r="U108">
        <v>0.52329999999999999</v>
      </c>
      <c r="V108">
        <v>0.35859999999999997</v>
      </c>
      <c r="W108">
        <v>0.40770000000000001</v>
      </c>
      <c r="X108">
        <v>0.52329999999999999</v>
      </c>
      <c r="Y108" s="8">
        <v>0.96760000000000002</v>
      </c>
    </row>
    <row r="109" spans="1:25" x14ac:dyDescent="0.25">
      <c r="A109" s="60"/>
      <c r="B109" s="61"/>
      <c r="C109" s="61"/>
      <c r="D109" s="62"/>
      <c r="E109" t="s">
        <v>5</v>
      </c>
      <c r="F109" s="7">
        <v>0.34639999999999999</v>
      </c>
      <c r="G109">
        <v>294.4649</v>
      </c>
      <c r="H109">
        <v>1.2299</v>
      </c>
      <c r="I109">
        <v>0.2205</v>
      </c>
      <c r="J109">
        <v>0.25929999999999997</v>
      </c>
      <c r="K109">
        <v>0.26129999999999998</v>
      </c>
      <c r="L109">
        <v>0.26029999999999998</v>
      </c>
      <c r="M109">
        <v>0.49270000000000003</v>
      </c>
      <c r="N109">
        <v>0.26129999999999998</v>
      </c>
      <c r="O109" s="8">
        <v>0.26229999999999998</v>
      </c>
      <c r="P109" s="7">
        <v>0.35310000000000002</v>
      </c>
      <c r="Q109">
        <v>241.27170000000001</v>
      </c>
      <c r="R109">
        <v>1.3411999999999999</v>
      </c>
      <c r="S109">
        <v>0.29239999999999999</v>
      </c>
      <c r="T109">
        <v>0.37430000000000002</v>
      </c>
      <c r="U109">
        <v>0.376</v>
      </c>
      <c r="V109">
        <v>0.38250000000000001</v>
      </c>
      <c r="W109">
        <v>0.55110000000000003</v>
      </c>
      <c r="X109">
        <v>0.376</v>
      </c>
      <c r="Y109" s="8">
        <v>0.36969999999999997</v>
      </c>
    </row>
    <row r="110" spans="1:25" x14ac:dyDescent="0.25">
      <c r="A110" s="60"/>
      <c r="B110" s="61"/>
      <c r="C110" s="61"/>
      <c r="D110" s="62"/>
      <c r="E110" t="s">
        <v>6</v>
      </c>
      <c r="F110" s="7">
        <v>0.3805</v>
      </c>
      <c r="G110">
        <v>429.78070000000002</v>
      </c>
      <c r="H110">
        <v>0.89880000000000004</v>
      </c>
      <c r="I110">
        <v>0.1007</v>
      </c>
      <c r="J110">
        <v>0.35909999999999997</v>
      </c>
      <c r="K110">
        <v>0.37130000000000002</v>
      </c>
      <c r="L110">
        <v>0.24579999999999999</v>
      </c>
      <c r="M110">
        <v>0.27379999999999999</v>
      </c>
      <c r="N110">
        <v>0.37130000000000002</v>
      </c>
      <c r="O110" s="8">
        <v>0.75890000000000002</v>
      </c>
      <c r="P110" s="7">
        <v>0.38080000000000003</v>
      </c>
      <c r="Q110">
        <v>615.36929999999995</v>
      </c>
      <c r="R110">
        <v>0.94720000000000004</v>
      </c>
      <c r="S110">
        <v>0.20200000000000001</v>
      </c>
      <c r="T110">
        <v>0.51719999999999999</v>
      </c>
      <c r="U110">
        <v>0.52359999999999995</v>
      </c>
      <c r="V110">
        <v>0.35909999999999997</v>
      </c>
      <c r="W110">
        <v>0.40300000000000002</v>
      </c>
      <c r="X110">
        <v>0.52359999999999995</v>
      </c>
      <c r="Y110" s="8">
        <v>0.96640000000000004</v>
      </c>
    </row>
    <row r="111" spans="1:25" x14ac:dyDescent="0.25">
      <c r="A111" s="60"/>
      <c r="B111" s="61"/>
      <c r="C111" s="61"/>
      <c r="D111" s="62"/>
      <c r="E111" t="s">
        <v>7</v>
      </c>
      <c r="F111" s="7">
        <v>0.24979999999999999</v>
      </c>
      <c r="G111">
        <v>205.92619999999999</v>
      </c>
      <c r="H111">
        <v>1.7565</v>
      </c>
      <c r="I111">
        <v>2.6599999999999999E-2</v>
      </c>
      <c r="J111">
        <v>2.3599999999999999E-2</v>
      </c>
      <c r="K111">
        <v>2.52E-2</v>
      </c>
      <c r="L111">
        <v>3.2099999999999997E-2</v>
      </c>
      <c r="M111">
        <v>0.437</v>
      </c>
      <c r="N111">
        <v>2.52E-2</v>
      </c>
      <c r="O111" s="8">
        <v>2.07E-2</v>
      </c>
      <c r="P111" s="7">
        <v>0.24060000000000001</v>
      </c>
      <c r="Q111">
        <v>179.6223</v>
      </c>
      <c r="R111">
        <v>1.2347999999999999</v>
      </c>
      <c r="S111">
        <v>0.20960000000000001</v>
      </c>
      <c r="T111">
        <v>0.3417</v>
      </c>
      <c r="U111">
        <v>0.34289999999999998</v>
      </c>
      <c r="V111">
        <v>0.52370000000000005</v>
      </c>
      <c r="W111">
        <v>0.6018</v>
      </c>
      <c r="X111">
        <v>0.34289999999999998</v>
      </c>
      <c r="Y111" s="8">
        <v>0.25490000000000002</v>
      </c>
    </row>
    <row r="112" spans="1:25" x14ac:dyDescent="0.25">
      <c r="A112" s="60"/>
      <c r="B112" s="61"/>
      <c r="C112" s="61"/>
      <c r="D112" s="62"/>
      <c r="E112" t="s">
        <v>8</v>
      </c>
      <c r="F112" s="7">
        <v>0.3165</v>
      </c>
      <c r="G112">
        <v>250.15899999999999</v>
      </c>
      <c r="H112">
        <v>1.4160999999999999</v>
      </c>
      <c r="I112">
        <v>0.13639999999999999</v>
      </c>
      <c r="J112">
        <v>0.11360000000000001</v>
      </c>
      <c r="K112">
        <v>0.1159</v>
      </c>
      <c r="L112">
        <v>0.1145</v>
      </c>
      <c r="M112">
        <v>0.43280000000000002</v>
      </c>
      <c r="N112">
        <v>0.1159</v>
      </c>
      <c r="O112" s="8">
        <v>0.1174</v>
      </c>
      <c r="P112" s="7">
        <v>0.31290000000000001</v>
      </c>
      <c r="Q112">
        <v>196.7517</v>
      </c>
      <c r="R112">
        <v>1.4149</v>
      </c>
      <c r="S112">
        <v>0.76990000000000003</v>
      </c>
      <c r="T112">
        <v>0.7792</v>
      </c>
      <c r="U112">
        <v>0.77980000000000005</v>
      </c>
      <c r="V112">
        <v>0.81599999999999995</v>
      </c>
      <c r="W112">
        <v>0.85880000000000001</v>
      </c>
      <c r="X112">
        <v>0.77980000000000005</v>
      </c>
      <c r="Y112" s="8">
        <v>0.74680000000000002</v>
      </c>
    </row>
    <row r="113" spans="1:25" x14ac:dyDescent="0.25">
      <c r="A113" s="60"/>
      <c r="B113" s="61"/>
      <c r="C113" s="61"/>
      <c r="D113" s="62"/>
      <c r="E113" t="s">
        <v>9</v>
      </c>
      <c r="F113" s="7">
        <v>-9.01E-2</v>
      </c>
      <c r="G113">
        <v>18.6067</v>
      </c>
      <c r="H113">
        <v>1.1103000000000001</v>
      </c>
      <c r="I113">
        <v>6.8400000000000002E-2</v>
      </c>
      <c r="J113">
        <v>0.25309999999999999</v>
      </c>
      <c r="K113">
        <v>0.27860000000000001</v>
      </c>
      <c r="L113">
        <v>0.19839999999999999</v>
      </c>
      <c r="M113">
        <v>0.34389999999999998</v>
      </c>
      <c r="N113">
        <v>0.27860000000000001</v>
      </c>
      <c r="O113" s="8">
        <v>0.4677</v>
      </c>
      <c r="P113" s="7">
        <v>-0.29720000000000002</v>
      </c>
      <c r="Q113">
        <v>13.8504</v>
      </c>
      <c r="R113">
        <v>1.1638999999999999</v>
      </c>
      <c r="S113">
        <v>1.6400000000000001E-2</v>
      </c>
      <c r="T113">
        <v>0.23849999999999999</v>
      </c>
      <c r="U113">
        <v>0.26329999999999998</v>
      </c>
      <c r="V113">
        <v>0.20810000000000001</v>
      </c>
      <c r="W113">
        <v>0.39140000000000003</v>
      </c>
      <c r="X113">
        <v>0.26329999999999998</v>
      </c>
      <c r="Y113" s="8">
        <v>0.35830000000000001</v>
      </c>
    </row>
    <row r="114" spans="1:25" x14ac:dyDescent="0.25">
      <c r="A114" s="60"/>
      <c r="B114" s="61"/>
      <c r="C114" s="61"/>
      <c r="D114" s="62"/>
      <c r="F114" s="7"/>
      <c r="O114" s="8"/>
      <c r="P114" s="7"/>
      <c r="Y114" s="8"/>
    </row>
    <row r="115" spans="1:25" x14ac:dyDescent="0.25">
      <c r="A115" s="60"/>
      <c r="B115" s="61"/>
      <c r="C115" s="61"/>
      <c r="D115" s="62"/>
      <c r="E115" s="6" t="s">
        <v>193</v>
      </c>
      <c r="F115" s="7" t="s">
        <v>0</v>
      </c>
      <c r="G115" t="s">
        <v>151</v>
      </c>
      <c r="H115" t="s">
        <v>152</v>
      </c>
      <c r="I115" t="s">
        <v>1</v>
      </c>
      <c r="J115" t="s">
        <v>2</v>
      </c>
      <c r="K115" t="s">
        <v>3</v>
      </c>
      <c r="L115" t="s">
        <v>153</v>
      </c>
      <c r="M115" t="s">
        <v>154</v>
      </c>
      <c r="N115" t="s">
        <v>155</v>
      </c>
      <c r="O115" s="8" t="s">
        <v>156</v>
      </c>
      <c r="P115" s="7" t="s">
        <v>0</v>
      </c>
      <c r="Q115" t="s">
        <v>151</v>
      </c>
      <c r="R115" t="s">
        <v>152</v>
      </c>
      <c r="S115" t="s">
        <v>1</v>
      </c>
      <c r="T115" t="s">
        <v>2</v>
      </c>
      <c r="U115" t="s">
        <v>3</v>
      </c>
      <c r="V115" t="s">
        <v>153</v>
      </c>
      <c r="W115" t="s">
        <v>154</v>
      </c>
      <c r="X115" t="s">
        <v>155</v>
      </c>
      <c r="Y115" s="8" t="s">
        <v>156</v>
      </c>
    </row>
    <row r="116" spans="1:25" x14ac:dyDescent="0.25">
      <c r="A116" s="60"/>
      <c r="B116" s="61"/>
      <c r="C116" s="61"/>
      <c r="D116" s="62"/>
      <c r="E116" t="s">
        <v>4</v>
      </c>
      <c r="F116" s="7">
        <v>0.16789999999999999</v>
      </c>
      <c r="G116">
        <v>653.87649999999996</v>
      </c>
      <c r="H116">
        <v>1.7582</v>
      </c>
      <c r="I116">
        <v>0.40310000000000001</v>
      </c>
      <c r="J116">
        <v>0.63629999999999998</v>
      </c>
      <c r="K116">
        <v>0.63739999999999997</v>
      </c>
      <c r="L116">
        <v>0.4975</v>
      </c>
      <c r="M116">
        <v>0.55759999999999998</v>
      </c>
      <c r="N116">
        <v>0.63739999999999997</v>
      </c>
      <c r="O116" s="8">
        <v>0.88680000000000003</v>
      </c>
      <c r="P116" s="7">
        <v>0.187</v>
      </c>
      <c r="Q116">
        <v>856.05920000000003</v>
      </c>
      <c r="R116">
        <v>1.3080000000000001</v>
      </c>
      <c r="S116">
        <v>0.20430000000000001</v>
      </c>
      <c r="T116">
        <v>0.55069999999999997</v>
      </c>
      <c r="U116">
        <v>0.5534</v>
      </c>
      <c r="V116">
        <v>0.39269999999999999</v>
      </c>
      <c r="W116">
        <v>0.3851</v>
      </c>
      <c r="X116">
        <v>0.5534</v>
      </c>
      <c r="Y116" s="8">
        <v>0.93689999999999996</v>
      </c>
    </row>
    <row r="117" spans="1:25" x14ac:dyDescent="0.25">
      <c r="A117" s="60"/>
      <c r="B117" s="61"/>
      <c r="C117" s="61"/>
      <c r="D117" s="62"/>
      <c r="E117" t="s">
        <v>5</v>
      </c>
      <c r="F117" s="7">
        <v>0.34889999999999999</v>
      </c>
      <c r="G117">
        <v>1238.3767</v>
      </c>
      <c r="H117">
        <v>1.0605</v>
      </c>
      <c r="I117">
        <v>0.47560000000000002</v>
      </c>
      <c r="J117">
        <v>0.51419999999999999</v>
      </c>
      <c r="K117">
        <v>0.51480000000000004</v>
      </c>
      <c r="L117">
        <v>0.5081</v>
      </c>
      <c r="M117">
        <v>0.61880000000000002</v>
      </c>
      <c r="N117">
        <v>0.51480000000000004</v>
      </c>
      <c r="O117" s="8">
        <v>0.52159999999999995</v>
      </c>
      <c r="P117" s="7">
        <v>0.4153</v>
      </c>
      <c r="Q117">
        <v>1473.0364999999999</v>
      </c>
      <c r="R117">
        <v>0.97319999999999995</v>
      </c>
      <c r="S117">
        <v>0.73970000000000002</v>
      </c>
      <c r="T117">
        <v>0.75570000000000004</v>
      </c>
      <c r="U117">
        <v>0.75600000000000001</v>
      </c>
      <c r="V117">
        <v>0.74629999999999996</v>
      </c>
      <c r="W117">
        <v>0.81089999999999995</v>
      </c>
      <c r="X117">
        <v>0.75600000000000001</v>
      </c>
      <c r="Y117" s="8">
        <v>0.7661</v>
      </c>
    </row>
    <row r="118" spans="1:25" x14ac:dyDescent="0.25">
      <c r="A118" s="60"/>
      <c r="B118" s="61"/>
      <c r="C118" s="61"/>
      <c r="D118" s="62"/>
      <c r="E118" t="s">
        <v>6</v>
      </c>
      <c r="F118" s="7">
        <v>0.2099</v>
      </c>
      <c r="G118">
        <v>504.7133</v>
      </c>
      <c r="H118">
        <v>1.2497</v>
      </c>
      <c r="I118">
        <v>8.6300000000000002E-2</v>
      </c>
      <c r="J118">
        <v>0.4073</v>
      </c>
      <c r="K118">
        <v>0.4153</v>
      </c>
      <c r="L118">
        <v>0.27579999999999999</v>
      </c>
      <c r="M118">
        <v>0.24079999999999999</v>
      </c>
      <c r="N118">
        <v>0.4153</v>
      </c>
      <c r="O118" s="8">
        <v>0.8407</v>
      </c>
      <c r="P118" s="7">
        <v>0.2233</v>
      </c>
      <c r="Q118">
        <v>754.75409999999999</v>
      </c>
      <c r="R118">
        <v>1.1515</v>
      </c>
      <c r="S118">
        <v>0.1021</v>
      </c>
      <c r="T118">
        <v>0.46529999999999999</v>
      </c>
      <c r="U118">
        <v>0.47189999999999999</v>
      </c>
      <c r="V118">
        <v>0.31590000000000001</v>
      </c>
      <c r="W118">
        <v>0.2661</v>
      </c>
      <c r="X118">
        <v>0.47189999999999999</v>
      </c>
      <c r="Y118" s="8">
        <v>0.9325</v>
      </c>
    </row>
    <row r="119" spans="1:25" x14ac:dyDescent="0.25">
      <c r="A119" s="60"/>
      <c r="B119" s="61"/>
      <c r="C119" s="61"/>
      <c r="D119" s="62"/>
      <c r="E119" t="s">
        <v>7</v>
      </c>
      <c r="F119" s="7">
        <v>0.27</v>
      </c>
      <c r="G119">
        <v>963.52229999999997</v>
      </c>
      <c r="H119">
        <v>1.5868</v>
      </c>
      <c r="I119">
        <v>0.51970000000000005</v>
      </c>
      <c r="J119">
        <v>0.6018</v>
      </c>
      <c r="K119">
        <v>0.60209999999999997</v>
      </c>
      <c r="L119">
        <v>0.87690000000000001</v>
      </c>
      <c r="M119">
        <v>0.72260000000000002</v>
      </c>
      <c r="N119">
        <v>0.60209999999999997</v>
      </c>
      <c r="O119" s="8">
        <v>0.45839999999999997</v>
      </c>
      <c r="P119" s="7">
        <v>0.30380000000000001</v>
      </c>
      <c r="Q119">
        <v>1037.2755999999999</v>
      </c>
      <c r="R119">
        <v>1.3886000000000001</v>
      </c>
      <c r="S119">
        <v>0.49490000000000001</v>
      </c>
      <c r="T119">
        <v>0.64280000000000004</v>
      </c>
      <c r="U119">
        <v>0.64300000000000002</v>
      </c>
      <c r="V119">
        <v>0.96719999999999995</v>
      </c>
      <c r="W119">
        <v>0.71689999999999998</v>
      </c>
      <c r="X119">
        <v>0.64300000000000002</v>
      </c>
      <c r="Y119" s="8">
        <v>0.48149999999999998</v>
      </c>
    </row>
    <row r="120" spans="1:25" x14ac:dyDescent="0.25">
      <c r="A120" s="60"/>
      <c r="B120" s="61"/>
      <c r="C120" s="61"/>
      <c r="D120" s="62"/>
      <c r="E120" t="s">
        <v>8</v>
      </c>
      <c r="F120" s="7">
        <v>0.29120000000000001</v>
      </c>
      <c r="G120">
        <v>958.40989999999999</v>
      </c>
      <c r="H120">
        <v>1.1809000000000001</v>
      </c>
      <c r="I120">
        <v>0.44969999999999999</v>
      </c>
      <c r="J120">
        <v>0.47699999999999998</v>
      </c>
      <c r="K120">
        <v>0.47770000000000001</v>
      </c>
      <c r="L120">
        <v>0.4748</v>
      </c>
      <c r="M120">
        <v>0.60240000000000005</v>
      </c>
      <c r="N120">
        <v>0.47770000000000001</v>
      </c>
      <c r="O120" s="8">
        <v>0.48060000000000003</v>
      </c>
      <c r="P120" s="7">
        <v>0.37769999999999998</v>
      </c>
      <c r="Q120">
        <v>1090.8951999999999</v>
      </c>
      <c r="R120">
        <v>1.0674999999999999</v>
      </c>
      <c r="S120">
        <v>0.62229999999999996</v>
      </c>
      <c r="T120">
        <v>0.68920000000000003</v>
      </c>
      <c r="U120">
        <v>0.68959999999999999</v>
      </c>
      <c r="V120">
        <v>0.70920000000000005</v>
      </c>
      <c r="W120">
        <v>0.73580000000000001</v>
      </c>
      <c r="X120">
        <v>0.68959999999999999</v>
      </c>
      <c r="Y120" s="8">
        <v>0.67110000000000003</v>
      </c>
    </row>
    <row r="121" spans="1:25" x14ac:dyDescent="0.25">
      <c r="A121" s="60"/>
      <c r="B121" s="61"/>
      <c r="C121" s="61"/>
      <c r="D121" s="62"/>
      <c r="E121" t="s">
        <v>9</v>
      </c>
      <c r="F121" s="7">
        <v>-0.51</v>
      </c>
      <c r="G121">
        <v>9.2081999999999997</v>
      </c>
      <c r="H121">
        <v>1.1435</v>
      </c>
      <c r="I121">
        <v>1.06E-2</v>
      </c>
      <c r="J121">
        <v>0.15090000000000001</v>
      </c>
      <c r="K121">
        <v>0.17929999999999999</v>
      </c>
      <c r="L121">
        <v>0.18609999999999999</v>
      </c>
      <c r="M121">
        <v>0.43940000000000001</v>
      </c>
      <c r="N121">
        <v>0.17929999999999999</v>
      </c>
      <c r="O121" s="8">
        <v>0.1731</v>
      </c>
      <c r="P121" s="7">
        <v>-0.5867</v>
      </c>
      <c r="Q121">
        <v>8.5612999999999992</v>
      </c>
      <c r="R121">
        <v>1.1433</v>
      </c>
      <c r="S121">
        <v>5.7999999999999996E-3</v>
      </c>
      <c r="T121">
        <v>0.14330000000000001</v>
      </c>
      <c r="U121">
        <v>0.16800000000000001</v>
      </c>
      <c r="V121">
        <v>0.19439999999999999</v>
      </c>
      <c r="W121">
        <v>0.45350000000000001</v>
      </c>
      <c r="X121">
        <v>0.16800000000000001</v>
      </c>
      <c r="Y121" s="8">
        <v>0.1479</v>
      </c>
    </row>
    <row r="122" spans="1:25" x14ac:dyDescent="0.25">
      <c r="A122" s="60"/>
      <c r="B122" s="61"/>
      <c r="C122" s="61"/>
      <c r="D122" s="62"/>
      <c r="F122" s="7"/>
      <c r="O122" s="8"/>
      <c r="P122" s="7"/>
      <c r="Y122" s="8"/>
    </row>
    <row r="123" spans="1:25" x14ac:dyDescent="0.25">
      <c r="A123" s="60"/>
      <c r="B123" s="61"/>
      <c r="C123" s="61"/>
      <c r="D123" s="62"/>
      <c r="E123" s="6" t="s">
        <v>194</v>
      </c>
      <c r="F123" s="7" t="s">
        <v>0</v>
      </c>
      <c r="G123" t="s">
        <v>151</v>
      </c>
      <c r="H123" t="s">
        <v>152</v>
      </c>
      <c r="I123" t="s">
        <v>1</v>
      </c>
      <c r="J123" t="s">
        <v>2</v>
      </c>
      <c r="K123" t="s">
        <v>3</v>
      </c>
      <c r="L123" t="s">
        <v>153</v>
      </c>
      <c r="M123" t="s">
        <v>154</v>
      </c>
      <c r="N123" t="s">
        <v>155</v>
      </c>
      <c r="O123" s="8" t="s">
        <v>156</v>
      </c>
      <c r="P123" s="7" t="s">
        <v>0</v>
      </c>
      <c r="Q123" t="s">
        <v>151</v>
      </c>
      <c r="R123" t="s">
        <v>152</v>
      </c>
      <c r="S123" t="s">
        <v>1</v>
      </c>
      <c r="T123" t="s">
        <v>2</v>
      </c>
      <c r="U123" t="s">
        <v>3</v>
      </c>
      <c r="V123" t="s">
        <v>153</v>
      </c>
      <c r="W123" t="s">
        <v>154</v>
      </c>
      <c r="X123" t="s">
        <v>155</v>
      </c>
      <c r="Y123" s="8" t="s">
        <v>156</v>
      </c>
    </row>
    <row r="124" spans="1:25" x14ac:dyDescent="0.25">
      <c r="A124" s="60"/>
      <c r="B124" s="61"/>
      <c r="C124" s="61"/>
      <c r="D124" s="62"/>
      <c r="E124" t="s">
        <v>4</v>
      </c>
      <c r="F124" s="7">
        <v>5.6800000000000003E-2</v>
      </c>
      <c r="G124">
        <v>253.9332</v>
      </c>
      <c r="H124">
        <v>2.0436999999999999</v>
      </c>
      <c r="I124">
        <v>0.30349999999999999</v>
      </c>
      <c r="J124">
        <v>0.53590000000000004</v>
      </c>
      <c r="K124">
        <v>0.5393</v>
      </c>
      <c r="L124">
        <v>0.4385</v>
      </c>
      <c r="M124">
        <v>0.43690000000000001</v>
      </c>
      <c r="N124">
        <v>0.5393</v>
      </c>
      <c r="O124" s="8">
        <v>0.70050000000000001</v>
      </c>
      <c r="P124" s="7">
        <v>0.2268</v>
      </c>
      <c r="Q124">
        <v>575.904</v>
      </c>
      <c r="R124">
        <v>1.33</v>
      </c>
      <c r="S124">
        <v>0.25109999999999999</v>
      </c>
      <c r="T124">
        <v>0.5806</v>
      </c>
      <c r="U124">
        <v>0.58579999999999999</v>
      </c>
      <c r="V124">
        <v>0.44990000000000002</v>
      </c>
      <c r="W124">
        <v>0.40310000000000001</v>
      </c>
      <c r="X124">
        <v>0.58579999999999999</v>
      </c>
      <c r="Y124" s="8">
        <v>0.83930000000000005</v>
      </c>
    </row>
    <row r="125" spans="1:25" x14ac:dyDescent="0.25">
      <c r="A125" s="60"/>
      <c r="B125" s="61"/>
      <c r="C125" s="61"/>
      <c r="D125" s="62"/>
      <c r="E125" t="s">
        <v>5</v>
      </c>
      <c r="F125" s="7">
        <v>0.2404</v>
      </c>
      <c r="G125">
        <v>703.0489</v>
      </c>
      <c r="H125">
        <v>1.2997000000000001</v>
      </c>
      <c r="I125">
        <v>0.2354</v>
      </c>
      <c r="J125">
        <v>0.36580000000000001</v>
      </c>
      <c r="K125">
        <v>0.3679</v>
      </c>
      <c r="L125">
        <v>0.34710000000000002</v>
      </c>
      <c r="M125">
        <v>0.37380000000000002</v>
      </c>
      <c r="N125">
        <v>0.3679</v>
      </c>
      <c r="O125" s="8">
        <v>0.39129999999999998</v>
      </c>
      <c r="P125" s="7">
        <v>0.41920000000000002</v>
      </c>
      <c r="Q125">
        <v>1021.1977000000001</v>
      </c>
      <c r="R125">
        <v>0.97170000000000001</v>
      </c>
      <c r="S125">
        <v>0.71760000000000002</v>
      </c>
      <c r="T125">
        <v>0.76300000000000001</v>
      </c>
      <c r="U125">
        <v>0.76380000000000003</v>
      </c>
      <c r="V125">
        <v>0.73360000000000003</v>
      </c>
      <c r="W125">
        <v>0.77569999999999995</v>
      </c>
      <c r="X125">
        <v>0.76380000000000003</v>
      </c>
      <c r="Y125" s="8">
        <v>0.79669999999999996</v>
      </c>
    </row>
    <row r="126" spans="1:25" x14ac:dyDescent="0.25">
      <c r="A126" s="60"/>
      <c r="B126" s="61"/>
      <c r="C126" s="61"/>
      <c r="D126" s="62"/>
      <c r="E126" t="s">
        <v>6</v>
      </c>
      <c r="F126" s="7">
        <v>0.2104</v>
      </c>
      <c r="G126">
        <v>278.02879999999999</v>
      </c>
      <c r="H126">
        <v>1.3007</v>
      </c>
      <c r="I126">
        <v>5.3800000000000001E-2</v>
      </c>
      <c r="J126">
        <v>0.38640000000000002</v>
      </c>
      <c r="K126">
        <v>0.4083</v>
      </c>
      <c r="L126">
        <v>0.28089999999999998</v>
      </c>
      <c r="M126">
        <v>0.1706</v>
      </c>
      <c r="N126">
        <v>0.4083</v>
      </c>
      <c r="O126" s="8">
        <v>0.74760000000000004</v>
      </c>
      <c r="P126" s="7">
        <v>0.19869999999999999</v>
      </c>
      <c r="Q126">
        <v>443.97250000000003</v>
      </c>
      <c r="R126">
        <v>1.3472</v>
      </c>
      <c r="S126">
        <v>9.9000000000000005E-2</v>
      </c>
      <c r="T126">
        <v>0.4924</v>
      </c>
      <c r="U126">
        <v>0.50660000000000005</v>
      </c>
      <c r="V126">
        <v>0.35560000000000003</v>
      </c>
      <c r="W126">
        <v>0.24790000000000001</v>
      </c>
      <c r="X126">
        <v>0.50660000000000005</v>
      </c>
      <c r="Y126" s="8">
        <v>0.88090000000000002</v>
      </c>
    </row>
    <row r="127" spans="1:25" x14ac:dyDescent="0.25">
      <c r="A127" s="60"/>
      <c r="B127" s="61"/>
      <c r="C127" s="61"/>
      <c r="D127" s="62"/>
      <c r="E127" t="s">
        <v>7</v>
      </c>
      <c r="F127" s="7">
        <v>0.18890000000000001</v>
      </c>
      <c r="G127">
        <v>690.78409999999997</v>
      </c>
      <c r="H127">
        <v>2.0312999999999999</v>
      </c>
      <c r="I127">
        <v>0.2979</v>
      </c>
      <c r="J127">
        <v>0.33650000000000002</v>
      </c>
      <c r="K127">
        <v>0.33710000000000001</v>
      </c>
      <c r="L127">
        <v>0.58579999999999999</v>
      </c>
      <c r="M127">
        <v>0.55420000000000003</v>
      </c>
      <c r="N127">
        <v>0.33710000000000001</v>
      </c>
      <c r="O127" s="8">
        <v>0.2366</v>
      </c>
      <c r="P127" s="7">
        <v>0.18179999999999999</v>
      </c>
      <c r="Q127">
        <v>614.18320000000006</v>
      </c>
      <c r="R127">
        <v>1.5867</v>
      </c>
      <c r="S127">
        <v>0.2399</v>
      </c>
      <c r="T127">
        <v>0.40989999999999999</v>
      </c>
      <c r="U127">
        <v>0.41039999999999999</v>
      </c>
      <c r="V127">
        <v>0.8256</v>
      </c>
      <c r="W127">
        <v>0.55069999999999997</v>
      </c>
      <c r="X127">
        <v>0.41039999999999999</v>
      </c>
      <c r="Y127" s="8">
        <v>0.27310000000000001</v>
      </c>
    </row>
    <row r="128" spans="1:25" x14ac:dyDescent="0.25">
      <c r="A128" s="60"/>
      <c r="B128" s="61"/>
      <c r="C128" s="61"/>
      <c r="D128" s="62"/>
      <c r="E128" t="s">
        <v>8</v>
      </c>
      <c r="F128" s="7">
        <v>0.1855</v>
      </c>
      <c r="G128">
        <v>539.39800000000002</v>
      </c>
      <c r="H128">
        <v>1.5377000000000001</v>
      </c>
      <c r="I128">
        <v>0.34970000000000001</v>
      </c>
      <c r="J128">
        <v>0.41699999999999998</v>
      </c>
      <c r="K128">
        <v>0.41889999999999999</v>
      </c>
      <c r="L128">
        <v>0.39689999999999998</v>
      </c>
      <c r="M128">
        <v>0.4708</v>
      </c>
      <c r="N128">
        <v>0.41889999999999999</v>
      </c>
      <c r="O128" s="8">
        <v>0.44340000000000002</v>
      </c>
      <c r="P128" s="7">
        <v>0.37740000000000001</v>
      </c>
      <c r="Q128">
        <v>845.10670000000005</v>
      </c>
      <c r="R128">
        <v>1.0810999999999999</v>
      </c>
      <c r="S128">
        <v>0.70599999999999996</v>
      </c>
      <c r="T128">
        <v>0.72970000000000002</v>
      </c>
      <c r="U128">
        <v>0.73070000000000002</v>
      </c>
      <c r="V128">
        <v>0.70440000000000003</v>
      </c>
      <c r="W128">
        <v>0.76590000000000003</v>
      </c>
      <c r="X128">
        <v>0.73070000000000002</v>
      </c>
      <c r="Y128" s="8">
        <v>0.75900000000000001</v>
      </c>
    </row>
    <row r="129" spans="1:25" x14ac:dyDescent="0.25">
      <c r="A129" s="60"/>
      <c r="B129" s="61"/>
      <c r="C129" s="61"/>
      <c r="D129" s="62"/>
      <c r="E129" t="s">
        <v>9</v>
      </c>
      <c r="F129" s="7">
        <v>-0.34150000000000003</v>
      </c>
      <c r="G129">
        <v>12.222200000000001</v>
      </c>
      <c r="H129">
        <v>1.1579999999999999</v>
      </c>
      <c r="I129">
        <v>2.6499999999999999E-2</v>
      </c>
      <c r="J129">
        <v>0.21329999999999999</v>
      </c>
      <c r="K129">
        <v>0.2611</v>
      </c>
      <c r="L129">
        <v>0.24660000000000001</v>
      </c>
      <c r="M129">
        <v>0.34699999999999998</v>
      </c>
      <c r="N129">
        <v>0.2611</v>
      </c>
      <c r="O129" s="8">
        <v>0.27739999999999998</v>
      </c>
      <c r="P129" s="7">
        <v>-0.48089999999999999</v>
      </c>
      <c r="Q129">
        <v>9.1448</v>
      </c>
      <c r="R129">
        <v>1.1660999999999999</v>
      </c>
      <c r="S129">
        <v>1.7899999999999999E-2</v>
      </c>
      <c r="T129">
        <v>0.18290000000000001</v>
      </c>
      <c r="U129">
        <v>0.22789999999999999</v>
      </c>
      <c r="V129">
        <v>0.25169999999999998</v>
      </c>
      <c r="W129">
        <v>0.37790000000000001</v>
      </c>
      <c r="X129">
        <v>0.22789999999999999</v>
      </c>
      <c r="Y129" s="8">
        <v>0.20830000000000001</v>
      </c>
    </row>
    <row r="130" spans="1:25" x14ac:dyDescent="0.25">
      <c r="A130" s="60" t="s">
        <v>163</v>
      </c>
      <c r="B130" s="61" t="s">
        <v>162</v>
      </c>
      <c r="C130" s="61" t="s">
        <v>158</v>
      </c>
      <c r="D130" s="62" t="s">
        <v>150</v>
      </c>
      <c r="E130" s="3"/>
      <c r="F130" s="3"/>
      <c r="G130" s="4"/>
      <c r="H130" s="4"/>
      <c r="I130" s="4"/>
      <c r="J130" s="4"/>
      <c r="K130" s="4"/>
      <c r="L130" s="4"/>
      <c r="M130" s="4"/>
      <c r="N130" s="4"/>
      <c r="O130" s="5"/>
      <c r="P130" s="40" t="s">
        <v>163</v>
      </c>
      <c r="Q130" s="4"/>
      <c r="R130" s="4"/>
      <c r="S130" s="4"/>
      <c r="T130" s="4"/>
      <c r="U130" s="4"/>
      <c r="V130" s="4"/>
      <c r="W130" s="4"/>
      <c r="X130" s="4"/>
      <c r="Y130" s="5"/>
    </row>
    <row r="131" spans="1:25" x14ac:dyDescent="0.25">
      <c r="A131" s="60"/>
      <c r="B131" s="61"/>
      <c r="C131" s="61"/>
      <c r="D131" s="62"/>
      <c r="E131" s="38" t="s">
        <v>191</v>
      </c>
      <c r="F131" s="7" t="s">
        <v>0</v>
      </c>
      <c r="G131" s="15" t="s">
        <v>151</v>
      </c>
      <c r="H131" s="15" t="s">
        <v>152</v>
      </c>
      <c r="I131" s="15" t="s">
        <v>1</v>
      </c>
      <c r="J131" s="15" t="s">
        <v>2</v>
      </c>
      <c r="K131" s="15" t="s">
        <v>3</v>
      </c>
      <c r="L131" s="15" t="s">
        <v>153</v>
      </c>
      <c r="M131" s="15" t="s">
        <v>154</v>
      </c>
      <c r="N131" s="15" t="s">
        <v>155</v>
      </c>
      <c r="O131" s="8" t="s">
        <v>156</v>
      </c>
      <c r="P131" s="7" t="s">
        <v>0</v>
      </c>
      <c r="Q131" s="15" t="s">
        <v>151</v>
      </c>
      <c r="R131" s="15" t="s">
        <v>152</v>
      </c>
      <c r="S131" s="15" t="s">
        <v>1</v>
      </c>
      <c r="T131" s="15" t="s">
        <v>2</v>
      </c>
      <c r="U131" s="15" t="s">
        <v>3</v>
      </c>
      <c r="V131" s="15" t="s">
        <v>153</v>
      </c>
      <c r="W131" s="15" t="s">
        <v>154</v>
      </c>
      <c r="X131" s="15" t="s">
        <v>155</v>
      </c>
      <c r="Y131" s="8" t="s">
        <v>156</v>
      </c>
    </row>
    <row r="132" spans="1:25" x14ac:dyDescent="0.25">
      <c r="A132" s="60"/>
      <c r="B132" s="61"/>
      <c r="C132" s="61"/>
      <c r="D132" s="62"/>
      <c r="E132" s="7" t="s">
        <v>4</v>
      </c>
      <c r="F132" s="7">
        <v>0.2389</v>
      </c>
      <c r="G132" s="15">
        <v>147.06280000000001</v>
      </c>
      <c r="H132" s="15">
        <v>1.8532999999999999</v>
      </c>
      <c r="I132" s="15">
        <v>0.27</v>
      </c>
      <c r="J132" s="15">
        <v>0.3503</v>
      </c>
      <c r="K132" s="15">
        <v>0.36670000000000003</v>
      </c>
      <c r="L132" s="15">
        <v>0.30070000000000002</v>
      </c>
      <c r="M132" s="15">
        <v>0.44469999999999998</v>
      </c>
      <c r="N132" s="15">
        <v>0.36670000000000003</v>
      </c>
      <c r="O132" s="8">
        <v>0.4698</v>
      </c>
      <c r="P132" s="7">
        <v>0.49559999999999998</v>
      </c>
      <c r="Q132" s="15">
        <v>335.13690000000003</v>
      </c>
      <c r="R132" s="15">
        <v>0.73719999999999997</v>
      </c>
      <c r="S132" s="15">
        <v>0.3407</v>
      </c>
      <c r="T132" s="15">
        <v>0.60599999999999998</v>
      </c>
      <c r="U132" s="15">
        <v>0.61809999999999998</v>
      </c>
      <c r="V132" s="15">
        <v>0.47070000000000001</v>
      </c>
      <c r="W132" s="15">
        <v>0.51290000000000002</v>
      </c>
      <c r="X132" s="15">
        <v>0.61809999999999998</v>
      </c>
      <c r="Y132" s="8">
        <v>0.89990000000000003</v>
      </c>
    </row>
    <row r="133" spans="1:25" x14ac:dyDescent="0.25">
      <c r="A133" s="60"/>
      <c r="B133" s="61"/>
      <c r="C133" s="61"/>
      <c r="D133" s="62"/>
      <c r="E133" s="7" t="s">
        <v>5</v>
      </c>
      <c r="F133" s="7">
        <v>0.49299999999999999</v>
      </c>
      <c r="G133" s="15">
        <v>281.60680000000002</v>
      </c>
      <c r="H133" s="15">
        <v>0.82320000000000004</v>
      </c>
      <c r="I133" s="15">
        <v>0.24410000000000001</v>
      </c>
      <c r="J133" s="15">
        <v>0.31159999999999999</v>
      </c>
      <c r="K133" s="15">
        <v>0.31919999999999998</v>
      </c>
      <c r="L133" s="15">
        <v>0.30640000000000001</v>
      </c>
      <c r="M133" s="15">
        <v>0.45579999999999998</v>
      </c>
      <c r="N133" s="15">
        <v>0.31919999999999998</v>
      </c>
      <c r="O133" s="8">
        <v>0.33300000000000002</v>
      </c>
      <c r="P133" s="7">
        <v>0.44409999999999999</v>
      </c>
      <c r="Q133" s="15">
        <v>112.66719999999999</v>
      </c>
      <c r="R133" s="15">
        <v>1.2948999999999999</v>
      </c>
      <c r="S133" s="15">
        <v>0.30930000000000002</v>
      </c>
      <c r="T133" s="15">
        <v>0.43890000000000001</v>
      </c>
      <c r="U133" s="15">
        <v>0.44519999999999998</v>
      </c>
      <c r="V133" s="15">
        <v>0.432</v>
      </c>
      <c r="W133" s="15">
        <v>0.50829999999999997</v>
      </c>
      <c r="X133" s="15">
        <v>0.44519999999999998</v>
      </c>
      <c r="Y133" s="8">
        <v>0.4592</v>
      </c>
    </row>
    <row r="134" spans="1:25" x14ac:dyDescent="0.25">
      <c r="A134" s="60"/>
      <c r="B134" s="61"/>
      <c r="C134" s="61"/>
      <c r="D134" s="62"/>
      <c r="E134" s="7" t="s">
        <v>6</v>
      </c>
      <c r="F134" s="7">
        <v>0.32079999999999997</v>
      </c>
      <c r="G134" s="15">
        <v>231.27610000000001</v>
      </c>
      <c r="H134" s="15">
        <v>1.0607</v>
      </c>
      <c r="I134" s="15">
        <v>0.1128</v>
      </c>
      <c r="J134" s="15">
        <v>0.28720000000000001</v>
      </c>
      <c r="K134" s="15">
        <v>0.31209999999999999</v>
      </c>
      <c r="L134" s="15">
        <v>0.23269999999999999</v>
      </c>
      <c r="M134" s="15">
        <v>0.27689999999999998</v>
      </c>
      <c r="N134" s="15">
        <v>0.31209999999999999</v>
      </c>
      <c r="O134" s="8">
        <v>0.47389999999999999</v>
      </c>
      <c r="P134" s="7">
        <v>0.49440000000000001</v>
      </c>
      <c r="Q134" s="15">
        <v>402.0659</v>
      </c>
      <c r="R134" s="15">
        <v>0.79510000000000003</v>
      </c>
      <c r="S134" s="15">
        <v>0.36859999999999998</v>
      </c>
      <c r="T134" s="15">
        <v>0.626</v>
      </c>
      <c r="U134" s="15">
        <v>0.63859999999999995</v>
      </c>
      <c r="V134" s="15">
        <v>0.48449999999999999</v>
      </c>
      <c r="W134" s="15">
        <v>0.54110000000000003</v>
      </c>
      <c r="X134" s="15">
        <v>0.63859999999999995</v>
      </c>
      <c r="Y134" s="8">
        <v>0.93630000000000002</v>
      </c>
    </row>
    <row r="135" spans="1:25" x14ac:dyDescent="0.25">
      <c r="A135" s="60"/>
      <c r="B135" s="61"/>
      <c r="C135" s="61"/>
      <c r="D135" s="62"/>
      <c r="E135" s="7" t="s">
        <v>7</v>
      </c>
      <c r="F135" s="7">
        <v>0.32040000000000002</v>
      </c>
      <c r="G135" s="15">
        <v>137.726</v>
      </c>
      <c r="H135" s="15">
        <v>1.4626999999999999</v>
      </c>
      <c r="I135" s="15">
        <v>0.12920000000000001</v>
      </c>
      <c r="J135" s="15">
        <v>0.14530000000000001</v>
      </c>
      <c r="K135" s="15">
        <v>0.14949999999999999</v>
      </c>
      <c r="L135" s="15">
        <v>0.2109</v>
      </c>
      <c r="M135" s="15">
        <v>0.47260000000000002</v>
      </c>
      <c r="N135" s="15">
        <v>0.14949999999999999</v>
      </c>
      <c r="O135" s="8">
        <v>0.1158</v>
      </c>
      <c r="P135" s="7">
        <v>0.26719999999999999</v>
      </c>
      <c r="Q135" s="15">
        <v>89.744100000000003</v>
      </c>
      <c r="R135" s="15">
        <v>1.0887</v>
      </c>
      <c r="S135" s="15">
        <v>0.10050000000000001</v>
      </c>
      <c r="T135" s="15">
        <v>0.29239999999999999</v>
      </c>
      <c r="U135" s="15">
        <v>0.29620000000000002</v>
      </c>
      <c r="V135" s="15">
        <v>0.4894</v>
      </c>
      <c r="W135" s="15">
        <v>0.50349999999999995</v>
      </c>
      <c r="X135" s="15">
        <v>0.29620000000000002</v>
      </c>
      <c r="Y135" s="8">
        <v>0.21240000000000001</v>
      </c>
    </row>
    <row r="136" spans="1:25" x14ac:dyDescent="0.25">
      <c r="A136" s="60"/>
      <c r="B136" s="61"/>
      <c r="C136" s="61"/>
      <c r="D136" s="62"/>
      <c r="E136" s="7" t="s">
        <v>8</v>
      </c>
      <c r="F136" s="7">
        <v>0.48830000000000001</v>
      </c>
      <c r="G136" s="15">
        <v>266.0564</v>
      </c>
      <c r="H136" s="15">
        <v>0.80449999999999999</v>
      </c>
      <c r="I136" s="15">
        <v>0.25259999999999999</v>
      </c>
      <c r="J136" s="15">
        <v>0.33360000000000001</v>
      </c>
      <c r="K136" s="15">
        <v>0.34100000000000003</v>
      </c>
      <c r="L136" s="15">
        <v>0.33029999999999998</v>
      </c>
      <c r="M136" s="15">
        <v>0.4662</v>
      </c>
      <c r="N136" s="15">
        <v>0.34100000000000003</v>
      </c>
      <c r="O136" s="8">
        <v>0.35249999999999998</v>
      </c>
      <c r="P136" s="7">
        <v>0.3861</v>
      </c>
      <c r="Q136" s="15">
        <v>82.9161</v>
      </c>
      <c r="R136" s="15">
        <v>1.3624000000000001</v>
      </c>
      <c r="S136" s="15">
        <v>0.2601</v>
      </c>
      <c r="T136" s="15">
        <v>0.42330000000000001</v>
      </c>
      <c r="U136" s="15">
        <v>0.43</v>
      </c>
      <c r="V136" s="15">
        <v>0.43059999999999998</v>
      </c>
      <c r="W136" s="15">
        <v>0.49149999999999999</v>
      </c>
      <c r="X136" s="15">
        <v>0.43</v>
      </c>
      <c r="Y136" s="8">
        <v>0.4294</v>
      </c>
    </row>
    <row r="137" spans="1:25" x14ac:dyDescent="0.25">
      <c r="A137" s="60"/>
      <c r="B137" s="61"/>
      <c r="C137" s="61"/>
      <c r="D137" s="62"/>
      <c r="E137" t="s">
        <v>9</v>
      </c>
      <c r="F137" s="7">
        <v>-0.126</v>
      </c>
      <c r="G137">
        <v>19.392199999999999</v>
      </c>
      <c r="H137">
        <v>1.091</v>
      </c>
      <c r="I137">
        <v>1.2E-2</v>
      </c>
      <c r="J137">
        <v>0.19689999999999999</v>
      </c>
      <c r="K137">
        <v>0.23749999999999999</v>
      </c>
      <c r="L137">
        <v>0.1966</v>
      </c>
      <c r="M137">
        <v>0.30969999999999998</v>
      </c>
      <c r="N137">
        <v>0.23749999999999999</v>
      </c>
      <c r="O137" s="8">
        <v>0.29980000000000001</v>
      </c>
      <c r="P137" s="7">
        <v>-0.2044</v>
      </c>
      <c r="Q137">
        <v>21.718800000000002</v>
      </c>
      <c r="R137">
        <v>1.0435000000000001</v>
      </c>
      <c r="S137">
        <v>0.1154</v>
      </c>
      <c r="T137">
        <v>0.37040000000000001</v>
      </c>
      <c r="U137">
        <v>0.3977</v>
      </c>
      <c r="V137">
        <v>0.37019999999999997</v>
      </c>
      <c r="W137">
        <v>0.43219999999999997</v>
      </c>
      <c r="X137">
        <v>0.3977</v>
      </c>
      <c r="Y137" s="8">
        <v>0.42949999999999999</v>
      </c>
    </row>
    <row r="138" spans="1:25" x14ac:dyDescent="0.25">
      <c r="A138" s="60"/>
      <c r="B138" s="61"/>
      <c r="C138" s="61"/>
      <c r="D138" s="62"/>
      <c r="F138" s="7"/>
      <c r="O138" s="8"/>
      <c r="P138" s="7"/>
      <c r="Y138" s="8"/>
    </row>
    <row r="139" spans="1:25" x14ac:dyDescent="0.25">
      <c r="A139" s="60"/>
      <c r="B139" s="61"/>
      <c r="C139" s="61"/>
      <c r="D139" s="62"/>
      <c r="E139" s="6" t="s">
        <v>192</v>
      </c>
      <c r="F139" s="7" t="s">
        <v>0</v>
      </c>
      <c r="G139" t="s">
        <v>151</v>
      </c>
      <c r="H139" t="s">
        <v>152</v>
      </c>
      <c r="I139" t="s">
        <v>1</v>
      </c>
      <c r="J139" t="s">
        <v>2</v>
      </c>
      <c r="K139" t="s">
        <v>3</v>
      </c>
      <c r="L139" t="s">
        <v>153</v>
      </c>
      <c r="M139" t="s">
        <v>154</v>
      </c>
      <c r="N139" t="s">
        <v>155</v>
      </c>
      <c r="O139" s="8" t="s">
        <v>156</v>
      </c>
      <c r="P139" s="7" t="s">
        <v>0</v>
      </c>
      <c r="Q139" t="s">
        <v>151</v>
      </c>
      <c r="R139" t="s">
        <v>152</v>
      </c>
      <c r="S139" t="s">
        <v>1</v>
      </c>
      <c r="T139" t="s">
        <v>2</v>
      </c>
      <c r="U139" t="s">
        <v>3</v>
      </c>
      <c r="V139" t="s">
        <v>153</v>
      </c>
      <c r="W139" t="s">
        <v>154</v>
      </c>
      <c r="X139" t="s">
        <v>155</v>
      </c>
      <c r="Y139" s="8" t="s">
        <v>156</v>
      </c>
    </row>
    <row r="140" spans="1:25" x14ac:dyDescent="0.25">
      <c r="A140" s="60"/>
      <c r="B140" s="61"/>
      <c r="C140" s="61"/>
      <c r="D140" s="62"/>
      <c r="E140" t="s">
        <v>4</v>
      </c>
      <c r="F140" s="7">
        <v>0.3009</v>
      </c>
      <c r="G140">
        <v>289.18470000000002</v>
      </c>
      <c r="H140">
        <v>1.2166999999999999</v>
      </c>
      <c r="I140">
        <v>0.18149999999999999</v>
      </c>
      <c r="J140">
        <v>0.36859999999999998</v>
      </c>
      <c r="K140">
        <v>0.37469999999999998</v>
      </c>
      <c r="L140">
        <v>0.26740000000000003</v>
      </c>
      <c r="M140">
        <v>0.37069999999999997</v>
      </c>
      <c r="N140">
        <v>0.37469999999999998</v>
      </c>
      <c r="O140" s="8">
        <v>0.62580000000000002</v>
      </c>
      <c r="P140" s="7">
        <v>0.3387</v>
      </c>
      <c r="Q140">
        <v>1182.0365999999999</v>
      </c>
      <c r="R140">
        <v>1.0261</v>
      </c>
      <c r="S140">
        <v>0.2349</v>
      </c>
      <c r="T140">
        <v>0.53749999999999998</v>
      </c>
      <c r="U140">
        <v>0.54349999999999998</v>
      </c>
      <c r="V140">
        <v>0.37669999999999998</v>
      </c>
      <c r="W140">
        <v>0.43680000000000002</v>
      </c>
      <c r="X140">
        <v>0.54349999999999998</v>
      </c>
      <c r="Y140" s="8">
        <v>0.97529999999999994</v>
      </c>
    </row>
    <row r="141" spans="1:25" x14ac:dyDescent="0.25">
      <c r="A141" s="60"/>
      <c r="B141" s="61"/>
      <c r="C141" s="61"/>
      <c r="D141" s="62"/>
      <c r="E141" t="s">
        <v>5</v>
      </c>
      <c r="F141" s="7">
        <v>0.34639999999999999</v>
      </c>
      <c r="G141">
        <v>294.4649</v>
      </c>
      <c r="H141">
        <v>1.2299</v>
      </c>
      <c r="I141">
        <v>0.2205</v>
      </c>
      <c r="J141">
        <v>0.25929999999999997</v>
      </c>
      <c r="K141">
        <v>0.26129999999999998</v>
      </c>
      <c r="L141">
        <v>0.26029999999999998</v>
      </c>
      <c r="M141">
        <v>0.49270000000000003</v>
      </c>
      <c r="N141">
        <v>0.26129999999999998</v>
      </c>
      <c r="O141" s="8">
        <v>0.26229999999999998</v>
      </c>
      <c r="P141" s="7">
        <v>0.39510000000000001</v>
      </c>
      <c r="Q141">
        <v>244.5308</v>
      </c>
      <c r="R141">
        <v>1.365</v>
      </c>
      <c r="S141">
        <v>0.29139999999999999</v>
      </c>
      <c r="T141">
        <v>0.37380000000000002</v>
      </c>
      <c r="U141">
        <v>0.3755</v>
      </c>
      <c r="V141">
        <v>0.38179999999999997</v>
      </c>
      <c r="W141">
        <v>0.55010000000000003</v>
      </c>
      <c r="X141">
        <v>0.3755</v>
      </c>
      <c r="Y141" s="8">
        <v>0.36940000000000001</v>
      </c>
    </row>
    <row r="142" spans="1:25" x14ac:dyDescent="0.25">
      <c r="A142" s="60"/>
      <c r="B142" s="61"/>
      <c r="C142" s="61"/>
      <c r="D142" s="62"/>
      <c r="E142" t="s">
        <v>6</v>
      </c>
      <c r="F142" s="7">
        <v>0.3805</v>
      </c>
      <c r="G142">
        <v>429.78070000000002</v>
      </c>
      <c r="H142">
        <v>0.89880000000000004</v>
      </c>
      <c r="I142">
        <v>0.1007</v>
      </c>
      <c r="J142">
        <v>0.35909999999999997</v>
      </c>
      <c r="K142">
        <v>0.37130000000000002</v>
      </c>
      <c r="L142">
        <v>0.24579999999999999</v>
      </c>
      <c r="M142">
        <v>0.27379999999999999</v>
      </c>
      <c r="N142">
        <v>0.37130000000000002</v>
      </c>
      <c r="O142" s="8">
        <v>0.75890000000000002</v>
      </c>
      <c r="P142" s="7">
        <v>0.4325</v>
      </c>
      <c r="Q142">
        <v>1431.9595999999999</v>
      </c>
      <c r="R142">
        <v>0.879</v>
      </c>
      <c r="S142">
        <v>0.27960000000000002</v>
      </c>
      <c r="T142">
        <v>0.56559999999999999</v>
      </c>
      <c r="U142">
        <v>0.57040000000000002</v>
      </c>
      <c r="V142">
        <v>0.40239999999999998</v>
      </c>
      <c r="W142">
        <v>0.4793</v>
      </c>
      <c r="X142">
        <v>0.57040000000000002</v>
      </c>
      <c r="Y142" s="8">
        <v>0.97960000000000003</v>
      </c>
    </row>
    <row r="143" spans="1:25" x14ac:dyDescent="0.25">
      <c r="A143" s="60"/>
      <c r="B143" s="61"/>
      <c r="C143" s="61"/>
      <c r="D143" s="62"/>
      <c r="E143" t="s">
        <v>7</v>
      </c>
      <c r="F143" s="7">
        <v>0.24979999999999999</v>
      </c>
      <c r="G143">
        <v>205.92619999999999</v>
      </c>
      <c r="H143">
        <v>1.7565</v>
      </c>
      <c r="I143">
        <v>2.6599999999999999E-2</v>
      </c>
      <c r="J143">
        <v>2.3599999999999999E-2</v>
      </c>
      <c r="K143">
        <v>2.52E-2</v>
      </c>
      <c r="L143">
        <v>3.2099999999999997E-2</v>
      </c>
      <c r="M143">
        <v>0.437</v>
      </c>
      <c r="N143">
        <v>2.52E-2</v>
      </c>
      <c r="O143" s="8">
        <v>2.07E-2</v>
      </c>
      <c r="P143" s="7">
        <v>0.27410000000000001</v>
      </c>
      <c r="Q143">
        <v>202.9453</v>
      </c>
      <c r="R143">
        <v>1.2091000000000001</v>
      </c>
      <c r="S143">
        <v>0.27450000000000002</v>
      </c>
      <c r="T143">
        <v>0.39729999999999999</v>
      </c>
      <c r="U143">
        <v>0.39829999999999999</v>
      </c>
      <c r="V143">
        <v>0.58289999999999997</v>
      </c>
      <c r="W143">
        <v>0.62829999999999997</v>
      </c>
      <c r="X143">
        <v>0.39829999999999999</v>
      </c>
      <c r="Y143" s="8">
        <v>0.30249999999999999</v>
      </c>
    </row>
    <row r="144" spans="1:25" x14ac:dyDescent="0.25">
      <c r="A144" s="60"/>
      <c r="B144" s="61"/>
      <c r="C144" s="61"/>
      <c r="D144" s="62"/>
      <c r="E144" t="s">
        <v>8</v>
      </c>
      <c r="F144" s="7">
        <v>0.3165</v>
      </c>
      <c r="G144">
        <v>250.15899999999999</v>
      </c>
      <c r="H144">
        <v>1.4160999999999999</v>
      </c>
      <c r="I144">
        <v>0.13639999999999999</v>
      </c>
      <c r="J144">
        <v>0.11360000000000001</v>
      </c>
      <c r="K144">
        <v>0.1159</v>
      </c>
      <c r="L144">
        <v>0.1145</v>
      </c>
      <c r="M144">
        <v>0.43280000000000002</v>
      </c>
      <c r="N144">
        <v>0.1159</v>
      </c>
      <c r="O144" s="8">
        <v>0.1174</v>
      </c>
      <c r="P144" s="7">
        <v>0.36530000000000001</v>
      </c>
      <c r="Q144">
        <v>217.8948</v>
      </c>
      <c r="R144">
        <v>1.0885</v>
      </c>
      <c r="S144">
        <v>0.43190000000000001</v>
      </c>
      <c r="T144">
        <v>0.51129999999999998</v>
      </c>
      <c r="U144">
        <v>0.51270000000000004</v>
      </c>
      <c r="V144">
        <v>0.55820000000000003</v>
      </c>
      <c r="W144">
        <v>0.66590000000000005</v>
      </c>
      <c r="X144">
        <v>0.51270000000000004</v>
      </c>
      <c r="Y144" s="8">
        <v>0.47399999999999998</v>
      </c>
    </row>
    <row r="145" spans="1:25" x14ac:dyDescent="0.25">
      <c r="A145" s="60"/>
      <c r="B145" s="61"/>
      <c r="C145" s="61"/>
      <c r="D145" s="62"/>
      <c r="E145" t="s">
        <v>9</v>
      </c>
      <c r="F145" s="7">
        <v>-9.01E-2</v>
      </c>
      <c r="G145">
        <v>18.6067</v>
      </c>
      <c r="H145">
        <v>1.1103000000000001</v>
      </c>
      <c r="I145">
        <v>6.8400000000000002E-2</v>
      </c>
      <c r="J145">
        <v>0.25309999999999999</v>
      </c>
      <c r="K145">
        <v>0.27860000000000001</v>
      </c>
      <c r="L145">
        <v>0.19839999999999999</v>
      </c>
      <c r="M145">
        <v>0.34389999999999998</v>
      </c>
      <c r="N145">
        <v>0.27860000000000001</v>
      </c>
      <c r="O145" s="8">
        <v>0.4677</v>
      </c>
      <c r="P145" s="7">
        <v>-0.40629999999999999</v>
      </c>
      <c r="Q145">
        <v>14.734999999999999</v>
      </c>
      <c r="R145">
        <v>1.0427</v>
      </c>
      <c r="S145">
        <v>4.7300000000000002E-2</v>
      </c>
      <c r="T145">
        <v>0.2412</v>
      </c>
      <c r="U145">
        <v>0.26340000000000002</v>
      </c>
      <c r="V145">
        <v>0.2205</v>
      </c>
      <c r="W145">
        <v>0.43880000000000002</v>
      </c>
      <c r="X145">
        <v>0.26340000000000002</v>
      </c>
      <c r="Y145" s="8">
        <v>0.32700000000000001</v>
      </c>
    </row>
    <row r="146" spans="1:25" x14ac:dyDescent="0.25">
      <c r="A146" s="60"/>
      <c r="B146" s="61"/>
      <c r="C146" s="61"/>
      <c r="D146" s="62"/>
      <c r="F146" s="7"/>
      <c r="O146" s="8"/>
      <c r="P146" s="7"/>
      <c r="Y146" s="8"/>
    </row>
    <row r="147" spans="1:25" x14ac:dyDescent="0.25">
      <c r="A147" s="60"/>
      <c r="B147" s="61"/>
      <c r="C147" s="61"/>
      <c r="D147" s="62"/>
      <c r="E147" s="6" t="s">
        <v>193</v>
      </c>
      <c r="F147" s="7" t="s">
        <v>0</v>
      </c>
      <c r="G147" t="s">
        <v>151</v>
      </c>
      <c r="H147" t="s">
        <v>152</v>
      </c>
      <c r="I147" t="s">
        <v>1</v>
      </c>
      <c r="J147" t="s">
        <v>2</v>
      </c>
      <c r="K147" t="s">
        <v>3</v>
      </c>
      <c r="L147" t="s">
        <v>153</v>
      </c>
      <c r="M147" t="s">
        <v>154</v>
      </c>
      <c r="N147" t="s">
        <v>155</v>
      </c>
      <c r="O147" s="8" t="s">
        <v>156</v>
      </c>
      <c r="P147" s="7" t="s">
        <v>0</v>
      </c>
      <c r="Q147" t="s">
        <v>151</v>
      </c>
      <c r="R147" t="s">
        <v>152</v>
      </c>
      <c r="S147" t="s">
        <v>1</v>
      </c>
      <c r="T147" t="s">
        <v>2</v>
      </c>
      <c r="U147" t="s">
        <v>3</v>
      </c>
      <c r="V147" t="s">
        <v>153</v>
      </c>
      <c r="W147" t="s">
        <v>154</v>
      </c>
      <c r="X147" t="s">
        <v>155</v>
      </c>
      <c r="Y147" s="8" t="s">
        <v>156</v>
      </c>
    </row>
    <row r="148" spans="1:25" x14ac:dyDescent="0.25">
      <c r="A148" s="60"/>
      <c r="B148" s="61"/>
      <c r="C148" s="61"/>
      <c r="D148" s="62"/>
      <c r="E148" t="s">
        <v>4</v>
      </c>
      <c r="F148" s="7">
        <v>0.16789999999999999</v>
      </c>
      <c r="G148">
        <v>653.87649999999996</v>
      </c>
      <c r="H148">
        <v>1.7582</v>
      </c>
      <c r="I148">
        <v>0.40310000000000001</v>
      </c>
      <c r="J148">
        <v>0.63629999999999998</v>
      </c>
      <c r="K148">
        <v>0.63739999999999997</v>
      </c>
      <c r="L148">
        <v>0.4975</v>
      </c>
      <c r="M148">
        <v>0.55759999999999998</v>
      </c>
      <c r="N148">
        <v>0.63739999999999997</v>
      </c>
      <c r="O148" s="8">
        <v>0.88680000000000003</v>
      </c>
      <c r="P148" s="7">
        <v>0.18579999999999999</v>
      </c>
      <c r="Q148">
        <v>1160.692</v>
      </c>
      <c r="R148">
        <v>1.4258999999999999</v>
      </c>
      <c r="S148">
        <v>0.24310000000000001</v>
      </c>
      <c r="T148">
        <v>0.56399999999999995</v>
      </c>
      <c r="U148">
        <v>0.56630000000000003</v>
      </c>
      <c r="V148">
        <v>0.41089999999999999</v>
      </c>
      <c r="W148">
        <v>0.4204</v>
      </c>
      <c r="X148">
        <v>0.56630000000000003</v>
      </c>
      <c r="Y148" s="8">
        <v>0.91090000000000004</v>
      </c>
    </row>
    <row r="149" spans="1:25" x14ac:dyDescent="0.25">
      <c r="A149" s="60"/>
      <c r="B149" s="61"/>
      <c r="C149" s="61"/>
      <c r="D149" s="62"/>
      <c r="E149" t="s">
        <v>5</v>
      </c>
      <c r="F149" s="7">
        <v>0.34889999999999999</v>
      </c>
      <c r="G149">
        <v>1238.3767</v>
      </c>
      <c r="H149">
        <v>1.0605</v>
      </c>
      <c r="I149">
        <v>0.47560000000000002</v>
      </c>
      <c r="J149">
        <v>0.51419999999999999</v>
      </c>
      <c r="K149">
        <v>0.51480000000000004</v>
      </c>
      <c r="L149">
        <v>0.5081</v>
      </c>
      <c r="M149">
        <v>0.61880000000000002</v>
      </c>
      <c r="N149">
        <v>0.51480000000000004</v>
      </c>
      <c r="O149" s="8">
        <v>0.52159999999999995</v>
      </c>
      <c r="P149" s="7">
        <v>0.48349999999999999</v>
      </c>
      <c r="Q149">
        <v>2217.4349000000002</v>
      </c>
      <c r="R149">
        <v>0.85799999999999998</v>
      </c>
      <c r="S149">
        <v>0.71020000000000005</v>
      </c>
      <c r="T149">
        <v>0.73040000000000005</v>
      </c>
      <c r="U149">
        <v>0.73070000000000002</v>
      </c>
      <c r="V149">
        <v>0.71930000000000005</v>
      </c>
      <c r="W149">
        <v>0.78910000000000002</v>
      </c>
      <c r="X149">
        <v>0.73070000000000002</v>
      </c>
      <c r="Y149" s="8">
        <v>0.74250000000000005</v>
      </c>
    </row>
    <row r="150" spans="1:25" x14ac:dyDescent="0.25">
      <c r="A150" s="60"/>
      <c r="B150" s="61"/>
      <c r="C150" s="61"/>
      <c r="D150" s="62"/>
      <c r="E150" t="s">
        <v>6</v>
      </c>
      <c r="F150" s="7">
        <v>0.2099</v>
      </c>
      <c r="G150">
        <v>504.7133</v>
      </c>
      <c r="H150">
        <v>1.2497</v>
      </c>
      <c r="I150">
        <v>8.6300000000000002E-2</v>
      </c>
      <c r="J150">
        <v>0.4073</v>
      </c>
      <c r="K150">
        <v>0.4153</v>
      </c>
      <c r="L150">
        <v>0.27579999999999999</v>
      </c>
      <c r="M150">
        <v>0.24079999999999999</v>
      </c>
      <c r="N150">
        <v>0.4153</v>
      </c>
      <c r="O150" s="8">
        <v>0.8407</v>
      </c>
      <c r="P150" s="7">
        <v>0.19839999999999999</v>
      </c>
      <c r="Q150">
        <v>972.15779999999995</v>
      </c>
      <c r="R150">
        <v>1.1934</v>
      </c>
      <c r="S150">
        <v>0.13220000000000001</v>
      </c>
      <c r="T150">
        <v>0.48</v>
      </c>
      <c r="U150">
        <v>0.48609999999999998</v>
      </c>
      <c r="V150">
        <v>0.32929999999999998</v>
      </c>
      <c r="W150">
        <v>0.30570000000000003</v>
      </c>
      <c r="X150">
        <v>0.48609999999999998</v>
      </c>
      <c r="Y150" s="8">
        <v>0.92810000000000004</v>
      </c>
    </row>
    <row r="151" spans="1:25" x14ac:dyDescent="0.25">
      <c r="A151" s="60"/>
      <c r="B151" s="61"/>
      <c r="C151" s="61"/>
      <c r="D151" s="62"/>
      <c r="E151" t="s">
        <v>7</v>
      </c>
      <c r="F151" s="7">
        <v>0.27</v>
      </c>
      <c r="G151">
        <v>963.52229999999997</v>
      </c>
      <c r="H151">
        <v>1.5868</v>
      </c>
      <c r="I151">
        <v>0.51970000000000005</v>
      </c>
      <c r="J151">
        <v>0.6018</v>
      </c>
      <c r="K151">
        <v>0.60209999999999997</v>
      </c>
      <c r="L151">
        <v>0.87690000000000001</v>
      </c>
      <c r="M151">
        <v>0.72260000000000002</v>
      </c>
      <c r="N151">
        <v>0.60209999999999997</v>
      </c>
      <c r="O151" s="8">
        <v>0.45839999999999997</v>
      </c>
      <c r="P151" s="7">
        <v>0.36120000000000002</v>
      </c>
      <c r="Q151">
        <v>1345.9730999999999</v>
      </c>
      <c r="R151">
        <v>1.0789</v>
      </c>
      <c r="S151">
        <v>0.46960000000000002</v>
      </c>
      <c r="T151">
        <v>0.62590000000000001</v>
      </c>
      <c r="U151">
        <v>0.62609999999999999</v>
      </c>
      <c r="V151">
        <v>0.95640000000000003</v>
      </c>
      <c r="W151">
        <v>0.70489999999999997</v>
      </c>
      <c r="X151">
        <v>0.62609999999999999</v>
      </c>
      <c r="Y151" s="8">
        <v>0.46529999999999999</v>
      </c>
    </row>
    <row r="152" spans="1:25" x14ac:dyDescent="0.25">
      <c r="A152" s="60"/>
      <c r="B152" s="61"/>
      <c r="C152" s="61"/>
      <c r="D152" s="62"/>
      <c r="E152" t="s">
        <v>8</v>
      </c>
      <c r="F152" s="7">
        <v>0.29120000000000001</v>
      </c>
      <c r="G152">
        <v>958.40989999999999</v>
      </c>
      <c r="H152">
        <v>1.1809000000000001</v>
      </c>
      <c r="I152">
        <v>0.44969999999999999</v>
      </c>
      <c r="J152">
        <v>0.47699999999999998</v>
      </c>
      <c r="K152">
        <v>0.47770000000000001</v>
      </c>
      <c r="L152">
        <v>0.4748</v>
      </c>
      <c r="M152">
        <v>0.60240000000000005</v>
      </c>
      <c r="N152">
        <v>0.47770000000000001</v>
      </c>
      <c r="O152" s="8">
        <v>0.48060000000000003</v>
      </c>
      <c r="P152" s="7">
        <v>0.49220000000000003</v>
      </c>
      <c r="Q152">
        <v>2059.3458999999998</v>
      </c>
      <c r="R152">
        <v>0.76970000000000005</v>
      </c>
      <c r="S152">
        <v>0.78049999999999997</v>
      </c>
      <c r="T152">
        <v>0.78800000000000003</v>
      </c>
      <c r="U152">
        <v>0.7883</v>
      </c>
      <c r="V152">
        <v>0.79630000000000001</v>
      </c>
      <c r="W152">
        <v>0.84319999999999995</v>
      </c>
      <c r="X152">
        <v>0.7883</v>
      </c>
      <c r="Y152" s="8">
        <v>0.78039999999999998</v>
      </c>
    </row>
    <row r="153" spans="1:25" x14ac:dyDescent="0.25">
      <c r="A153" s="60"/>
      <c r="B153" s="61"/>
      <c r="C153" s="61"/>
      <c r="D153" s="62"/>
      <c r="E153" t="s">
        <v>9</v>
      </c>
      <c r="F153" s="7">
        <v>-0.51</v>
      </c>
      <c r="G153">
        <v>9.2081999999999997</v>
      </c>
      <c r="H153">
        <v>1.1435</v>
      </c>
      <c r="I153">
        <v>1.06E-2</v>
      </c>
      <c r="J153">
        <v>0.15090000000000001</v>
      </c>
      <c r="K153">
        <v>0.17929999999999999</v>
      </c>
      <c r="L153">
        <v>0.18609999999999999</v>
      </c>
      <c r="M153">
        <v>0.43940000000000001</v>
      </c>
      <c r="N153">
        <v>0.17929999999999999</v>
      </c>
      <c r="O153" s="8">
        <v>0.1731</v>
      </c>
      <c r="P153" s="7">
        <v>-0.63939999999999997</v>
      </c>
      <c r="Q153">
        <v>9.1265000000000001</v>
      </c>
      <c r="R153">
        <v>1.0831999999999999</v>
      </c>
      <c r="S153">
        <v>2.5999999999999999E-3</v>
      </c>
      <c r="T153">
        <v>0.10730000000000001</v>
      </c>
      <c r="U153">
        <v>0.12839999999999999</v>
      </c>
      <c r="V153">
        <v>0.19400000000000001</v>
      </c>
      <c r="W153">
        <v>0.48010000000000003</v>
      </c>
      <c r="X153">
        <v>0.12839999999999999</v>
      </c>
      <c r="Y153" s="8">
        <v>9.6000000000000002E-2</v>
      </c>
    </row>
    <row r="154" spans="1:25" x14ac:dyDescent="0.25">
      <c r="A154" s="60"/>
      <c r="B154" s="61"/>
      <c r="C154" s="61"/>
      <c r="D154" s="62"/>
      <c r="F154" s="7"/>
      <c r="O154" s="8"/>
      <c r="P154" s="7"/>
      <c r="Y154" s="8"/>
    </row>
    <row r="155" spans="1:25" x14ac:dyDescent="0.25">
      <c r="A155" s="60"/>
      <c r="B155" s="61"/>
      <c r="C155" s="61"/>
      <c r="D155" s="62"/>
      <c r="E155" s="6" t="s">
        <v>194</v>
      </c>
      <c r="F155" s="7" t="s">
        <v>0</v>
      </c>
      <c r="G155" t="s">
        <v>151</v>
      </c>
      <c r="H155" t="s">
        <v>152</v>
      </c>
      <c r="I155" t="s">
        <v>1</v>
      </c>
      <c r="J155" t="s">
        <v>2</v>
      </c>
      <c r="K155" t="s">
        <v>3</v>
      </c>
      <c r="L155" t="s">
        <v>153</v>
      </c>
      <c r="M155" t="s">
        <v>154</v>
      </c>
      <c r="N155" t="s">
        <v>155</v>
      </c>
      <c r="O155" s="8" t="s">
        <v>156</v>
      </c>
      <c r="P155" s="7" t="s">
        <v>0</v>
      </c>
      <c r="Q155" t="s">
        <v>151</v>
      </c>
      <c r="R155" t="s">
        <v>152</v>
      </c>
      <c r="S155" t="s">
        <v>1</v>
      </c>
      <c r="T155" t="s">
        <v>2</v>
      </c>
      <c r="U155" t="s">
        <v>3</v>
      </c>
      <c r="V155" t="s">
        <v>153</v>
      </c>
      <c r="W155" t="s">
        <v>154</v>
      </c>
      <c r="X155" t="s">
        <v>155</v>
      </c>
      <c r="Y155" s="8" t="s">
        <v>156</v>
      </c>
    </row>
    <row r="156" spans="1:25" x14ac:dyDescent="0.25">
      <c r="A156" s="60"/>
      <c r="B156" s="61"/>
      <c r="C156" s="61"/>
      <c r="D156" s="62"/>
      <c r="E156" t="s">
        <v>4</v>
      </c>
      <c r="F156" s="7">
        <v>5.6800000000000003E-2</v>
      </c>
      <c r="G156">
        <v>253.9332</v>
      </c>
      <c r="H156">
        <v>2.0436999999999999</v>
      </c>
      <c r="I156">
        <v>0.30349999999999999</v>
      </c>
      <c r="J156">
        <v>0.53590000000000004</v>
      </c>
      <c r="K156">
        <v>0.5393</v>
      </c>
      <c r="L156">
        <v>0.4385</v>
      </c>
      <c r="M156">
        <v>0.43690000000000001</v>
      </c>
      <c r="N156">
        <v>0.5393</v>
      </c>
      <c r="O156" s="8">
        <v>0.70050000000000001</v>
      </c>
      <c r="P156" s="7">
        <v>0.2268</v>
      </c>
      <c r="Q156">
        <v>575.904</v>
      </c>
      <c r="R156">
        <v>1.33</v>
      </c>
      <c r="S156">
        <v>0.25109999999999999</v>
      </c>
      <c r="T156">
        <v>0.5806</v>
      </c>
      <c r="U156">
        <v>0.58579999999999999</v>
      </c>
      <c r="V156">
        <v>0.44990000000000002</v>
      </c>
      <c r="W156">
        <v>0.40310000000000001</v>
      </c>
      <c r="X156">
        <v>0.58579999999999999</v>
      </c>
      <c r="Y156" s="8">
        <v>0.83930000000000005</v>
      </c>
    </row>
    <row r="157" spans="1:25" x14ac:dyDescent="0.25">
      <c r="A157" s="60"/>
      <c r="B157" s="61"/>
      <c r="C157" s="61"/>
      <c r="D157" s="62"/>
      <c r="E157" t="s">
        <v>5</v>
      </c>
      <c r="F157" s="7">
        <v>0.2404</v>
      </c>
      <c r="G157">
        <v>703.0489</v>
      </c>
      <c r="H157">
        <v>1.2997000000000001</v>
      </c>
      <c r="I157">
        <v>0.2354</v>
      </c>
      <c r="J157">
        <v>0.36580000000000001</v>
      </c>
      <c r="K157">
        <v>0.3679</v>
      </c>
      <c r="L157">
        <v>0.34710000000000002</v>
      </c>
      <c r="M157">
        <v>0.37380000000000002</v>
      </c>
      <c r="N157">
        <v>0.3679</v>
      </c>
      <c r="O157" s="8">
        <v>0.39129999999999998</v>
      </c>
      <c r="P157" s="7">
        <v>0.41920000000000002</v>
      </c>
      <c r="Q157">
        <v>1021.1977000000001</v>
      </c>
      <c r="R157">
        <v>0.97170000000000001</v>
      </c>
      <c r="S157">
        <v>0.71760000000000002</v>
      </c>
      <c r="T157">
        <v>0.76300000000000001</v>
      </c>
      <c r="U157">
        <v>0.76380000000000003</v>
      </c>
      <c r="V157">
        <v>0.73360000000000003</v>
      </c>
      <c r="W157">
        <v>0.77569999999999995</v>
      </c>
      <c r="X157">
        <v>0.76380000000000003</v>
      </c>
      <c r="Y157" s="8">
        <v>0.79669999999999996</v>
      </c>
    </row>
    <row r="158" spans="1:25" x14ac:dyDescent="0.25">
      <c r="A158" s="60"/>
      <c r="B158" s="61"/>
      <c r="C158" s="61"/>
      <c r="D158" s="62"/>
      <c r="E158" t="s">
        <v>6</v>
      </c>
      <c r="F158" s="7">
        <v>0.2104</v>
      </c>
      <c r="G158">
        <v>278.02879999999999</v>
      </c>
      <c r="H158">
        <v>1.3007</v>
      </c>
      <c r="I158">
        <v>5.3800000000000001E-2</v>
      </c>
      <c r="J158">
        <v>0.38640000000000002</v>
      </c>
      <c r="K158">
        <v>0.4083</v>
      </c>
      <c r="L158">
        <v>0.28089999999999998</v>
      </c>
      <c r="M158">
        <v>0.1706</v>
      </c>
      <c r="N158">
        <v>0.4083</v>
      </c>
      <c r="O158" s="8">
        <v>0.74760000000000004</v>
      </c>
      <c r="P158" s="7">
        <v>0.19869999999999999</v>
      </c>
      <c r="Q158">
        <v>443.97250000000003</v>
      </c>
      <c r="R158">
        <v>1.3472</v>
      </c>
      <c r="S158">
        <v>9.9000000000000005E-2</v>
      </c>
      <c r="T158">
        <v>0.4924</v>
      </c>
      <c r="U158">
        <v>0.50660000000000005</v>
      </c>
      <c r="V158">
        <v>0.35560000000000003</v>
      </c>
      <c r="W158">
        <v>0.24790000000000001</v>
      </c>
      <c r="X158">
        <v>0.50660000000000005</v>
      </c>
      <c r="Y158" s="8">
        <v>0.88090000000000002</v>
      </c>
    </row>
    <row r="159" spans="1:25" x14ac:dyDescent="0.25">
      <c r="A159" s="60"/>
      <c r="B159" s="61"/>
      <c r="C159" s="61"/>
      <c r="D159" s="62"/>
      <c r="E159" t="s">
        <v>7</v>
      </c>
      <c r="F159" s="7">
        <v>0.18890000000000001</v>
      </c>
      <c r="G159">
        <v>690.78409999999997</v>
      </c>
      <c r="H159">
        <v>2.0312999999999999</v>
      </c>
      <c r="I159">
        <v>0.2979</v>
      </c>
      <c r="J159">
        <v>0.33650000000000002</v>
      </c>
      <c r="K159">
        <v>0.33710000000000001</v>
      </c>
      <c r="L159">
        <v>0.58579999999999999</v>
      </c>
      <c r="M159">
        <v>0.55420000000000003</v>
      </c>
      <c r="N159">
        <v>0.33710000000000001</v>
      </c>
      <c r="O159" s="8">
        <v>0.2366</v>
      </c>
      <c r="P159" s="7">
        <v>0.18179999999999999</v>
      </c>
      <c r="Q159">
        <v>614.18320000000006</v>
      </c>
      <c r="R159">
        <v>1.5867</v>
      </c>
      <c r="S159">
        <v>0.2399</v>
      </c>
      <c r="T159">
        <v>0.40989999999999999</v>
      </c>
      <c r="U159">
        <v>0.41039999999999999</v>
      </c>
      <c r="V159">
        <v>0.8256</v>
      </c>
      <c r="W159">
        <v>0.55069999999999997</v>
      </c>
      <c r="X159">
        <v>0.41039999999999999</v>
      </c>
      <c r="Y159" s="8">
        <v>0.27310000000000001</v>
      </c>
    </row>
    <row r="160" spans="1:25" x14ac:dyDescent="0.25">
      <c r="A160" s="60"/>
      <c r="B160" s="61"/>
      <c r="C160" s="61"/>
      <c r="D160" s="62"/>
      <c r="E160" t="s">
        <v>8</v>
      </c>
      <c r="F160" s="7">
        <v>0.1855</v>
      </c>
      <c r="G160">
        <v>539.39800000000002</v>
      </c>
      <c r="H160">
        <v>1.5377000000000001</v>
      </c>
      <c r="I160">
        <v>0.34970000000000001</v>
      </c>
      <c r="J160">
        <v>0.41699999999999998</v>
      </c>
      <c r="K160">
        <v>0.41889999999999999</v>
      </c>
      <c r="L160">
        <v>0.39689999999999998</v>
      </c>
      <c r="M160">
        <v>0.4708</v>
      </c>
      <c r="N160">
        <v>0.41889999999999999</v>
      </c>
      <c r="O160" s="8">
        <v>0.44340000000000002</v>
      </c>
      <c r="P160" s="7">
        <v>0.37740000000000001</v>
      </c>
      <c r="Q160">
        <v>845.10670000000005</v>
      </c>
      <c r="R160">
        <v>1.0810999999999999</v>
      </c>
      <c r="S160">
        <v>0.70599999999999996</v>
      </c>
      <c r="T160">
        <v>0.72970000000000002</v>
      </c>
      <c r="U160">
        <v>0.73070000000000002</v>
      </c>
      <c r="V160">
        <v>0.70440000000000003</v>
      </c>
      <c r="W160">
        <v>0.76590000000000003</v>
      </c>
      <c r="X160">
        <v>0.73070000000000002</v>
      </c>
      <c r="Y160" s="8">
        <v>0.75900000000000001</v>
      </c>
    </row>
    <row r="161" spans="1:26" x14ac:dyDescent="0.25">
      <c r="A161" s="60"/>
      <c r="B161" s="61"/>
      <c r="C161" s="61"/>
      <c r="D161" s="62"/>
      <c r="E161" t="s">
        <v>9</v>
      </c>
      <c r="F161" s="7">
        <v>-0.34150000000000003</v>
      </c>
      <c r="G161">
        <v>12.222200000000001</v>
      </c>
      <c r="H161">
        <v>1.1579999999999999</v>
      </c>
      <c r="I161">
        <v>2.6499999999999999E-2</v>
      </c>
      <c r="J161">
        <v>0.21329999999999999</v>
      </c>
      <c r="K161">
        <v>0.2611</v>
      </c>
      <c r="L161">
        <v>0.24660000000000001</v>
      </c>
      <c r="M161">
        <v>0.34699999999999998</v>
      </c>
      <c r="N161">
        <v>0.2611</v>
      </c>
      <c r="O161" s="8">
        <v>0.27739999999999998</v>
      </c>
      <c r="P161" s="7">
        <v>-0.48089999999999999</v>
      </c>
      <c r="Q161">
        <v>9.1448</v>
      </c>
      <c r="R161">
        <v>1.1660999999999999</v>
      </c>
      <c r="S161">
        <v>1.7899999999999999E-2</v>
      </c>
      <c r="T161">
        <v>0.18290000000000001</v>
      </c>
      <c r="U161">
        <v>0.22789999999999999</v>
      </c>
      <c r="V161">
        <v>0.25169999999999998</v>
      </c>
      <c r="W161">
        <v>0.37790000000000001</v>
      </c>
      <c r="X161">
        <v>0.22789999999999999</v>
      </c>
      <c r="Y161" s="8">
        <v>0.20830000000000001</v>
      </c>
    </row>
    <row r="162" spans="1:26" x14ac:dyDescent="0.25">
      <c r="A162" s="60" t="s">
        <v>164</v>
      </c>
      <c r="B162" s="63" t="s">
        <v>162</v>
      </c>
      <c r="C162" s="63" t="s">
        <v>160</v>
      </c>
      <c r="D162" s="64" t="s">
        <v>150</v>
      </c>
      <c r="E162" s="3"/>
      <c r="F162" s="45"/>
      <c r="G162" s="46"/>
      <c r="H162" s="46"/>
      <c r="I162" s="46"/>
      <c r="J162" s="46"/>
      <c r="K162" s="46"/>
      <c r="L162" s="46"/>
      <c r="M162" s="46"/>
      <c r="N162" s="46"/>
      <c r="O162" s="47"/>
      <c r="P162" s="49" t="s">
        <v>164</v>
      </c>
      <c r="Q162" s="46"/>
      <c r="R162" s="46"/>
      <c r="S162" s="46"/>
      <c r="T162" s="46"/>
      <c r="U162" s="46"/>
      <c r="V162" s="46"/>
      <c r="W162" s="46"/>
      <c r="X162" s="46"/>
      <c r="Y162" s="47"/>
      <c r="Z162" s="9"/>
    </row>
    <row r="163" spans="1:26" x14ac:dyDescent="0.25">
      <c r="A163" s="60"/>
      <c r="B163" s="63"/>
      <c r="C163" s="63"/>
      <c r="D163" s="64"/>
      <c r="E163" s="38" t="s">
        <v>191</v>
      </c>
      <c r="F163" s="10" t="s">
        <v>0</v>
      </c>
      <c r="G163" s="16" t="s">
        <v>151</v>
      </c>
      <c r="H163" s="16" t="s">
        <v>152</v>
      </c>
      <c r="I163" s="16" t="s">
        <v>1</v>
      </c>
      <c r="J163" s="16" t="s">
        <v>2</v>
      </c>
      <c r="K163" s="16" t="s">
        <v>3</v>
      </c>
      <c r="L163" s="16" t="s">
        <v>153</v>
      </c>
      <c r="M163" s="16" t="s">
        <v>154</v>
      </c>
      <c r="N163" s="16" t="s">
        <v>155</v>
      </c>
      <c r="O163" s="11" t="s">
        <v>156</v>
      </c>
      <c r="P163" s="10" t="s">
        <v>0</v>
      </c>
      <c r="Q163" s="16" t="s">
        <v>151</v>
      </c>
      <c r="R163" s="16" t="s">
        <v>152</v>
      </c>
      <c r="S163" s="16" t="s">
        <v>1</v>
      </c>
      <c r="T163" s="16" t="s">
        <v>2</v>
      </c>
      <c r="U163" s="16" t="s">
        <v>3</v>
      </c>
      <c r="V163" s="16" t="s">
        <v>153</v>
      </c>
      <c r="W163" s="16" t="s">
        <v>154</v>
      </c>
      <c r="X163" s="16" t="s">
        <v>155</v>
      </c>
      <c r="Y163" s="11" t="s">
        <v>156</v>
      </c>
      <c r="Z163" s="9"/>
    </row>
    <row r="164" spans="1:26" x14ac:dyDescent="0.25">
      <c r="A164" s="60"/>
      <c r="B164" s="63"/>
      <c r="C164" s="63"/>
      <c r="D164" s="64"/>
      <c r="E164" s="7" t="s">
        <v>4</v>
      </c>
      <c r="F164" s="10">
        <v>0.2389</v>
      </c>
      <c r="G164" s="16">
        <v>147.06290000000001</v>
      </c>
      <c r="H164" s="16">
        <v>1.8532999999999999</v>
      </c>
      <c r="I164" s="16">
        <v>0.27</v>
      </c>
      <c r="J164" s="16">
        <v>0.3503</v>
      </c>
      <c r="K164" s="16">
        <v>0.36670000000000003</v>
      </c>
      <c r="L164" s="16">
        <v>0.30070000000000002</v>
      </c>
      <c r="M164" s="16">
        <v>0.44469999999999998</v>
      </c>
      <c r="N164" s="16">
        <v>0.36670000000000003</v>
      </c>
      <c r="O164" s="11">
        <v>0.4698</v>
      </c>
      <c r="P164" s="10">
        <v>0.40679999999999999</v>
      </c>
      <c r="Q164" s="16">
        <v>460.90390000000002</v>
      </c>
      <c r="R164" s="16">
        <v>0.89729999999999999</v>
      </c>
      <c r="S164" s="16">
        <v>0.29559999999999997</v>
      </c>
      <c r="T164" s="16">
        <v>0.58940000000000003</v>
      </c>
      <c r="U164" s="16">
        <v>0.6048</v>
      </c>
      <c r="V164" s="16">
        <v>0.44800000000000001</v>
      </c>
      <c r="W164" s="16">
        <v>0.4768</v>
      </c>
      <c r="X164" s="16">
        <v>0.6048</v>
      </c>
      <c r="Y164" s="11">
        <v>0.93030000000000002</v>
      </c>
      <c r="Z164" s="9"/>
    </row>
    <row r="165" spans="1:26" x14ac:dyDescent="0.25">
      <c r="A165" s="60"/>
      <c r="B165" s="63"/>
      <c r="C165" s="63"/>
      <c r="D165" s="64"/>
      <c r="E165" s="7" t="s">
        <v>5</v>
      </c>
      <c r="F165" s="10">
        <v>0.49299999999999999</v>
      </c>
      <c r="G165" s="16">
        <v>281.60680000000002</v>
      </c>
      <c r="H165" s="16">
        <v>0.82320000000000004</v>
      </c>
      <c r="I165" s="16">
        <v>0.24410000000000001</v>
      </c>
      <c r="J165" s="16">
        <v>0.31159999999999999</v>
      </c>
      <c r="K165" s="16">
        <v>0.31919999999999998</v>
      </c>
      <c r="L165" s="16">
        <v>0.30640000000000001</v>
      </c>
      <c r="M165" s="16">
        <v>0.45579999999999998</v>
      </c>
      <c r="N165" s="16">
        <v>0.31919999999999998</v>
      </c>
      <c r="O165" s="11">
        <v>0.33300000000000002</v>
      </c>
      <c r="P165" s="10">
        <v>0.53129999999999999</v>
      </c>
      <c r="Q165" s="16">
        <v>279.54180000000002</v>
      </c>
      <c r="R165" s="16">
        <v>0.79420000000000002</v>
      </c>
      <c r="S165" s="16">
        <v>0.32490000000000002</v>
      </c>
      <c r="T165" s="16">
        <v>0.45729999999999998</v>
      </c>
      <c r="U165" s="16">
        <v>0.46339999999999998</v>
      </c>
      <c r="V165" s="16">
        <v>0.44879999999999998</v>
      </c>
      <c r="W165" s="16">
        <v>0.51790000000000003</v>
      </c>
      <c r="X165" s="16">
        <v>0.46339999999999998</v>
      </c>
      <c r="Y165" s="11">
        <v>0.47889999999999999</v>
      </c>
      <c r="Z165" s="9"/>
    </row>
    <row r="166" spans="1:26" x14ac:dyDescent="0.25">
      <c r="A166" s="60"/>
      <c r="B166" s="63"/>
      <c r="C166" s="63"/>
      <c r="D166" s="64"/>
      <c r="E166" s="7" t="s">
        <v>6</v>
      </c>
      <c r="F166" s="10">
        <v>0.32079999999999997</v>
      </c>
      <c r="G166" s="16">
        <v>231.27610000000001</v>
      </c>
      <c r="H166" s="16">
        <v>1.0607</v>
      </c>
      <c r="I166" s="16">
        <v>0.1128</v>
      </c>
      <c r="J166" s="16">
        <v>0.28720000000000001</v>
      </c>
      <c r="K166" s="16">
        <v>0.31209999999999999</v>
      </c>
      <c r="L166" s="16">
        <v>0.23269999999999999</v>
      </c>
      <c r="M166" s="16">
        <v>0.27689999999999998</v>
      </c>
      <c r="N166" s="16">
        <v>0.31209999999999999</v>
      </c>
      <c r="O166" s="11">
        <v>0.47389999999999999</v>
      </c>
      <c r="P166" s="10">
        <v>0.4506</v>
      </c>
      <c r="Q166" s="16">
        <v>492.17419999999998</v>
      </c>
      <c r="R166" s="16">
        <v>0.80589999999999995</v>
      </c>
      <c r="S166" s="16">
        <v>0.37940000000000002</v>
      </c>
      <c r="T166" s="16">
        <v>0.62870000000000004</v>
      </c>
      <c r="U166" s="16">
        <v>0.64019999999999999</v>
      </c>
      <c r="V166" s="16">
        <v>0.48980000000000001</v>
      </c>
      <c r="W166" s="16">
        <v>0.54859999999999998</v>
      </c>
      <c r="X166" s="16">
        <v>0.64019999999999999</v>
      </c>
      <c r="Y166" s="11">
        <v>0.92400000000000004</v>
      </c>
      <c r="Z166" s="9"/>
    </row>
    <row r="167" spans="1:26" x14ac:dyDescent="0.25">
      <c r="A167" s="60"/>
      <c r="B167" s="63"/>
      <c r="C167" s="63"/>
      <c r="D167" s="64"/>
      <c r="E167" s="7" t="s">
        <v>7</v>
      </c>
      <c r="F167" s="10">
        <v>0.32040000000000002</v>
      </c>
      <c r="G167" s="16">
        <v>137.726</v>
      </c>
      <c r="H167" s="16">
        <v>1.4626999999999999</v>
      </c>
      <c r="I167" s="16">
        <v>0.12920000000000001</v>
      </c>
      <c r="J167" s="16">
        <v>0.14530000000000001</v>
      </c>
      <c r="K167" s="16">
        <v>0.14949999999999999</v>
      </c>
      <c r="L167" s="16">
        <v>0.2109</v>
      </c>
      <c r="M167" s="16">
        <v>0.47260000000000002</v>
      </c>
      <c r="N167" s="16">
        <v>0.14949999999999999</v>
      </c>
      <c r="O167" s="11">
        <v>0.1158</v>
      </c>
      <c r="P167" s="10">
        <v>0.33579999999999999</v>
      </c>
      <c r="Q167" s="16">
        <v>138.80789999999999</v>
      </c>
      <c r="R167" s="16">
        <v>1.4359999999999999</v>
      </c>
      <c r="S167" s="16">
        <v>0.25829999999999997</v>
      </c>
      <c r="T167" s="16">
        <v>0.372</v>
      </c>
      <c r="U167" s="16">
        <v>0.37509999999999999</v>
      </c>
      <c r="V167" s="16">
        <v>0.53100000000000003</v>
      </c>
      <c r="W167" s="16">
        <v>0.55669999999999997</v>
      </c>
      <c r="X167" s="16">
        <v>0.37509999999999999</v>
      </c>
      <c r="Y167" s="11">
        <v>0.28999999999999998</v>
      </c>
      <c r="Z167" s="9"/>
    </row>
    <row r="168" spans="1:26" x14ac:dyDescent="0.25">
      <c r="A168" s="60"/>
      <c r="B168" s="63"/>
      <c r="C168" s="63"/>
      <c r="D168" s="64"/>
      <c r="E168" s="7" t="s">
        <v>8</v>
      </c>
      <c r="F168" s="10">
        <v>0.48830000000000001</v>
      </c>
      <c r="G168" s="16">
        <v>266.0564</v>
      </c>
      <c r="H168" s="16">
        <v>0.80449999999999999</v>
      </c>
      <c r="I168" s="16">
        <v>0.25259999999999999</v>
      </c>
      <c r="J168" s="16">
        <v>0.33360000000000001</v>
      </c>
      <c r="K168" s="16">
        <v>0.34100000000000003</v>
      </c>
      <c r="L168" s="16">
        <v>0.33029999999999998</v>
      </c>
      <c r="M168" s="16">
        <v>0.4662</v>
      </c>
      <c r="N168" s="16">
        <v>0.34100000000000003</v>
      </c>
      <c r="O168" s="11">
        <v>0.35249999999999998</v>
      </c>
      <c r="P168" s="10">
        <v>0.49890000000000001</v>
      </c>
      <c r="Q168" s="16">
        <v>246.7662</v>
      </c>
      <c r="R168" s="16">
        <v>0.87450000000000006</v>
      </c>
      <c r="S168" s="16">
        <v>0.43790000000000001</v>
      </c>
      <c r="T168" s="16">
        <v>0.56100000000000005</v>
      </c>
      <c r="U168" s="16">
        <v>0.56579999999999997</v>
      </c>
      <c r="V168" s="16">
        <v>0.54339999999999999</v>
      </c>
      <c r="W168" s="16">
        <v>0.59640000000000004</v>
      </c>
      <c r="X168" s="16">
        <v>0.56579999999999997</v>
      </c>
      <c r="Y168" s="11">
        <v>0.59019999999999995</v>
      </c>
      <c r="Z168" s="9"/>
    </row>
    <row r="169" spans="1:26" x14ac:dyDescent="0.25">
      <c r="A169" s="60"/>
      <c r="B169" s="63"/>
      <c r="C169" s="63"/>
      <c r="D169" s="64"/>
      <c r="E169" s="7" t="s">
        <v>9</v>
      </c>
      <c r="F169" s="10">
        <v>-0.126</v>
      </c>
      <c r="G169" s="16">
        <v>19.392199999999999</v>
      </c>
      <c r="H169" s="16">
        <v>1.091</v>
      </c>
      <c r="I169" s="16">
        <v>1.2E-2</v>
      </c>
      <c r="J169" s="16">
        <v>0.19689999999999999</v>
      </c>
      <c r="K169" s="16">
        <v>0.23749999999999999</v>
      </c>
      <c r="L169" s="16">
        <v>0.1966</v>
      </c>
      <c r="M169" s="16">
        <v>0.30969999999999998</v>
      </c>
      <c r="N169" s="16">
        <v>0.23749999999999999</v>
      </c>
      <c r="O169" s="11">
        <v>0.29980000000000001</v>
      </c>
      <c r="P169" s="10">
        <v>-0.1321</v>
      </c>
      <c r="Q169" s="16">
        <v>16.977</v>
      </c>
      <c r="R169" s="16">
        <v>1.1222000000000001</v>
      </c>
      <c r="S169" s="16">
        <v>6.3700000000000007E-2</v>
      </c>
      <c r="T169" s="16">
        <v>0.3503</v>
      </c>
      <c r="U169" s="16">
        <v>0.38779999999999998</v>
      </c>
      <c r="V169" s="16">
        <v>0.31009999999999999</v>
      </c>
      <c r="W169" s="16">
        <v>0.3296</v>
      </c>
      <c r="X169" s="16">
        <v>0.38779999999999998</v>
      </c>
      <c r="Y169" s="11">
        <v>0.51729999999999998</v>
      </c>
      <c r="Z169" s="9"/>
    </row>
    <row r="170" spans="1:26" x14ac:dyDescent="0.25">
      <c r="A170" s="60"/>
      <c r="B170" s="63"/>
      <c r="C170" s="63"/>
      <c r="D170" s="64"/>
      <c r="E170" s="7"/>
      <c r="F170" s="10"/>
      <c r="G170" s="16"/>
      <c r="H170" s="16"/>
      <c r="I170" s="16"/>
      <c r="J170" s="16"/>
      <c r="K170" s="16"/>
      <c r="L170" s="16"/>
      <c r="M170" s="16"/>
      <c r="N170" s="16"/>
      <c r="O170" s="11"/>
      <c r="P170" s="10"/>
      <c r="Q170" s="16"/>
      <c r="R170" s="16"/>
      <c r="S170" s="16"/>
      <c r="T170" s="16"/>
      <c r="U170" s="16"/>
      <c r="V170" s="16"/>
      <c r="W170" s="16"/>
      <c r="X170" s="16"/>
      <c r="Y170" s="11"/>
      <c r="Z170" s="9"/>
    </row>
    <row r="171" spans="1:26" x14ac:dyDescent="0.25">
      <c r="A171" s="60"/>
      <c r="B171" s="63"/>
      <c r="C171" s="63"/>
      <c r="D171" s="64"/>
      <c r="E171" s="38" t="s">
        <v>192</v>
      </c>
      <c r="F171" s="10" t="s">
        <v>0</v>
      </c>
      <c r="G171" s="16" t="s">
        <v>151</v>
      </c>
      <c r="H171" s="16" t="s">
        <v>152</v>
      </c>
      <c r="I171" s="16" t="s">
        <v>1</v>
      </c>
      <c r="J171" s="16" t="s">
        <v>2</v>
      </c>
      <c r="K171" s="16" t="s">
        <v>3</v>
      </c>
      <c r="L171" s="16" t="s">
        <v>153</v>
      </c>
      <c r="M171" s="16" t="s">
        <v>154</v>
      </c>
      <c r="N171" s="16" t="s">
        <v>155</v>
      </c>
      <c r="O171" s="11" t="s">
        <v>156</v>
      </c>
      <c r="P171" s="10" t="s">
        <v>0</v>
      </c>
      <c r="Q171" s="16" t="s">
        <v>151</v>
      </c>
      <c r="R171" s="16" t="s">
        <v>152</v>
      </c>
      <c r="S171" s="16" t="s">
        <v>1</v>
      </c>
      <c r="T171" s="16" t="s">
        <v>2</v>
      </c>
      <c r="U171" s="16" t="s">
        <v>3</v>
      </c>
      <c r="V171" s="16" t="s">
        <v>153</v>
      </c>
      <c r="W171" s="16" t="s">
        <v>154</v>
      </c>
      <c r="X171" s="16" t="s">
        <v>155</v>
      </c>
      <c r="Y171" s="11" t="s">
        <v>156</v>
      </c>
      <c r="Z171" s="9"/>
    </row>
    <row r="172" spans="1:26" x14ac:dyDescent="0.25">
      <c r="A172" s="60"/>
      <c r="B172" s="63"/>
      <c r="C172" s="63"/>
      <c r="D172" s="64"/>
      <c r="E172" s="7" t="s">
        <v>4</v>
      </c>
      <c r="F172" s="10">
        <v>0.3009</v>
      </c>
      <c r="G172" s="16">
        <v>289.18470000000002</v>
      </c>
      <c r="H172" s="16">
        <v>1.2166999999999999</v>
      </c>
      <c r="I172" s="16">
        <v>0.18149999999999999</v>
      </c>
      <c r="J172" s="16">
        <v>0.36859999999999998</v>
      </c>
      <c r="K172" s="16">
        <v>0.37469999999999998</v>
      </c>
      <c r="L172" s="16">
        <v>0.26740000000000003</v>
      </c>
      <c r="M172" s="16">
        <v>0.37069999999999997</v>
      </c>
      <c r="N172" s="16">
        <v>0.37469999999999998</v>
      </c>
      <c r="O172" s="11">
        <v>0.62580000000000002</v>
      </c>
      <c r="P172" s="10">
        <v>0.32679999999999998</v>
      </c>
      <c r="Q172" s="16">
        <v>676.50969999999995</v>
      </c>
      <c r="R172" s="16">
        <v>1.0825</v>
      </c>
      <c r="S172" s="16">
        <v>0.2412</v>
      </c>
      <c r="T172" s="16">
        <v>0.54359999999999997</v>
      </c>
      <c r="U172" s="16">
        <v>0.54920000000000002</v>
      </c>
      <c r="V172" s="16">
        <v>0.3826</v>
      </c>
      <c r="W172" s="16">
        <v>0.44259999999999999</v>
      </c>
      <c r="X172" s="16">
        <v>0.54920000000000002</v>
      </c>
      <c r="Y172" s="11">
        <v>0.97270000000000001</v>
      </c>
      <c r="Z172" s="9"/>
    </row>
    <row r="173" spans="1:26" x14ac:dyDescent="0.25">
      <c r="A173" s="60"/>
      <c r="B173" s="63"/>
      <c r="C173" s="63"/>
      <c r="D173" s="64"/>
      <c r="E173" s="7" t="s">
        <v>5</v>
      </c>
      <c r="F173" s="10">
        <v>0.34639999999999999</v>
      </c>
      <c r="G173" s="16">
        <v>294.4649</v>
      </c>
      <c r="H173" s="16">
        <v>1.2299</v>
      </c>
      <c r="I173" s="16">
        <v>0.2205</v>
      </c>
      <c r="J173" s="16">
        <v>0.25929999999999997</v>
      </c>
      <c r="K173" s="16">
        <v>0.26129999999999998</v>
      </c>
      <c r="L173" s="16">
        <v>0.26029999999999998</v>
      </c>
      <c r="M173" s="16">
        <v>0.49270000000000003</v>
      </c>
      <c r="N173" s="16">
        <v>0.26129999999999998</v>
      </c>
      <c r="O173" s="11">
        <v>0.26229999999999998</v>
      </c>
      <c r="P173" s="10">
        <v>0.38829999999999998</v>
      </c>
      <c r="Q173" s="16">
        <v>252.70480000000001</v>
      </c>
      <c r="R173" s="16">
        <v>1.1556</v>
      </c>
      <c r="S173" s="16">
        <v>0.29499999999999998</v>
      </c>
      <c r="T173" s="16">
        <v>0.46860000000000002</v>
      </c>
      <c r="U173" s="16">
        <v>0.47</v>
      </c>
      <c r="V173" s="16">
        <v>0.48370000000000002</v>
      </c>
      <c r="W173" s="16">
        <v>0.55859999999999999</v>
      </c>
      <c r="X173" s="16">
        <v>0.47</v>
      </c>
      <c r="Y173" s="11">
        <v>0.45710000000000001</v>
      </c>
      <c r="Z173" s="9"/>
    </row>
    <row r="174" spans="1:26" x14ac:dyDescent="0.25">
      <c r="A174" s="60"/>
      <c r="B174" s="63"/>
      <c r="C174" s="63"/>
      <c r="D174" s="64"/>
      <c r="E174" s="7" t="s">
        <v>6</v>
      </c>
      <c r="F174" s="10">
        <v>0.3805</v>
      </c>
      <c r="G174" s="16">
        <v>429.78070000000002</v>
      </c>
      <c r="H174" s="16">
        <v>0.89880000000000004</v>
      </c>
      <c r="I174" s="16">
        <v>0.1007</v>
      </c>
      <c r="J174" s="16">
        <v>0.35909999999999997</v>
      </c>
      <c r="K174" s="16">
        <v>0.37130000000000002</v>
      </c>
      <c r="L174" s="16">
        <v>0.24579999999999999</v>
      </c>
      <c r="M174" s="16">
        <v>0.27379999999999999</v>
      </c>
      <c r="N174" s="16">
        <v>0.37130000000000002</v>
      </c>
      <c r="O174" s="11">
        <v>0.75890000000000002</v>
      </c>
      <c r="P174" s="10">
        <v>0.35720000000000002</v>
      </c>
      <c r="Q174" s="16">
        <v>752.42679999999996</v>
      </c>
      <c r="R174" s="16">
        <v>0.98899999999999999</v>
      </c>
      <c r="S174" s="16">
        <v>0.23050000000000001</v>
      </c>
      <c r="T174" s="16">
        <v>0.54059999999999997</v>
      </c>
      <c r="U174" s="16">
        <v>0.54630000000000001</v>
      </c>
      <c r="V174" s="16">
        <v>0.3795</v>
      </c>
      <c r="W174" s="16">
        <v>0.43230000000000002</v>
      </c>
      <c r="X174" s="16">
        <v>0.54630000000000001</v>
      </c>
      <c r="Y174" s="11">
        <v>0.97460000000000002</v>
      </c>
      <c r="Z174" s="9"/>
    </row>
    <row r="175" spans="1:26" x14ac:dyDescent="0.25">
      <c r="A175" s="60"/>
      <c r="B175" s="63"/>
      <c r="C175" s="63"/>
      <c r="D175" s="64"/>
      <c r="E175" s="7" t="s">
        <v>7</v>
      </c>
      <c r="F175" s="10">
        <v>0.24979999999999999</v>
      </c>
      <c r="G175" s="16">
        <v>205.92619999999999</v>
      </c>
      <c r="H175" s="16">
        <v>1.7565</v>
      </c>
      <c r="I175" s="16">
        <v>2.6599999999999999E-2</v>
      </c>
      <c r="J175" s="16">
        <v>2.3599999999999999E-2</v>
      </c>
      <c r="K175" s="16">
        <v>2.52E-2</v>
      </c>
      <c r="L175" s="16">
        <v>3.2099999999999997E-2</v>
      </c>
      <c r="M175" s="16">
        <v>0.437</v>
      </c>
      <c r="N175" s="16">
        <v>2.52E-2</v>
      </c>
      <c r="O175" s="11">
        <v>2.07E-2</v>
      </c>
      <c r="P175" s="10">
        <v>0.26650000000000001</v>
      </c>
      <c r="Q175" s="16">
        <v>199.59540000000001</v>
      </c>
      <c r="R175" s="16">
        <v>1.2028000000000001</v>
      </c>
      <c r="S175" s="16">
        <v>0.27450000000000002</v>
      </c>
      <c r="T175" s="16">
        <v>0.39729999999999999</v>
      </c>
      <c r="U175" s="16">
        <v>0.39829999999999999</v>
      </c>
      <c r="V175" s="16">
        <v>0.58289999999999997</v>
      </c>
      <c r="W175" s="16">
        <v>0.62829999999999997</v>
      </c>
      <c r="X175" s="16">
        <v>0.39829999999999999</v>
      </c>
      <c r="Y175" s="11">
        <v>0.30249999999999999</v>
      </c>
      <c r="Z175" s="9"/>
    </row>
    <row r="176" spans="1:26" x14ac:dyDescent="0.25">
      <c r="A176" s="60"/>
      <c r="B176" s="63"/>
      <c r="C176" s="63"/>
      <c r="D176" s="64"/>
      <c r="E176" s="7" t="s">
        <v>8</v>
      </c>
      <c r="F176" s="10">
        <v>0.3165</v>
      </c>
      <c r="G176" s="16">
        <v>250.15899999999999</v>
      </c>
      <c r="H176" s="16">
        <v>1.4160999999999999</v>
      </c>
      <c r="I176" s="16">
        <v>0.13639999999999999</v>
      </c>
      <c r="J176" s="16">
        <v>0.11360000000000001</v>
      </c>
      <c r="K176" s="16">
        <v>0.1159</v>
      </c>
      <c r="L176" s="16">
        <v>0.1145</v>
      </c>
      <c r="M176" s="16">
        <v>0.43280000000000002</v>
      </c>
      <c r="N176" s="16">
        <v>0.1159</v>
      </c>
      <c r="O176" s="11">
        <v>0.1174</v>
      </c>
      <c r="P176" s="10">
        <v>0.33100000000000002</v>
      </c>
      <c r="Q176" s="16">
        <v>191.30779999999999</v>
      </c>
      <c r="R176" s="16">
        <v>1.0952</v>
      </c>
      <c r="S176" s="16">
        <v>0.12330000000000001</v>
      </c>
      <c r="T176" s="16">
        <v>0.34820000000000001</v>
      </c>
      <c r="U176" s="16">
        <v>0.35010000000000002</v>
      </c>
      <c r="V176" s="16">
        <v>0.39589999999999997</v>
      </c>
      <c r="W176" s="16">
        <v>0.49580000000000002</v>
      </c>
      <c r="X176" s="16">
        <v>0.35010000000000002</v>
      </c>
      <c r="Y176" s="11">
        <v>0.31380000000000002</v>
      </c>
      <c r="Z176" s="9"/>
    </row>
    <row r="177" spans="1:26" x14ac:dyDescent="0.25">
      <c r="A177" s="60"/>
      <c r="B177" s="63"/>
      <c r="C177" s="63"/>
      <c r="D177" s="64"/>
      <c r="E177" s="7" t="s">
        <v>9</v>
      </c>
      <c r="F177" s="10">
        <v>-9.01E-2</v>
      </c>
      <c r="G177" s="16">
        <v>18.6067</v>
      </c>
      <c r="H177" s="16">
        <v>1.1103000000000001</v>
      </c>
      <c r="I177" s="16">
        <v>6.8400000000000002E-2</v>
      </c>
      <c r="J177" s="16">
        <v>0.25309999999999999</v>
      </c>
      <c r="K177" s="16">
        <v>0.27860000000000001</v>
      </c>
      <c r="L177" s="16">
        <v>0.19839999999999999</v>
      </c>
      <c r="M177" s="16">
        <v>0.34389999999999998</v>
      </c>
      <c r="N177" s="16">
        <v>0.27860000000000001</v>
      </c>
      <c r="O177" s="11">
        <v>0.4677</v>
      </c>
      <c r="P177" s="10">
        <v>-0.3866</v>
      </c>
      <c r="Q177" s="16">
        <v>10.5123</v>
      </c>
      <c r="R177" s="16">
        <v>1.1595</v>
      </c>
      <c r="S177" s="16">
        <v>6.9800000000000001E-2</v>
      </c>
      <c r="T177" s="16">
        <v>0.23949999999999999</v>
      </c>
      <c r="U177" s="16">
        <v>0.26450000000000001</v>
      </c>
      <c r="V177" s="16">
        <v>0.2243</v>
      </c>
      <c r="W177" s="16">
        <v>0.4632</v>
      </c>
      <c r="X177" s="16">
        <v>0.26450000000000001</v>
      </c>
      <c r="Y177" s="11">
        <v>0.32219999999999999</v>
      </c>
      <c r="Z177" s="9"/>
    </row>
    <row r="178" spans="1:26" x14ac:dyDescent="0.25">
      <c r="A178" s="60"/>
      <c r="B178" s="63"/>
      <c r="C178" s="63"/>
      <c r="D178" s="64"/>
      <c r="E178" s="7"/>
      <c r="F178" s="10"/>
      <c r="G178" s="16"/>
      <c r="H178" s="16"/>
      <c r="I178" s="16"/>
      <c r="J178" s="16"/>
      <c r="K178" s="16"/>
      <c r="L178" s="16"/>
      <c r="M178" s="16"/>
      <c r="N178" s="16"/>
      <c r="O178" s="11"/>
      <c r="P178" s="10"/>
      <c r="Q178" s="16"/>
      <c r="R178" s="16"/>
      <c r="S178" s="16"/>
      <c r="T178" s="16"/>
      <c r="U178" s="16"/>
      <c r="V178" s="16"/>
      <c r="W178" s="16"/>
      <c r="X178" s="16"/>
      <c r="Y178" s="11"/>
      <c r="Z178" s="9"/>
    </row>
    <row r="179" spans="1:26" x14ac:dyDescent="0.25">
      <c r="A179" s="60"/>
      <c r="B179" s="63"/>
      <c r="C179" s="63"/>
      <c r="D179" s="64"/>
      <c r="E179" s="38" t="s">
        <v>193</v>
      </c>
      <c r="F179" s="10" t="s">
        <v>0</v>
      </c>
      <c r="G179" s="16" t="s">
        <v>151</v>
      </c>
      <c r="H179" s="16" t="s">
        <v>152</v>
      </c>
      <c r="I179" s="16" t="s">
        <v>1</v>
      </c>
      <c r="J179" s="16" t="s">
        <v>2</v>
      </c>
      <c r="K179" s="16" t="s">
        <v>3</v>
      </c>
      <c r="L179" s="16" t="s">
        <v>153</v>
      </c>
      <c r="M179" s="16" t="s">
        <v>154</v>
      </c>
      <c r="N179" s="16" t="s">
        <v>155</v>
      </c>
      <c r="O179" s="11" t="s">
        <v>156</v>
      </c>
      <c r="P179" s="10" t="s">
        <v>0</v>
      </c>
      <c r="Q179" s="16" t="s">
        <v>151</v>
      </c>
      <c r="R179" s="16" t="s">
        <v>152</v>
      </c>
      <c r="S179" s="16" t="s">
        <v>1</v>
      </c>
      <c r="T179" s="16" t="s">
        <v>2</v>
      </c>
      <c r="U179" s="16" t="s">
        <v>3</v>
      </c>
      <c r="V179" s="16" t="s">
        <v>153</v>
      </c>
      <c r="W179" s="16" t="s">
        <v>154</v>
      </c>
      <c r="X179" s="16" t="s">
        <v>155</v>
      </c>
      <c r="Y179" s="11" t="s">
        <v>156</v>
      </c>
      <c r="Z179" s="9"/>
    </row>
    <row r="180" spans="1:26" x14ac:dyDescent="0.25">
      <c r="A180" s="60"/>
      <c r="B180" s="63"/>
      <c r="C180" s="63"/>
      <c r="D180" s="64"/>
      <c r="E180" s="7" t="s">
        <v>4</v>
      </c>
      <c r="F180" s="10">
        <v>0.16789999999999999</v>
      </c>
      <c r="G180" s="16">
        <v>653.87649999999996</v>
      </c>
      <c r="H180" s="16">
        <v>1.7582</v>
      </c>
      <c r="I180" s="16">
        <v>0.40310000000000001</v>
      </c>
      <c r="J180" s="16">
        <v>0.63629999999999998</v>
      </c>
      <c r="K180" s="16">
        <v>0.63739999999999997</v>
      </c>
      <c r="L180" s="16">
        <v>0.4975</v>
      </c>
      <c r="M180" s="16">
        <v>0.55759999999999998</v>
      </c>
      <c r="N180" s="16">
        <v>0.63739999999999997</v>
      </c>
      <c r="O180" s="11">
        <v>0.88680000000000003</v>
      </c>
      <c r="P180" s="10">
        <v>0.21160000000000001</v>
      </c>
      <c r="Q180" s="16">
        <v>1128.8910000000001</v>
      </c>
      <c r="R180" s="16">
        <v>1.2251000000000001</v>
      </c>
      <c r="S180" s="16">
        <v>0.21940000000000001</v>
      </c>
      <c r="T180" s="16">
        <v>0.55769999999999997</v>
      </c>
      <c r="U180" s="16">
        <v>0.56040000000000001</v>
      </c>
      <c r="V180" s="16">
        <v>0.39939999999999998</v>
      </c>
      <c r="W180" s="16">
        <v>0.40039999999999998</v>
      </c>
      <c r="X180" s="16">
        <v>0.56040000000000001</v>
      </c>
      <c r="Y180" s="11">
        <v>0.93899999999999995</v>
      </c>
      <c r="Z180" s="9"/>
    </row>
    <row r="181" spans="1:26" x14ac:dyDescent="0.25">
      <c r="A181" s="60"/>
      <c r="B181" s="63"/>
      <c r="C181" s="63"/>
      <c r="D181" s="64"/>
      <c r="E181" s="7" t="s">
        <v>5</v>
      </c>
      <c r="F181" s="10">
        <v>0.34889999999999999</v>
      </c>
      <c r="G181" s="16">
        <v>1238.377</v>
      </c>
      <c r="H181" s="16">
        <v>1.0605</v>
      </c>
      <c r="I181" s="16">
        <v>0.47560000000000002</v>
      </c>
      <c r="J181" s="16">
        <v>0.51419999999999999</v>
      </c>
      <c r="K181" s="16">
        <v>0.51480000000000004</v>
      </c>
      <c r="L181" s="16">
        <v>0.5081</v>
      </c>
      <c r="M181" s="16">
        <v>0.61880000000000002</v>
      </c>
      <c r="N181" s="16">
        <v>0.51480000000000004</v>
      </c>
      <c r="O181" s="11">
        <v>0.52159999999999995</v>
      </c>
      <c r="P181" s="10">
        <v>0.48649999999999999</v>
      </c>
      <c r="Q181" s="16">
        <v>1516.826</v>
      </c>
      <c r="R181" s="16">
        <v>0.89929999999999999</v>
      </c>
      <c r="S181" s="16">
        <v>0.94530000000000003</v>
      </c>
      <c r="T181" s="16">
        <v>0.91649999999999998</v>
      </c>
      <c r="U181" s="16">
        <v>0.91669999999999996</v>
      </c>
      <c r="V181" s="16">
        <v>0.92069999999999996</v>
      </c>
      <c r="W181" s="16">
        <v>0.9607</v>
      </c>
      <c r="X181" s="16">
        <v>0.91669999999999996</v>
      </c>
      <c r="Y181" s="11">
        <v>0.91259999999999997</v>
      </c>
      <c r="Z181" s="9"/>
    </row>
    <row r="182" spans="1:26" x14ac:dyDescent="0.25">
      <c r="A182" s="60"/>
      <c r="B182" s="63"/>
      <c r="C182" s="63"/>
      <c r="D182" s="64"/>
      <c r="E182" s="7" t="s">
        <v>6</v>
      </c>
      <c r="F182" s="10">
        <v>0.2099</v>
      </c>
      <c r="G182" s="16">
        <v>504.7133</v>
      </c>
      <c r="H182" s="16">
        <v>1.2497</v>
      </c>
      <c r="I182" s="16">
        <v>8.6300000000000002E-2</v>
      </c>
      <c r="J182" s="16">
        <v>0.4073</v>
      </c>
      <c r="K182" s="16">
        <v>0.4153</v>
      </c>
      <c r="L182" s="16">
        <v>0.27579999999999999</v>
      </c>
      <c r="M182" s="16">
        <v>0.24079999999999999</v>
      </c>
      <c r="N182" s="16">
        <v>0.4153</v>
      </c>
      <c r="O182" s="11">
        <v>0.8407</v>
      </c>
      <c r="P182" s="10">
        <v>0.2137</v>
      </c>
      <c r="Q182" s="16">
        <v>1013.751</v>
      </c>
      <c r="R182" s="16">
        <v>1.181</v>
      </c>
      <c r="S182" s="16">
        <v>0.1336</v>
      </c>
      <c r="T182" s="16">
        <v>0.49490000000000001</v>
      </c>
      <c r="U182" s="16">
        <v>0.50049999999999994</v>
      </c>
      <c r="V182" s="16">
        <v>0.33900000000000002</v>
      </c>
      <c r="W182" s="16">
        <v>0.30919999999999997</v>
      </c>
      <c r="X182" s="16">
        <v>0.50049999999999994</v>
      </c>
      <c r="Y182" s="11">
        <v>0.9556</v>
      </c>
      <c r="Z182" s="9"/>
    </row>
    <row r="183" spans="1:26" x14ac:dyDescent="0.25">
      <c r="A183" s="60"/>
      <c r="B183" s="63"/>
      <c r="C183" s="63"/>
      <c r="D183" s="64"/>
      <c r="E183" s="7" t="s">
        <v>7</v>
      </c>
      <c r="F183" s="10">
        <v>0.27</v>
      </c>
      <c r="G183" s="16">
        <v>963.52229999999997</v>
      </c>
      <c r="H183" s="16">
        <v>1.5868</v>
      </c>
      <c r="I183" s="16">
        <v>0.51970000000000005</v>
      </c>
      <c r="J183" s="16">
        <v>0.6018</v>
      </c>
      <c r="K183" s="16">
        <v>0.60209999999999997</v>
      </c>
      <c r="L183" s="16">
        <v>0.87690000000000001</v>
      </c>
      <c r="M183" s="16">
        <v>0.72260000000000002</v>
      </c>
      <c r="N183" s="16">
        <v>0.60209999999999997</v>
      </c>
      <c r="O183" s="11">
        <v>0.45839999999999997</v>
      </c>
      <c r="P183" s="10">
        <v>0.31640000000000001</v>
      </c>
      <c r="Q183" s="16">
        <v>1074.998</v>
      </c>
      <c r="R183" s="16">
        <v>1.2544999999999999</v>
      </c>
      <c r="S183" s="16">
        <v>0.47049999999999997</v>
      </c>
      <c r="T183" s="16">
        <v>0.621</v>
      </c>
      <c r="U183" s="16">
        <v>0.62119999999999997</v>
      </c>
      <c r="V183" s="16">
        <v>0.94610000000000005</v>
      </c>
      <c r="W183" s="16">
        <v>0.70450000000000002</v>
      </c>
      <c r="X183" s="16">
        <v>0.62119999999999997</v>
      </c>
      <c r="Y183" s="11">
        <v>0.46239999999999998</v>
      </c>
      <c r="Z183" s="9"/>
    </row>
    <row r="184" spans="1:26" x14ac:dyDescent="0.25">
      <c r="A184" s="60"/>
      <c r="B184" s="63"/>
      <c r="C184" s="63"/>
      <c r="D184" s="64"/>
      <c r="E184" s="7" t="s">
        <v>8</v>
      </c>
      <c r="F184" s="10">
        <v>0.29120000000000001</v>
      </c>
      <c r="G184" s="16">
        <v>958.40989999999999</v>
      </c>
      <c r="H184" s="16">
        <v>1.1809000000000001</v>
      </c>
      <c r="I184" s="16">
        <v>0.44969999999999999</v>
      </c>
      <c r="J184" s="16">
        <v>0.47699999999999998</v>
      </c>
      <c r="K184" s="16">
        <v>0.47770000000000001</v>
      </c>
      <c r="L184" s="16">
        <v>0.4748</v>
      </c>
      <c r="M184" s="16">
        <v>0.60240000000000005</v>
      </c>
      <c r="N184" s="16">
        <v>0.47770000000000001</v>
      </c>
      <c r="O184" s="11">
        <v>0.48060000000000003</v>
      </c>
      <c r="P184" s="10">
        <v>0.48470000000000002</v>
      </c>
      <c r="Q184" s="16">
        <v>1496.3230000000001</v>
      </c>
      <c r="R184" s="16">
        <v>0.90610000000000002</v>
      </c>
      <c r="S184" s="16">
        <v>0.94740000000000002</v>
      </c>
      <c r="T184" s="16">
        <v>0.91859999999999997</v>
      </c>
      <c r="U184" s="16">
        <v>0.91879999999999995</v>
      </c>
      <c r="V184" s="16">
        <v>0.92500000000000004</v>
      </c>
      <c r="W184" s="16">
        <v>0.96230000000000004</v>
      </c>
      <c r="X184" s="16">
        <v>0.91879999999999995</v>
      </c>
      <c r="Y184" s="11">
        <v>0.91259999999999997</v>
      </c>
      <c r="Z184" s="9"/>
    </row>
    <row r="185" spans="1:26" x14ac:dyDescent="0.25">
      <c r="A185" s="60"/>
      <c r="B185" s="63"/>
      <c r="C185" s="63"/>
      <c r="D185" s="64"/>
      <c r="E185" s="7" t="s">
        <v>9</v>
      </c>
      <c r="F185" s="10">
        <v>-0.51</v>
      </c>
      <c r="G185" s="16">
        <v>9.2081999999999997</v>
      </c>
      <c r="H185" s="16">
        <v>1.1435</v>
      </c>
      <c r="I185" s="16">
        <v>1.06E-2</v>
      </c>
      <c r="J185" s="16">
        <v>0.15090000000000001</v>
      </c>
      <c r="K185" s="16">
        <v>0.17929999999999999</v>
      </c>
      <c r="L185" s="16">
        <v>0.18609999999999999</v>
      </c>
      <c r="M185" s="16">
        <v>0.43940000000000001</v>
      </c>
      <c r="N185" s="16">
        <v>0.17929999999999999</v>
      </c>
      <c r="O185" s="11">
        <v>0.1731</v>
      </c>
      <c r="P185" s="10">
        <v>-0.62970000000000004</v>
      </c>
      <c r="Q185" s="16">
        <v>7.4374000000000002</v>
      </c>
      <c r="R185" s="16">
        <v>1.2021999999999999</v>
      </c>
      <c r="S185" s="16">
        <v>3.3E-3</v>
      </c>
      <c r="T185" s="16">
        <v>0.12089999999999999</v>
      </c>
      <c r="U185" s="16">
        <v>0.14510000000000001</v>
      </c>
      <c r="V185" s="16">
        <v>0.18629999999999999</v>
      </c>
      <c r="W185" s="16">
        <v>0.46560000000000001</v>
      </c>
      <c r="X185" s="16">
        <v>0.14510000000000001</v>
      </c>
      <c r="Y185" s="11">
        <v>0.11890000000000001</v>
      </c>
      <c r="Z185" s="9"/>
    </row>
    <row r="186" spans="1:26" x14ac:dyDescent="0.25">
      <c r="A186" s="60"/>
      <c r="B186" s="63"/>
      <c r="C186" s="63"/>
      <c r="D186" s="64"/>
      <c r="E186" s="7"/>
      <c r="F186" s="10"/>
      <c r="G186" s="16"/>
      <c r="H186" s="16"/>
      <c r="I186" s="16"/>
      <c r="J186" s="16"/>
      <c r="K186" s="16"/>
      <c r="L186" s="16"/>
      <c r="M186" s="16"/>
      <c r="N186" s="16"/>
      <c r="O186" s="11"/>
      <c r="P186" s="10"/>
      <c r="Q186" s="16"/>
      <c r="R186" s="16"/>
      <c r="S186" s="16"/>
      <c r="T186" s="16"/>
      <c r="U186" s="16"/>
      <c r="V186" s="16"/>
      <c r="W186" s="16"/>
      <c r="X186" s="16"/>
      <c r="Y186" s="11"/>
      <c r="Z186" s="9"/>
    </row>
    <row r="187" spans="1:26" x14ac:dyDescent="0.25">
      <c r="A187" s="60"/>
      <c r="B187" s="63"/>
      <c r="C187" s="63"/>
      <c r="D187" s="64"/>
      <c r="E187" s="38" t="s">
        <v>194</v>
      </c>
      <c r="F187" s="10" t="s">
        <v>0</v>
      </c>
      <c r="G187" s="16" t="s">
        <v>151</v>
      </c>
      <c r="H187" s="16" t="s">
        <v>152</v>
      </c>
      <c r="I187" s="16" t="s">
        <v>1</v>
      </c>
      <c r="J187" s="16" t="s">
        <v>2</v>
      </c>
      <c r="K187" s="16" t="s">
        <v>3</v>
      </c>
      <c r="L187" s="16" t="s">
        <v>153</v>
      </c>
      <c r="M187" s="16" t="s">
        <v>154</v>
      </c>
      <c r="N187" s="16" t="s">
        <v>155</v>
      </c>
      <c r="O187" s="11" t="s">
        <v>156</v>
      </c>
      <c r="P187" s="10" t="s">
        <v>0</v>
      </c>
      <c r="Q187" s="16" t="s">
        <v>151</v>
      </c>
      <c r="R187" s="16" t="s">
        <v>152</v>
      </c>
      <c r="S187" s="16" t="s">
        <v>1</v>
      </c>
      <c r="T187" s="16" t="s">
        <v>2</v>
      </c>
      <c r="U187" s="16" t="s">
        <v>3</v>
      </c>
      <c r="V187" s="16" t="s">
        <v>153</v>
      </c>
      <c r="W187" s="16" t="s">
        <v>154</v>
      </c>
      <c r="X187" s="16" t="s">
        <v>155</v>
      </c>
      <c r="Y187" s="11" t="s">
        <v>156</v>
      </c>
      <c r="Z187" s="9"/>
    </row>
    <row r="188" spans="1:26" x14ac:dyDescent="0.25">
      <c r="A188" s="60"/>
      <c r="B188" s="63"/>
      <c r="C188" s="63"/>
      <c r="D188" s="64"/>
      <c r="E188" s="7" t="s">
        <v>4</v>
      </c>
      <c r="F188" s="10">
        <v>5.6800000000000003E-2</v>
      </c>
      <c r="G188" s="16">
        <v>253.9332</v>
      </c>
      <c r="H188" s="16">
        <v>2.0436999999999999</v>
      </c>
      <c r="I188" s="16">
        <v>0.30349999999999999</v>
      </c>
      <c r="J188" s="16">
        <v>0.53590000000000004</v>
      </c>
      <c r="K188" s="16">
        <v>0.5393</v>
      </c>
      <c r="L188" s="16">
        <v>0.4385</v>
      </c>
      <c r="M188" s="16">
        <v>0.43690000000000001</v>
      </c>
      <c r="N188" s="16">
        <v>0.5393</v>
      </c>
      <c r="O188" s="11">
        <v>0.70050000000000001</v>
      </c>
      <c r="P188" s="10">
        <v>0.23230000000000001</v>
      </c>
      <c r="Q188" s="16">
        <v>527.90689999999995</v>
      </c>
      <c r="R188" s="16">
        <v>1.4964</v>
      </c>
      <c r="S188" s="16">
        <v>0.26140000000000002</v>
      </c>
      <c r="T188" s="16">
        <v>0.57509999999999994</v>
      </c>
      <c r="U188" s="16">
        <v>0.57969999999999999</v>
      </c>
      <c r="V188" s="16">
        <v>0.44929999999999998</v>
      </c>
      <c r="W188" s="16">
        <v>0.40970000000000001</v>
      </c>
      <c r="X188" s="16">
        <v>0.57969999999999999</v>
      </c>
      <c r="Y188" s="11">
        <v>0.8165</v>
      </c>
      <c r="Z188" s="9"/>
    </row>
    <row r="189" spans="1:26" x14ac:dyDescent="0.25">
      <c r="A189" s="60"/>
      <c r="B189" s="63"/>
      <c r="C189" s="63"/>
      <c r="D189" s="64"/>
      <c r="E189" s="7" t="s">
        <v>5</v>
      </c>
      <c r="F189" s="10">
        <v>0.2404</v>
      </c>
      <c r="G189" s="16">
        <v>703.0489</v>
      </c>
      <c r="H189" s="16">
        <v>1.2997000000000001</v>
      </c>
      <c r="I189" s="16">
        <v>0.2354</v>
      </c>
      <c r="J189" s="16">
        <v>0.36580000000000001</v>
      </c>
      <c r="K189" s="16">
        <v>0.3679</v>
      </c>
      <c r="L189" s="16">
        <v>0.34710000000000002</v>
      </c>
      <c r="M189" s="16">
        <v>0.37380000000000002</v>
      </c>
      <c r="N189" s="16">
        <v>0.3679</v>
      </c>
      <c r="O189" s="11">
        <v>0.39129999999999998</v>
      </c>
      <c r="P189" s="10">
        <v>0.39350000000000002</v>
      </c>
      <c r="Q189" s="16">
        <v>936.63980000000004</v>
      </c>
      <c r="R189" s="16">
        <v>1.0071000000000001</v>
      </c>
      <c r="S189" s="16">
        <v>0.69799999999999995</v>
      </c>
      <c r="T189" s="16">
        <v>0.73440000000000005</v>
      </c>
      <c r="U189" s="16">
        <v>0.73529999999999995</v>
      </c>
      <c r="V189" s="16">
        <v>0.70730000000000004</v>
      </c>
      <c r="W189" s="16">
        <v>0.75949999999999995</v>
      </c>
      <c r="X189" s="16">
        <v>0.73529999999999995</v>
      </c>
      <c r="Y189" s="11">
        <v>0.76559999999999995</v>
      </c>
      <c r="Z189" s="9"/>
    </row>
    <row r="190" spans="1:26" x14ac:dyDescent="0.25">
      <c r="A190" s="60"/>
      <c r="B190" s="63"/>
      <c r="C190" s="63"/>
      <c r="D190" s="64"/>
      <c r="E190" s="7" t="s">
        <v>6</v>
      </c>
      <c r="F190" s="10">
        <v>0.2104</v>
      </c>
      <c r="G190" s="16">
        <v>278.02879999999999</v>
      </c>
      <c r="H190" s="16">
        <v>1.3007</v>
      </c>
      <c r="I190" s="16">
        <v>5.3800000000000001E-2</v>
      </c>
      <c r="J190" s="16">
        <v>0.38640000000000002</v>
      </c>
      <c r="K190" s="16">
        <v>0.4083</v>
      </c>
      <c r="L190" s="16">
        <v>0.28089999999999998</v>
      </c>
      <c r="M190" s="16">
        <v>0.1706</v>
      </c>
      <c r="N190" s="16">
        <v>0.4083</v>
      </c>
      <c r="O190" s="11">
        <v>0.74760000000000004</v>
      </c>
      <c r="P190" s="10">
        <v>0.19769999999999999</v>
      </c>
      <c r="Q190" s="16">
        <v>381.60509999999999</v>
      </c>
      <c r="R190" s="16">
        <v>1.3401000000000001</v>
      </c>
      <c r="S190" s="16">
        <v>9.1200000000000003E-2</v>
      </c>
      <c r="T190" s="16">
        <v>0.47660000000000002</v>
      </c>
      <c r="U190" s="16">
        <v>0.4914</v>
      </c>
      <c r="V190" s="16">
        <v>0.34429999999999999</v>
      </c>
      <c r="W190" s="16">
        <v>0.23499999999999999</v>
      </c>
      <c r="X190" s="16">
        <v>0.4914</v>
      </c>
      <c r="Y190" s="11">
        <v>0.8579</v>
      </c>
      <c r="Z190" s="9"/>
    </row>
    <row r="191" spans="1:26" x14ac:dyDescent="0.25">
      <c r="A191" s="60"/>
      <c r="B191" s="63"/>
      <c r="C191" s="63"/>
      <c r="D191" s="64"/>
      <c r="E191" s="7" t="s">
        <v>7</v>
      </c>
      <c r="F191" s="10">
        <v>0.18890000000000001</v>
      </c>
      <c r="G191" s="16">
        <v>690.78409999999997</v>
      </c>
      <c r="H191" s="16">
        <v>2.0312999999999999</v>
      </c>
      <c r="I191" s="16">
        <v>0.2979</v>
      </c>
      <c r="J191" s="16">
        <v>0.33650000000000002</v>
      </c>
      <c r="K191" s="16">
        <v>0.33710000000000001</v>
      </c>
      <c r="L191" s="16">
        <v>0.58579999999999999</v>
      </c>
      <c r="M191" s="16">
        <v>0.55420000000000003</v>
      </c>
      <c r="N191" s="16">
        <v>0.33710000000000001</v>
      </c>
      <c r="O191" s="11">
        <v>0.2366</v>
      </c>
      <c r="P191" s="10">
        <v>0.16869999999999999</v>
      </c>
      <c r="Q191" s="16">
        <v>573.8039</v>
      </c>
      <c r="R191" s="16">
        <v>1.6933</v>
      </c>
      <c r="S191" s="16">
        <v>0.2336</v>
      </c>
      <c r="T191" s="16">
        <v>0.40039999999999998</v>
      </c>
      <c r="U191" s="16">
        <v>0.40089999999999998</v>
      </c>
      <c r="V191" s="16">
        <v>0.80869999999999997</v>
      </c>
      <c r="W191" s="16">
        <v>0.5464</v>
      </c>
      <c r="X191" s="16">
        <v>0.40089999999999998</v>
      </c>
      <c r="Y191" s="11">
        <v>0.26650000000000001</v>
      </c>
      <c r="Z191" s="9"/>
    </row>
    <row r="192" spans="1:26" x14ac:dyDescent="0.25">
      <c r="A192" s="60"/>
      <c r="B192" s="63"/>
      <c r="C192" s="63"/>
      <c r="D192" s="64"/>
      <c r="E192" s="7" t="s">
        <v>8</v>
      </c>
      <c r="F192" s="10">
        <v>0.1855</v>
      </c>
      <c r="G192" s="16">
        <v>539.39800000000002</v>
      </c>
      <c r="H192" s="16">
        <v>1.5377000000000001</v>
      </c>
      <c r="I192" s="16">
        <v>0.34970000000000001</v>
      </c>
      <c r="J192" s="16">
        <v>0.41699999999999998</v>
      </c>
      <c r="K192" s="16">
        <v>0.41889999999999999</v>
      </c>
      <c r="L192" s="16">
        <v>0.39689999999999998</v>
      </c>
      <c r="M192" s="16">
        <v>0.4708</v>
      </c>
      <c r="N192" s="16">
        <v>0.41889999999999999</v>
      </c>
      <c r="O192" s="11">
        <v>0.44340000000000002</v>
      </c>
      <c r="P192" s="10">
        <v>0.34060000000000001</v>
      </c>
      <c r="Q192" s="16">
        <v>787.95240000000001</v>
      </c>
      <c r="R192" s="16">
        <v>1.1416999999999999</v>
      </c>
      <c r="S192" s="16">
        <v>0.62649999999999995</v>
      </c>
      <c r="T192" s="16">
        <v>0.6865</v>
      </c>
      <c r="U192" s="16">
        <v>0.68759999999999999</v>
      </c>
      <c r="V192" s="16">
        <v>0.66269999999999996</v>
      </c>
      <c r="W192" s="16">
        <v>0.70109999999999995</v>
      </c>
      <c r="X192" s="16">
        <v>0.68759999999999999</v>
      </c>
      <c r="Y192" s="11">
        <v>0.71450000000000002</v>
      </c>
      <c r="Z192" s="9"/>
    </row>
    <row r="193" spans="1:26" x14ac:dyDescent="0.25">
      <c r="A193" s="65"/>
      <c r="B193" s="66"/>
      <c r="C193" s="66"/>
      <c r="D193" s="67"/>
      <c r="E193" s="17" t="s">
        <v>9</v>
      </c>
      <c r="F193" s="12">
        <v>-0.34150000000000003</v>
      </c>
      <c r="G193" s="13">
        <v>12.222200000000001</v>
      </c>
      <c r="H193" s="13">
        <v>1.1579999999999999</v>
      </c>
      <c r="I193" s="13">
        <v>2.6499999999999999E-2</v>
      </c>
      <c r="J193" s="13">
        <v>0.21329999999999999</v>
      </c>
      <c r="K193" s="13">
        <v>0.2611</v>
      </c>
      <c r="L193" s="13">
        <v>0.24660000000000001</v>
      </c>
      <c r="M193" s="13">
        <v>0.34699999999999998</v>
      </c>
      <c r="N193" s="13">
        <v>0.2611</v>
      </c>
      <c r="O193" s="14">
        <v>0.27739999999999998</v>
      </c>
      <c r="P193" s="12">
        <v>-0.46800000000000003</v>
      </c>
      <c r="Q193" s="13">
        <v>10.5853</v>
      </c>
      <c r="R193" s="13">
        <v>1.1642999999999999</v>
      </c>
      <c r="S193" s="13">
        <v>3.0999999999999999E-3</v>
      </c>
      <c r="T193" s="13">
        <v>0.1729</v>
      </c>
      <c r="U193" s="13">
        <v>0.2135</v>
      </c>
      <c r="V193" s="13">
        <v>0.2419</v>
      </c>
      <c r="W193" s="13">
        <v>0.36880000000000002</v>
      </c>
      <c r="X193" s="13">
        <v>0.2135</v>
      </c>
      <c r="Y193" s="14">
        <v>0.191</v>
      </c>
      <c r="Z193" s="9"/>
    </row>
  </sheetData>
  <mergeCells count="24">
    <mergeCell ref="D130:D161"/>
    <mergeCell ref="C130:C161"/>
    <mergeCell ref="B130:B161"/>
    <mergeCell ref="A130:A161"/>
    <mergeCell ref="D162:D193"/>
    <mergeCell ref="C162:C193"/>
    <mergeCell ref="B162:B193"/>
    <mergeCell ref="A162:A193"/>
    <mergeCell ref="D66:D97"/>
    <mergeCell ref="C66:C97"/>
    <mergeCell ref="B66:B97"/>
    <mergeCell ref="A66:A97"/>
    <mergeCell ref="D98:D129"/>
    <mergeCell ref="C98:C129"/>
    <mergeCell ref="B98:B129"/>
    <mergeCell ref="A98:A129"/>
    <mergeCell ref="A2:A33"/>
    <mergeCell ref="B2:B33"/>
    <mergeCell ref="C2:C33"/>
    <mergeCell ref="D2:D33"/>
    <mergeCell ref="D34:D65"/>
    <mergeCell ref="C34:C65"/>
    <mergeCell ref="B34:B65"/>
    <mergeCell ref="A34:A65"/>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838301-407C-D048-A066-3749970F7513}">
  <sheetPr codeName="Sheet4"/>
  <dimension ref="A1:BB164"/>
  <sheetViews>
    <sheetView zoomScale="75" workbookViewId="0"/>
  </sheetViews>
  <sheetFormatPr defaultColWidth="11" defaultRowHeight="15.75" x14ac:dyDescent="0.25"/>
  <cols>
    <col min="1" max="1" width="22.625" customWidth="1"/>
    <col min="2" max="2" width="23" customWidth="1"/>
    <col min="3" max="3" width="22.375" customWidth="1"/>
    <col min="4" max="4" width="22.5" customWidth="1"/>
  </cols>
  <sheetData>
    <row r="1" spans="1:54" x14ac:dyDescent="0.25">
      <c r="A1" s="26" t="s">
        <v>211</v>
      </c>
      <c r="B1" s="24" t="s">
        <v>142</v>
      </c>
      <c r="C1" s="25" t="s">
        <v>144</v>
      </c>
      <c r="D1" t="s">
        <v>210</v>
      </c>
      <c r="E1" s="26" t="s">
        <v>195</v>
      </c>
      <c r="F1" s="24"/>
      <c r="G1" s="24"/>
      <c r="H1" s="24"/>
      <c r="I1" s="24"/>
      <c r="J1" s="24"/>
      <c r="K1" s="24"/>
      <c r="L1" s="24"/>
      <c r="M1" s="24"/>
      <c r="N1" s="25"/>
      <c r="O1" s="26" t="s">
        <v>196</v>
      </c>
      <c r="P1" s="24"/>
      <c r="Q1" s="24"/>
      <c r="R1" s="24"/>
      <c r="S1" s="24"/>
      <c r="T1" s="24"/>
      <c r="U1" s="24"/>
      <c r="V1" s="24"/>
      <c r="W1" s="24"/>
      <c r="X1" s="25"/>
      <c r="Y1" s="26" t="s">
        <v>197</v>
      </c>
      <c r="Z1" s="24"/>
      <c r="AA1" s="24"/>
      <c r="AB1" s="24"/>
      <c r="AC1" s="24"/>
      <c r="AD1" s="24"/>
      <c r="AE1" s="24"/>
      <c r="AF1" s="24"/>
      <c r="AG1" s="24"/>
      <c r="AH1" s="25"/>
      <c r="AI1" s="26" t="s">
        <v>199</v>
      </c>
      <c r="AJ1" s="24"/>
      <c r="AK1" s="24"/>
      <c r="AL1" s="24"/>
      <c r="AM1" s="24"/>
      <c r="AN1" s="24"/>
      <c r="AO1" s="24"/>
      <c r="AP1" s="24"/>
      <c r="AQ1" s="24"/>
      <c r="AR1" s="25"/>
      <c r="AS1" s="26" t="s">
        <v>200</v>
      </c>
      <c r="AT1" s="24"/>
      <c r="AU1" s="24"/>
      <c r="AV1" s="24"/>
      <c r="AW1" s="24"/>
      <c r="AX1" s="24"/>
      <c r="AY1" s="24"/>
      <c r="AZ1" s="24"/>
      <c r="BA1" s="24"/>
      <c r="BB1" s="25"/>
    </row>
    <row r="2" spans="1:54" x14ac:dyDescent="0.25">
      <c r="A2" s="68" t="s">
        <v>173</v>
      </c>
      <c r="B2" s="69" t="s">
        <v>148</v>
      </c>
      <c r="C2" s="69" t="s">
        <v>150</v>
      </c>
      <c r="D2" s="42"/>
      <c r="E2" s="40" t="s">
        <v>159</v>
      </c>
      <c r="F2" s="4"/>
      <c r="G2" s="4"/>
      <c r="H2" s="4"/>
      <c r="I2" s="4"/>
      <c r="J2" s="4"/>
      <c r="K2" s="4"/>
      <c r="L2" s="4"/>
      <c r="M2" s="4"/>
      <c r="N2" s="5"/>
      <c r="O2" s="40" t="s">
        <v>147</v>
      </c>
      <c r="P2" s="4"/>
      <c r="Q2" s="4"/>
      <c r="R2" s="4"/>
      <c r="S2" s="4"/>
      <c r="T2" s="4"/>
      <c r="U2" s="4"/>
      <c r="V2" s="4"/>
      <c r="W2" s="4"/>
      <c r="X2" s="5"/>
      <c r="Y2" s="40" t="s">
        <v>157</v>
      </c>
      <c r="Z2" s="4"/>
      <c r="AA2" s="4"/>
      <c r="AB2" s="4"/>
      <c r="AC2" s="4"/>
      <c r="AD2" s="4"/>
      <c r="AE2" s="4"/>
      <c r="AF2" s="4"/>
      <c r="AG2" s="4"/>
      <c r="AH2" s="5"/>
      <c r="AI2" s="40" t="s">
        <v>147</v>
      </c>
      <c r="AJ2" s="4"/>
      <c r="AK2" s="4"/>
      <c r="AL2" s="4"/>
      <c r="AM2" s="4"/>
      <c r="AN2" s="4"/>
      <c r="AO2" s="4"/>
      <c r="AP2" s="4"/>
      <c r="AQ2" s="4"/>
      <c r="AR2" s="5"/>
      <c r="AS2" s="40" t="s">
        <v>157</v>
      </c>
      <c r="AT2" s="4"/>
      <c r="AU2" s="4"/>
      <c r="AV2" s="4"/>
      <c r="AW2" s="4"/>
      <c r="AX2" s="4"/>
      <c r="AY2" s="4"/>
      <c r="AZ2" s="4"/>
      <c r="BA2" s="4"/>
      <c r="BB2" s="5"/>
    </row>
    <row r="3" spans="1:54" x14ac:dyDescent="0.25">
      <c r="A3" s="60"/>
      <c r="B3" s="61"/>
      <c r="C3" s="61"/>
      <c r="D3" s="43" t="s">
        <v>191</v>
      </c>
      <c r="E3" s="7" t="s">
        <v>0</v>
      </c>
      <c r="F3" s="15" t="s">
        <v>151</v>
      </c>
      <c r="G3" s="15" t="s">
        <v>152</v>
      </c>
      <c r="H3" s="15" t="s">
        <v>1</v>
      </c>
      <c r="I3" s="15" t="s">
        <v>2</v>
      </c>
      <c r="J3" s="15" t="s">
        <v>3</v>
      </c>
      <c r="K3" s="15" t="s">
        <v>153</v>
      </c>
      <c r="L3" s="15" t="s">
        <v>154</v>
      </c>
      <c r="M3" s="15" t="s">
        <v>155</v>
      </c>
      <c r="N3" s="8" t="s">
        <v>156</v>
      </c>
      <c r="O3" s="7" t="s">
        <v>0</v>
      </c>
      <c r="P3" s="15" t="s">
        <v>151</v>
      </c>
      <c r="Q3" s="15" t="s">
        <v>152</v>
      </c>
      <c r="R3" s="15" t="s">
        <v>1</v>
      </c>
      <c r="S3" s="15" t="s">
        <v>2</v>
      </c>
      <c r="T3" s="15" t="s">
        <v>3</v>
      </c>
      <c r="U3" s="15" t="s">
        <v>153</v>
      </c>
      <c r="V3" s="15" t="s">
        <v>154</v>
      </c>
      <c r="W3" s="15" t="s">
        <v>155</v>
      </c>
      <c r="X3" s="8" t="s">
        <v>156</v>
      </c>
      <c r="Y3" s="7" t="s">
        <v>0</v>
      </c>
      <c r="Z3" s="15" t="s">
        <v>151</v>
      </c>
      <c r="AA3" s="15" t="s">
        <v>152</v>
      </c>
      <c r="AB3" s="15" t="s">
        <v>1</v>
      </c>
      <c r="AC3" s="15" t="s">
        <v>2</v>
      </c>
      <c r="AD3" s="15" t="s">
        <v>3</v>
      </c>
      <c r="AE3" s="15" t="s">
        <v>153</v>
      </c>
      <c r="AF3" s="15" t="s">
        <v>154</v>
      </c>
      <c r="AG3" s="15" t="s">
        <v>155</v>
      </c>
      <c r="AH3" s="8" t="s">
        <v>156</v>
      </c>
      <c r="AI3" s="7" t="s">
        <v>0</v>
      </c>
      <c r="AJ3" s="15" t="s">
        <v>151</v>
      </c>
      <c r="AK3" s="15" t="s">
        <v>152</v>
      </c>
      <c r="AL3" s="15" t="s">
        <v>1</v>
      </c>
      <c r="AM3" s="15" t="s">
        <v>2</v>
      </c>
      <c r="AN3" s="15" t="s">
        <v>3</v>
      </c>
      <c r="AO3" s="15" t="s">
        <v>153</v>
      </c>
      <c r="AP3" s="15" t="s">
        <v>154</v>
      </c>
      <c r="AQ3" s="15" t="s">
        <v>155</v>
      </c>
      <c r="AR3" s="8" t="s">
        <v>156</v>
      </c>
      <c r="AS3" s="7" t="s">
        <v>0</v>
      </c>
      <c r="AT3" s="15" t="s">
        <v>151</v>
      </c>
      <c r="AU3" s="15" t="s">
        <v>152</v>
      </c>
      <c r="AV3" s="15" t="s">
        <v>1</v>
      </c>
      <c r="AW3" s="15" t="s">
        <v>2</v>
      </c>
      <c r="AX3" s="15" t="s">
        <v>3</v>
      </c>
      <c r="AY3" s="15" t="s">
        <v>153</v>
      </c>
      <c r="AZ3" s="15" t="s">
        <v>154</v>
      </c>
      <c r="BA3" s="15" t="s">
        <v>155</v>
      </c>
      <c r="BB3" s="8" t="s">
        <v>156</v>
      </c>
    </row>
    <row r="4" spans="1:54" x14ac:dyDescent="0.25">
      <c r="A4" s="60"/>
      <c r="B4" s="61"/>
      <c r="C4" s="61"/>
      <c r="D4" s="44" t="s">
        <v>4</v>
      </c>
      <c r="E4" s="7">
        <v>0.45639999999999997</v>
      </c>
      <c r="F4" s="15">
        <v>452.00080000000003</v>
      </c>
      <c r="G4" s="15">
        <v>0.86809999999999998</v>
      </c>
      <c r="H4" s="15">
        <v>0.28189999999999998</v>
      </c>
      <c r="I4" s="15">
        <v>0.58930000000000005</v>
      </c>
      <c r="J4" s="15">
        <v>0.60450000000000004</v>
      </c>
      <c r="K4" s="15">
        <v>0.44619999999999999</v>
      </c>
      <c r="L4" s="15">
        <v>0.46479999999999999</v>
      </c>
      <c r="M4" s="15">
        <v>0.60450000000000004</v>
      </c>
      <c r="N4" s="8">
        <v>0.93679999999999997</v>
      </c>
      <c r="O4" s="7">
        <v>0.47349999999999998</v>
      </c>
      <c r="P4" s="15">
        <v>556.09969999999998</v>
      </c>
      <c r="Q4" s="15">
        <v>0.78090000000000004</v>
      </c>
      <c r="R4" s="15">
        <v>0.30570000000000003</v>
      </c>
      <c r="S4" s="15">
        <v>0.60880000000000001</v>
      </c>
      <c r="T4" s="15">
        <v>0.62350000000000005</v>
      </c>
      <c r="U4" s="15">
        <v>0.46179999999999999</v>
      </c>
      <c r="V4" s="15">
        <v>0.4879</v>
      </c>
      <c r="W4" s="15">
        <v>0.62350000000000005</v>
      </c>
      <c r="X4" s="8">
        <v>0.95940000000000003</v>
      </c>
      <c r="Y4" s="7">
        <v>0.5605</v>
      </c>
      <c r="Z4" s="15">
        <v>456.39019999999999</v>
      </c>
      <c r="AA4" s="15">
        <v>0.66690000000000005</v>
      </c>
      <c r="AB4" s="15">
        <v>0.32600000000000001</v>
      </c>
      <c r="AC4" s="15">
        <v>0.60599999999999998</v>
      </c>
      <c r="AD4" s="15">
        <v>0.61890000000000001</v>
      </c>
      <c r="AE4" s="15">
        <v>0.46529999999999999</v>
      </c>
      <c r="AF4" s="15">
        <v>0.50280000000000002</v>
      </c>
      <c r="AG4" s="15">
        <v>0.61890000000000001</v>
      </c>
      <c r="AH4" s="8">
        <v>0.92390000000000005</v>
      </c>
      <c r="AI4" s="7">
        <v>0.49730000000000002</v>
      </c>
      <c r="AJ4" s="15">
        <v>565.61580000000004</v>
      </c>
      <c r="AK4" s="15">
        <v>0.77139999999999997</v>
      </c>
      <c r="AL4" s="15">
        <v>0.30359999999999998</v>
      </c>
      <c r="AM4" s="15">
        <v>0.60150000000000003</v>
      </c>
      <c r="AN4" s="15">
        <v>0.61639999999999995</v>
      </c>
      <c r="AO4" s="15">
        <v>0.45650000000000002</v>
      </c>
      <c r="AP4" s="15">
        <v>0.48530000000000001</v>
      </c>
      <c r="AQ4" s="15">
        <v>0.61639999999999995</v>
      </c>
      <c r="AR4" s="8">
        <v>0.94850000000000001</v>
      </c>
      <c r="AS4" s="7">
        <v>0.4955</v>
      </c>
      <c r="AT4" s="15">
        <v>550.14530000000002</v>
      </c>
      <c r="AU4" s="15">
        <v>0.7228</v>
      </c>
      <c r="AV4" s="15">
        <v>0.37590000000000001</v>
      </c>
      <c r="AW4" s="15">
        <v>0.626</v>
      </c>
      <c r="AX4" s="15">
        <v>0.63749999999999996</v>
      </c>
      <c r="AY4" s="15">
        <v>0.48759999999999998</v>
      </c>
      <c r="AZ4" s="15">
        <v>0.54479999999999995</v>
      </c>
      <c r="BA4" s="15">
        <v>0.63749999999999996</v>
      </c>
      <c r="BB4" s="8">
        <v>0.92049999999999998</v>
      </c>
    </row>
    <row r="5" spans="1:54" x14ac:dyDescent="0.25">
      <c r="A5" s="60"/>
      <c r="B5" s="61"/>
      <c r="C5" s="61"/>
      <c r="D5" s="44" t="s">
        <v>5</v>
      </c>
      <c r="E5" s="7">
        <v>0.47289999999999999</v>
      </c>
      <c r="F5" s="15">
        <v>112.40819999999999</v>
      </c>
      <c r="G5" s="15">
        <v>1.294</v>
      </c>
      <c r="H5" s="15">
        <v>0.38890000000000002</v>
      </c>
      <c r="I5" s="15">
        <v>0.54300000000000004</v>
      </c>
      <c r="J5" s="15">
        <v>0.54810000000000003</v>
      </c>
      <c r="K5" s="15">
        <v>0.53039999999999998</v>
      </c>
      <c r="L5" s="15">
        <v>0.56389999999999996</v>
      </c>
      <c r="M5" s="15">
        <v>0.54810000000000003</v>
      </c>
      <c r="N5" s="8">
        <v>0.56699999999999995</v>
      </c>
      <c r="O5" s="7">
        <v>0.48420000000000002</v>
      </c>
      <c r="P5" s="15">
        <v>122.8857</v>
      </c>
      <c r="Q5" s="15">
        <v>1.1055999999999999</v>
      </c>
      <c r="R5" s="15">
        <v>0.46889999999999998</v>
      </c>
      <c r="S5" s="15">
        <v>0.60699999999999998</v>
      </c>
      <c r="T5" s="15">
        <v>0.61150000000000004</v>
      </c>
      <c r="U5" s="15">
        <v>0.60619999999999996</v>
      </c>
      <c r="V5" s="15">
        <v>0.63039999999999996</v>
      </c>
      <c r="W5" s="15">
        <v>0.61150000000000004</v>
      </c>
      <c r="X5" s="8">
        <v>0.6169</v>
      </c>
      <c r="Y5" s="7">
        <v>0.4844</v>
      </c>
      <c r="Z5" s="15">
        <v>128.0352</v>
      </c>
      <c r="AA5" s="15">
        <v>1.2482</v>
      </c>
      <c r="AB5" s="15">
        <v>0.3881</v>
      </c>
      <c r="AC5" s="15">
        <v>0.53359999999999996</v>
      </c>
      <c r="AD5" s="15">
        <v>0.53879999999999995</v>
      </c>
      <c r="AE5" s="15">
        <v>0.52070000000000005</v>
      </c>
      <c r="AF5" s="15">
        <v>0.56289999999999996</v>
      </c>
      <c r="AG5" s="15">
        <v>0.53879999999999995</v>
      </c>
      <c r="AH5" s="8">
        <v>0.55820000000000003</v>
      </c>
      <c r="AI5" s="7">
        <v>0.49209999999999998</v>
      </c>
      <c r="AJ5" s="15">
        <v>143.27029999999999</v>
      </c>
      <c r="AK5" s="15">
        <v>1.1319999999999999</v>
      </c>
      <c r="AL5" s="15">
        <v>0.4284</v>
      </c>
      <c r="AM5" s="15">
        <v>0.52790000000000004</v>
      </c>
      <c r="AN5" s="15">
        <v>0.53310000000000002</v>
      </c>
      <c r="AO5" s="15">
        <v>0.51349999999999996</v>
      </c>
      <c r="AP5" s="15">
        <v>0.59060000000000001</v>
      </c>
      <c r="AQ5" s="15">
        <v>0.53310000000000002</v>
      </c>
      <c r="AR5" s="8">
        <v>0.5544</v>
      </c>
      <c r="AS5" s="7">
        <v>0.49430000000000002</v>
      </c>
      <c r="AT5" s="15">
        <v>126.28879999999999</v>
      </c>
      <c r="AU5" s="15">
        <v>1.2457</v>
      </c>
      <c r="AV5" s="15">
        <v>0.3881</v>
      </c>
      <c r="AW5" s="15">
        <v>0.53359999999999996</v>
      </c>
      <c r="AX5" s="15">
        <v>0.53879999999999995</v>
      </c>
      <c r="AY5" s="15">
        <v>0.52070000000000005</v>
      </c>
      <c r="AZ5" s="15">
        <v>0.56289999999999996</v>
      </c>
      <c r="BA5" s="15">
        <v>0.53879999999999995</v>
      </c>
      <c r="BB5" s="8">
        <v>0.55820000000000003</v>
      </c>
    </row>
    <row r="6" spans="1:54" x14ac:dyDescent="0.25">
      <c r="A6" s="60"/>
      <c r="B6" s="61"/>
      <c r="C6" s="61"/>
      <c r="D6" s="44" t="s">
        <v>6</v>
      </c>
      <c r="E6" s="7">
        <v>0.62419999999999998</v>
      </c>
      <c r="F6" s="15">
        <v>528.58550000000002</v>
      </c>
      <c r="G6" s="15">
        <v>0.55469999999999997</v>
      </c>
      <c r="H6" s="15">
        <v>0.4289</v>
      </c>
      <c r="I6" s="15">
        <v>0.65920000000000001</v>
      </c>
      <c r="J6" s="15">
        <v>0.66910000000000003</v>
      </c>
      <c r="K6" s="15">
        <v>0.52080000000000004</v>
      </c>
      <c r="L6" s="15">
        <v>0.58879999999999999</v>
      </c>
      <c r="M6" s="15">
        <v>0.66910000000000003</v>
      </c>
      <c r="N6" s="8">
        <v>0.9355</v>
      </c>
      <c r="O6" s="7">
        <v>0.64029999999999998</v>
      </c>
      <c r="P6" s="15">
        <v>598.47569999999996</v>
      </c>
      <c r="Q6" s="15">
        <v>0.51790000000000003</v>
      </c>
      <c r="R6" s="15">
        <v>0.43409999999999999</v>
      </c>
      <c r="S6" s="15">
        <v>0.66749999999999998</v>
      </c>
      <c r="T6" s="15">
        <v>0.67710000000000004</v>
      </c>
      <c r="U6" s="15">
        <v>0.52710000000000001</v>
      </c>
      <c r="V6" s="15">
        <v>0.59350000000000003</v>
      </c>
      <c r="W6" s="15">
        <v>0.67710000000000004</v>
      </c>
      <c r="X6" s="8">
        <v>0.9466</v>
      </c>
      <c r="Y6" s="7">
        <v>0.5413</v>
      </c>
      <c r="Z6" s="15">
        <v>508.25779999999997</v>
      </c>
      <c r="AA6" s="15">
        <v>0.74280000000000002</v>
      </c>
      <c r="AB6" s="15">
        <v>0.3831</v>
      </c>
      <c r="AC6" s="15">
        <v>0.63890000000000002</v>
      </c>
      <c r="AD6" s="15">
        <v>0.64910000000000001</v>
      </c>
      <c r="AE6" s="15">
        <v>0.4995</v>
      </c>
      <c r="AF6" s="15">
        <v>0.55169999999999997</v>
      </c>
      <c r="AG6" s="15">
        <v>0.64910000000000001</v>
      </c>
      <c r="AH6" s="8">
        <v>0.92669999999999997</v>
      </c>
      <c r="AI6" s="7">
        <v>0.62139999999999995</v>
      </c>
      <c r="AJ6" s="15">
        <v>579.73820000000001</v>
      </c>
      <c r="AK6" s="15">
        <v>0.54390000000000005</v>
      </c>
      <c r="AL6" s="15">
        <v>0.42799999999999999</v>
      </c>
      <c r="AM6" s="15">
        <v>0.65900000000000003</v>
      </c>
      <c r="AN6" s="15">
        <v>0.66890000000000005</v>
      </c>
      <c r="AO6" s="15">
        <v>0.52039999999999997</v>
      </c>
      <c r="AP6" s="15">
        <v>0.58819999999999995</v>
      </c>
      <c r="AQ6" s="15">
        <v>0.66890000000000005</v>
      </c>
      <c r="AR6" s="8">
        <v>0.93579999999999997</v>
      </c>
      <c r="AS6" s="7">
        <v>0.63539999999999996</v>
      </c>
      <c r="AT6" s="15">
        <v>561.18880000000001</v>
      </c>
      <c r="AU6" s="15">
        <v>0.65159999999999996</v>
      </c>
      <c r="AV6" s="15">
        <v>0.47749999999999998</v>
      </c>
      <c r="AW6" s="15">
        <v>0.66810000000000003</v>
      </c>
      <c r="AX6" s="15">
        <v>0.67689999999999995</v>
      </c>
      <c r="AY6" s="15">
        <v>0.53439999999999999</v>
      </c>
      <c r="AZ6" s="15">
        <v>0.62629999999999997</v>
      </c>
      <c r="BA6" s="15">
        <v>0.67689999999999995</v>
      </c>
      <c r="BB6" s="8">
        <v>0.92320000000000002</v>
      </c>
    </row>
    <row r="7" spans="1:54" x14ac:dyDescent="0.25">
      <c r="A7" s="60"/>
      <c r="B7" s="61"/>
      <c r="C7" s="61"/>
      <c r="D7" s="44" t="s">
        <v>7</v>
      </c>
      <c r="E7" s="7">
        <v>0.26040000000000002</v>
      </c>
      <c r="F7" s="15">
        <v>84.791600000000003</v>
      </c>
      <c r="G7" s="15">
        <v>1.1081000000000001</v>
      </c>
      <c r="H7" s="15">
        <v>0.10050000000000001</v>
      </c>
      <c r="I7" s="15">
        <v>0.29239999999999999</v>
      </c>
      <c r="J7" s="15">
        <v>0.29620000000000002</v>
      </c>
      <c r="K7" s="15">
        <v>0.4894</v>
      </c>
      <c r="L7" s="15">
        <v>0.50349999999999995</v>
      </c>
      <c r="M7" s="15">
        <v>0.29620000000000002</v>
      </c>
      <c r="N7" s="8">
        <v>0.21240000000000001</v>
      </c>
      <c r="O7" s="7">
        <v>0.28749999999999998</v>
      </c>
      <c r="P7" s="15">
        <v>96.436300000000003</v>
      </c>
      <c r="Q7" s="15">
        <v>1.0343</v>
      </c>
      <c r="R7" s="15">
        <v>0.10050000000000001</v>
      </c>
      <c r="S7" s="15">
        <v>0.29239999999999999</v>
      </c>
      <c r="T7" s="15">
        <v>0.29620000000000002</v>
      </c>
      <c r="U7" s="15">
        <v>0.4894</v>
      </c>
      <c r="V7" s="15">
        <v>0.50349999999999995</v>
      </c>
      <c r="W7" s="15">
        <v>0.29620000000000002</v>
      </c>
      <c r="X7" s="8">
        <v>0.21240000000000001</v>
      </c>
      <c r="Y7" s="7">
        <v>0.2772</v>
      </c>
      <c r="Z7" s="15">
        <v>93.971199999999996</v>
      </c>
      <c r="AA7" s="15">
        <v>1.0797000000000001</v>
      </c>
      <c r="AB7" s="15">
        <v>0.10050000000000001</v>
      </c>
      <c r="AC7" s="15">
        <v>0.29239999999999999</v>
      </c>
      <c r="AD7" s="15">
        <v>0.29620000000000002</v>
      </c>
      <c r="AE7" s="15">
        <v>0.4894</v>
      </c>
      <c r="AF7" s="15">
        <v>0.50349999999999995</v>
      </c>
      <c r="AG7" s="15">
        <v>0.29620000000000002</v>
      </c>
      <c r="AH7" s="8">
        <v>0.21240000000000001</v>
      </c>
      <c r="AI7" s="7">
        <v>0.2873</v>
      </c>
      <c r="AJ7" s="15">
        <v>97.168300000000002</v>
      </c>
      <c r="AK7" s="15">
        <v>1.0446</v>
      </c>
      <c r="AL7" s="15">
        <v>0.10050000000000001</v>
      </c>
      <c r="AM7" s="15">
        <v>0.29239999999999999</v>
      </c>
      <c r="AN7" s="15">
        <v>0.29620000000000002</v>
      </c>
      <c r="AO7" s="15">
        <v>0.4894</v>
      </c>
      <c r="AP7" s="15">
        <v>0.50349999999999995</v>
      </c>
      <c r="AQ7" s="15">
        <v>0.29620000000000002</v>
      </c>
      <c r="AR7" s="8">
        <v>0.21240000000000001</v>
      </c>
      <c r="AS7" s="7">
        <v>0.27750000000000002</v>
      </c>
      <c r="AT7" s="15">
        <v>92.517399999999995</v>
      </c>
      <c r="AU7" s="15">
        <v>1.0748</v>
      </c>
      <c r="AV7" s="15">
        <v>0.10050000000000001</v>
      </c>
      <c r="AW7" s="15">
        <v>0.29239999999999999</v>
      </c>
      <c r="AX7" s="15">
        <v>0.29620000000000002</v>
      </c>
      <c r="AY7" s="15">
        <v>0.4894</v>
      </c>
      <c r="AZ7" s="15">
        <v>0.50349999999999995</v>
      </c>
      <c r="BA7" s="15">
        <v>0.29620000000000002</v>
      </c>
      <c r="BB7" s="8">
        <v>0.21240000000000001</v>
      </c>
    </row>
    <row r="8" spans="1:54" x14ac:dyDescent="0.25">
      <c r="A8" s="60"/>
      <c r="B8" s="61"/>
      <c r="C8" s="61"/>
      <c r="D8" s="44" t="s">
        <v>8</v>
      </c>
      <c r="E8" s="7">
        <v>0.36409999999999998</v>
      </c>
      <c r="F8" s="15">
        <v>73.267700000000005</v>
      </c>
      <c r="G8" s="15">
        <v>1.2983</v>
      </c>
      <c r="H8" s="15">
        <v>0.26019999999999999</v>
      </c>
      <c r="I8" s="15">
        <v>0.46160000000000001</v>
      </c>
      <c r="J8" s="15">
        <v>0.46810000000000002</v>
      </c>
      <c r="K8" s="15">
        <v>0.4829</v>
      </c>
      <c r="L8" s="15">
        <v>0.50790000000000002</v>
      </c>
      <c r="M8" s="15">
        <v>0.46810000000000002</v>
      </c>
      <c r="N8" s="8">
        <v>0.4541</v>
      </c>
      <c r="O8" s="7">
        <v>0.38440000000000002</v>
      </c>
      <c r="P8" s="15">
        <v>74.279899999999998</v>
      </c>
      <c r="Q8" s="15">
        <v>1.2612000000000001</v>
      </c>
      <c r="R8" s="15">
        <v>0.1542</v>
      </c>
      <c r="S8" s="15">
        <v>0.34939999999999999</v>
      </c>
      <c r="T8" s="15">
        <v>0.3574</v>
      </c>
      <c r="U8" s="15">
        <v>0.37819999999999998</v>
      </c>
      <c r="V8" s="15">
        <v>0.44690000000000002</v>
      </c>
      <c r="W8" s="15">
        <v>0.3574</v>
      </c>
      <c r="X8" s="8">
        <v>0.33889999999999998</v>
      </c>
      <c r="Y8" s="7">
        <v>0.4642</v>
      </c>
      <c r="Z8" s="15">
        <v>119.29040000000001</v>
      </c>
      <c r="AA8" s="15">
        <v>1.1167</v>
      </c>
      <c r="AB8" s="15">
        <v>0.37769999999999998</v>
      </c>
      <c r="AC8" s="15">
        <v>0.54990000000000006</v>
      </c>
      <c r="AD8" s="15">
        <v>0.55510000000000004</v>
      </c>
      <c r="AE8" s="15">
        <v>0.55159999999999998</v>
      </c>
      <c r="AF8" s="15">
        <v>0.56810000000000005</v>
      </c>
      <c r="AG8" s="15">
        <v>0.55510000000000004</v>
      </c>
      <c r="AH8" s="8">
        <v>0.5585</v>
      </c>
      <c r="AI8" s="7">
        <v>0.40960000000000002</v>
      </c>
      <c r="AJ8" s="15">
        <v>97.278400000000005</v>
      </c>
      <c r="AK8" s="15">
        <v>1.2464999999999999</v>
      </c>
      <c r="AL8" s="15">
        <v>0.26469999999999999</v>
      </c>
      <c r="AM8" s="15">
        <v>0.4355</v>
      </c>
      <c r="AN8" s="15">
        <v>0.442</v>
      </c>
      <c r="AO8" s="15">
        <v>0.44230000000000003</v>
      </c>
      <c r="AP8" s="15">
        <v>0.49409999999999998</v>
      </c>
      <c r="AQ8" s="15">
        <v>0.442</v>
      </c>
      <c r="AR8" s="8">
        <v>0.44180000000000003</v>
      </c>
      <c r="AS8" s="7">
        <v>0.41170000000000001</v>
      </c>
      <c r="AT8" s="15">
        <v>90.103200000000001</v>
      </c>
      <c r="AU8" s="15">
        <v>1.1117999999999999</v>
      </c>
      <c r="AV8" s="15">
        <v>0.27929999999999999</v>
      </c>
      <c r="AW8" s="15">
        <v>0.48499999999999999</v>
      </c>
      <c r="AX8" s="15">
        <v>0.49109999999999998</v>
      </c>
      <c r="AY8" s="15">
        <v>0.50639999999999996</v>
      </c>
      <c r="AZ8" s="15">
        <v>0.52049999999999996</v>
      </c>
      <c r="BA8" s="15">
        <v>0.49109999999999998</v>
      </c>
      <c r="BB8" s="8">
        <v>0.4768</v>
      </c>
    </row>
    <row r="9" spans="1:54" x14ac:dyDescent="0.25">
      <c r="A9" s="60"/>
      <c r="B9" s="61"/>
      <c r="C9" s="61"/>
      <c r="D9" s="44" t="s">
        <v>9</v>
      </c>
      <c r="E9" s="7">
        <v>-1.7000000000000001E-2</v>
      </c>
      <c r="F9" s="15">
        <v>27.432700000000001</v>
      </c>
      <c r="G9" s="15">
        <v>1.1640999999999999</v>
      </c>
      <c r="H9" s="15">
        <v>9.7799999999999998E-2</v>
      </c>
      <c r="I9" s="15">
        <v>0.38379999999999997</v>
      </c>
      <c r="J9" s="15">
        <v>0.41560000000000002</v>
      </c>
      <c r="K9" s="15">
        <v>0.32350000000000001</v>
      </c>
      <c r="L9" s="15">
        <v>0.3196</v>
      </c>
      <c r="M9" s="15">
        <v>0.41560000000000002</v>
      </c>
      <c r="N9" s="8">
        <v>0.58089999999999997</v>
      </c>
      <c r="O9" s="7">
        <v>-4.0599999999999997E-2</v>
      </c>
      <c r="P9" s="15">
        <v>22.136600000000001</v>
      </c>
      <c r="Q9" s="15">
        <v>1.0416000000000001</v>
      </c>
      <c r="R9" s="15">
        <v>6.6699999999999995E-2</v>
      </c>
      <c r="S9" s="15">
        <v>0.3513</v>
      </c>
      <c r="T9" s="15">
        <v>0.38740000000000002</v>
      </c>
      <c r="U9" s="15">
        <v>0.30399999999999999</v>
      </c>
      <c r="V9" s="15">
        <v>0.31209999999999999</v>
      </c>
      <c r="W9" s="15">
        <v>0.38740000000000002</v>
      </c>
      <c r="X9" s="8">
        <v>0.53390000000000004</v>
      </c>
      <c r="Y9" s="7">
        <v>-0.16689999999999999</v>
      </c>
      <c r="Z9" s="15">
        <v>15.851100000000001</v>
      </c>
      <c r="AA9" s="15">
        <v>1.1174999999999999</v>
      </c>
      <c r="AB9" s="15">
        <v>0.12989999999999999</v>
      </c>
      <c r="AC9" s="15">
        <v>0.37309999999999999</v>
      </c>
      <c r="AD9" s="15">
        <v>0.40889999999999999</v>
      </c>
      <c r="AE9" s="15">
        <v>0.33650000000000002</v>
      </c>
      <c r="AF9" s="15">
        <v>0.39550000000000002</v>
      </c>
      <c r="AG9" s="15">
        <v>0.40889999999999999</v>
      </c>
      <c r="AH9" s="8">
        <v>0.52100000000000002</v>
      </c>
      <c r="AI9" s="7">
        <v>-0.1118</v>
      </c>
      <c r="AJ9" s="15">
        <v>15.915900000000001</v>
      </c>
      <c r="AK9" s="15">
        <v>1.1255999999999999</v>
      </c>
      <c r="AL9" s="15">
        <v>7.0599999999999996E-2</v>
      </c>
      <c r="AM9" s="15">
        <v>0.33910000000000001</v>
      </c>
      <c r="AN9" s="15">
        <v>0.37869999999999998</v>
      </c>
      <c r="AO9" s="15">
        <v>0.29980000000000001</v>
      </c>
      <c r="AP9" s="15">
        <v>0.3296</v>
      </c>
      <c r="AQ9" s="15">
        <v>0.37869999999999998</v>
      </c>
      <c r="AR9" s="8">
        <v>0.51380000000000003</v>
      </c>
      <c r="AS9" s="7">
        <v>3.2399999999999998E-2</v>
      </c>
      <c r="AT9" s="15">
        <v>28.920999999999999</v>
      </c>
      <c r="AU9" s="15">
        <v>1.0411999999999999</v>
      </c>
      <c r="AV9" s="15">
        <v>0.1217</v>
      </c>
      <c r="AW9" s="15">
        <v>0.39429999999999998</v>
      </c>
      <c r="AX9" s="15">
        <v>0.42620000000000002</v>
      </c>
      <c r="AY9" s="15">
        <v>0.33500000000000002</v>
      </c>
      <c r="AZ9" s="15">
        <v>0.34510000000000002</v>
      </c>
      <c r="BA9" s="15">
        <v>0.42620000000000002</v>
      </c>
      <c r="BB9" s="8">
        <v>0.58540000000000003</v>
      </c>
    </row>
    <row r="10" spans="1:54" x14ac:dyDescent="0.25">
      <c r="A10" s="60"/>
      <c r="B10" s="61"/>
      <c r="C10" s="61"/>
      <c r="D10" s="44"/>
      <c r="E10" s="7"/>
      <c r="F10" s="15"/>
      <c r="G10" s="15"/>
      <c r="H10" s="15"/>
      <c r="I10" s="15"/>
      <c r="J10" s="15"/>
      <c r="K10" s="15"/>
      <c r="L10" s="15"/>
      <c r="M10" s="15"/>
      <c r="N10" s="8"/>
      <c r="O10" s="7"/>
      <c r="P10" s="15"/>
      <c r="Q10" s="15"/>
      <c r="R10" s="15"/>
      <c r="S10" s="15"/>
      <c r="T10" s="15"/>
      <c r="U10" s="15"/>
      <c r="V10" s="15"/>
      <c r="W10" s="15"/>
      <c r="X10" s="8"/>
      <c r="Y10" s="7"/>
      <c r="Z10" s="15"/>
      <c r="AA10" s="15"/>
      <c r="AB10" s="15"/>
      <c r="AC10" s="15"/>
      <c r="AD10" s="15"/>
      <c r="AE10" s="15"/>
      <c r="AF10" s="15"/>
      <c r="AG10" s="15"/>
      <c r="AH10" s="8"/>
      <c r="AI10" s="7"/>
      <c r="AJ10" s="15"/>
      <c r="AK10" s="15"/>
      <c r="AL10" s="15"/>
      <c r="AM10" s="15"/>
      <c r="AN10" s="15"/>
      <c r="AO10" s="15"/>
      <c r="AP10" s="15"/>
      <c r="AQ10" s="15"/>
      <c r="AR10" s="8"/>
      <c r="AS10" s="7"/>
      <c r="AT10" s="15"/>
      <c r="AU10" s="15"/>
      <c r="AV10" s="15"/>
      <c r="AW10" s="15"/>
      <c r="AX10" s="15"/>
      <c r="AY10" s="15"/>
      <c r="AZ10" s="15"/>
      <c r="BA10" s="15"/>
      <c r="BB10" s="8"/>
    </row>
    <row r="11" spans="1:54" x14ac:dyDescent="0.25">
      <c r="A11" s="60"/>
      <c r="B11" s="61"/>
      <c r="C11" s="61"/>
      <c r="D11" s="43" t="s">
        <v>192</v>
      </c>
      <c r="E11" s="7" t="s">
        <v>0</v>
      </c>
      <c r="F11" s="15" t="s">
        <v>151</v>
      </c>
      <c r="G11" s="15" t="s">
        <v>152</v>
      </c>
      <c r="H11" s="15" t="s">
        <v>1</v>
      </c>
      <c r="I11" s="15" t="s">
        <v>2</v>
      </c>
      <c r="J11" s="15" t="s">
        <v>3</v>
      </c>
      <c r="K11" s="15" t="s">
        <v>153</v>
      </c>
      <c r="L11" s="15" t="s">
        <v>154</v>
      </c>
      <c r="M11" s="15" t="s">
        <v>155</v>
      </c>
      <c r="N11" s="8" t="s">
        <v>156</v>
      </c>
      <c r="O11" s="7" t="s">
        <v>0</v>
      </c>
      <c r="P11" s="15" t="s">
        <v>151</v>
      </c>
      <c r="Q11" s="15" t="s">
        <v>152</v>
      </c>
      <c r="R11" s="15" t="s">
        <v>1</v>
      </c>
      <c r="S11" s="15" t="s">
        <v>2</v>
      </c>
      <c r="T11" s="15" t="s">
        <v>3</v>
      </c>
      <c r="U11" s="15" t="s">
        <v>153</v>
      </c>
      <c r="V11" s="15" t="s">
        <v>154</v>
      </c>
      <c r="W11" s="15" t="s">
        <v>155</v>
      </c>
      <c r="X11" s="8" t="s">
        <v>156</v>
      </c>
      <c r="Y11" s="7" t="s">
        <v>0</v>
      </c>
      <c r="Z11" s="15" t="s">
        <v>151</v>
      </c>
      <c r="AA11" s="15" t="s">
        <v>152</v>
      </c>
      <c r="AB11" s="15" t="s">
        <v>1</v>
      </c>
      <c r="AC11" s="15" t="s">
        <v>2</v>
      </c>
      <c r="AD11" s="15" t="s">
        <v>3</v>
      </c>
      <c r="AE11" s="15" t="s">
        <v>153</v>
      </c>
      <c r="AF11" s="15" t="s">
        <v>154</v>
      </c>
      <c r="AG11" s="15" t="s">
        <v>155</v>
      </c>
      <c r="AH11" s="8" t="s">
        <v>156</v>
      </c>
      <c r="AI11" s="7" t="s">
        <v>0</v>
      </c>
      <c r="AJ11" s="15" t="s">
        <v>151</v>
      </c>
      <c r="AK11" s="15" t="s">
        <v>152</v>
      </c>
      <c r="AL11" s="15" t="s">
        <v>1</v>
      </c>
      <c r="AM11" s="15" t="s">
        <v>2</v>
      </c>
      <c r="AN11" s="15" t="s">
        <v>3</v>
      </c>
      <c r="AO11" s="15" t="s">
        <v>153</v>
      </c>
      <c r="AP11" s="15" t="s">
        <v>154</v>
      </c>
      <c r="AQ11" s="15" t="s">
        <v>155</v>
      </c>
      <c r="AR11" s="8" t="s">
        <v>156</v>
      </c>
      <c r="AS11" s="7" t="s">
        <v>0</v>
      </c>
      <c r="AT11" s="15" t="s">
        <v>151</v>
      </c>
      <c r="AU11" s="15" t="s">
        <v>152</v>
      </c>
      <c r="AV11" s="15" t="s">
        <v>1</v>
      </c>
      <c r="AW11" s="15" t="s">
        <v>2</v>
      </c>
      <c r="AX11" s="15" t="s">
        <v>3</v>
      </c>
      <c r="AY11" s="15" t="s">
        <v>153</v>
      </c>
      <c r="AZ11" s="15" t="s">
        <v>154</v>
      </c>
      <c r="BA11" s="15" t="s">
        <v>155</v>
      </c>
      <c r="BB11" s="8" t="s">
        <v>156</v>
      </c>
    </row>
    <row r="12" spans="1:54" x14ac:dyDescent="0.25">
      <c r="A12" s="60"/>
      <c r="B12" s="61"/>
      <c r="C12" s="61"/>
      <c r="D12" s="44" t="s">
        <v>4</v>
      </c>
      <c r="E12" s="7">
        <v>0.34150000000000003</v>
      </c>
      <c r="F12" s="15">
        <v>550.91869999999994</v>
      </c>
      <c r="G12" s="15">
        <v>1.071</v>
      </c>
      <c r="H12" s="15">
        <v>0.18629999999999999</v>
      </c>
      <c r="I12" s="15">
        <v>0.51019999999999999</v>
      </c>
      <c r="J12" s="15">
        <v>0.51729999999999998</v>
      </c>
      <c r="K12" s="15">
        <v>0.35199999999999998</v>
      </c>
      <c r="L12" s="15">
        <v>0.3866</v>
      </c>
      <c r="M12" s="15">
        <v>0.51729999999999998</v>
      </c>
      <c r="N12" s="8">
        <v>0.97519999999999996</v>
      </c>
      <c r="O12" s="7">
        <v>0.36480000000000001</v>
      </c>
      <c r="P12" s="15">
        <v>482.7799</v>
      </c>
      <c r="Q12" s="15">
        <v>0.98440000000000005</v>
      </c>
      <c r="R12" s="15">
        <v>0.18679999999999999</v>
      </c>
      <c r="S12" s="15">
        <v>0.50929999999999997</v>
      </c>
      <c r="T12" s="15">
        <v>0.51649999999999996</v>
      </c>
      <c r="U12" s="15">
        <v>0.3513</v>
      </c>
      <c r="V12" s="15">
        <v>0.38700000000000001</v>
      </c>
      <c r="W12" s="15">
        <v>0.51649999999999996</v>
      </c>
      <c r="X12" s="8">
        <v>0.97470000000000001</v>
      </c>
      <c r="Y12" s="7">
        <v>0.36699999999999999</v>
      </c>
      <c r="Z12" s="15">
        <v>637.0806</v>
      </c>
      <c r="AA12" s="15">
        <v>1.0972999999999999</v>
      </c>
      <c r="AB12" s="15">
        <v>0.24399999999999999</v>
      </c>
      <c r="AC12" s="15">
        <v>0.54390000000000005</v>
      </c>
      <c r="AD12" s="15">
        <v>0.54990000000000006</v>
      </c>
      <c r="AE12" s="15">
        <v>0.38159999999999999</v>
      </c>
      <c r="AF12" s="15">
        <v>0.4461</v>
      </c>
      <c r="AG12" s="15">
        <v>0.54990000000000006</v>
      </c>
      <c r="AH12" s="8">
        <v>0.98340000000000005</v>
      </c>
      <c r="AI12" s="7">
        <v>0.39939999999999998</v>
      </c>
      <c r="AJ12" s="15">
        <v>831.20039999999995</v>
      </c>
      <c r="AK12" s="15">
        <v>0.94510000000000005</v>
      </c>
      <c r="AL12" s="15">
        <v>0.22950000000000001</v>
      </c>
      <c r="AM12" s="15">
        <v>0.53939999999999999</v>
      </c>
      <c r="AN12" s="15">
        <v>0.5454</v>
      </c>
      <c r="AO12" s="15">
        <v>0.3775</v>
      </c>
      <c r="AP12" s="15">
        <v>0.43180000000000002</v>
      </c>
      <c r="AQ12" s="15">
        <v>0.5454</v>
      </c>
      <c r="AR12" s="8">
        <v>0.98229999999999995</v>
      </c>
      <c r="AS12" s="7">
        <v>0.36159999999999998</v>
      </c>
      <c r="AT12" s="15">
        <v>635.15880000000004</v>
      </c>
      <c r="AU12" s="15">
        <v>1.0469999999999999</v>
      </c>
      <c r="AV12" s="15">
        <v>0.21229999999999999</v>
      </c>
      <c r="AW12" s="15">
        <v>0.52539999999999998</v>
      </c>
      <c r="AX12" s="15">
        <v>0.53180000000000005</v>
      </c>
      <c r="AY12" s="15">
        <v>0.36570000000000003</v>
      </c>
      <c r="AZ12" s="15">
        <v>0.41399999999999998</v>
      </c>
      <c r="BA12" s="15">
        <v>0.53180000000000005</v>
      </c>
      <c r="BB12" s="8">
        <v>0.9748</v>
      </c>
    </row>
    <row r="13" spans="1:54" x14ac:dyDescent="0.25">
      <c r="A13" s="60"/>
      <c r="B13" s="61"/>
      <c r="C13" s="61"/>
      <c r="D13" s="44" t="s">
        <v>5</v>
      </c>
      <c r="E13" s="7">
        <v>0.31259999999999999</v>
      </c>
      <c r="F13" s="15">
        <v>182.0155</v>
      </c>
      <c r="G13" s="15">
        <v>1.5680000000000001</v>
      </c>
      <c r="H13" s="15">
        <v>0.29139999999999999</v>
      </c>
      <c r="I13" s="15">
        <v>0.37380000000000002</v>
      </c>
      <c r="J13" s="15">
        <v>0.3755</v>
      </c>
      <c r="K13" s="15">
        <v>0.38179999999999997</v>
      </c>
      <c r="L13" s="15">
        <v>0.55010000000000003</v>
      </c>
      <c r="M13" s="15">
        <v>0.3755</v>
      </c>
      <c r="N13" s="8">
        <v>0.36940000000000001</v>
      </c>
      <c r="O13" s="7">
        <v>0.31859999999999999</v>
      </c>
      <c r="P13" s="15">
        <v>194.49969999999999</v>
      </c>
      <c r="Q13" s="15">
        <v>1.4112</v>
      </c>
      <c r="R13" s="15">
        <v>0.29499999999999998</v>
      </c>
      <c r="S13" s="15">
        <v>0.46860000000000002</v>
      </c>
      <c r="T13" s="15">
        <v>0.47</v>
      </c>
      <c r="U13" s="15">
        <v>0.48370000000000002</v>
      </c>
      <c r="V13" s="15">
        <v>0.55859999999999999</v>
      </c>
      <c r="W13" s="15">
        <v>0.47</v>
      </c>
      <c r="X13" s="8">
        <v>0.45710000000000001</v>
      </c>
      <c r="Y13" s="7">
        <v>0.32350000000000001</v>
      </c>
      <c r="Z13" s="15">
        <v>177.5968</v>
      </c>
      <c r="AA13" s="15">
        <v>1.6025</v>
      </c>
      <c r="AB13" s="15">
        <v>0.34389999999999998</v>
      </c>
      <c r="AC13" s="15">
        <v>0.40639999999999998</v>
      </c>
      <c r="AD13" s="15">
        <v>0.40799999999999997</v>
      </c>
      <c r="AE13" s="15">
        <v>0.41889999999999999</v>
      </c>
      <c r="AF13" s="15">
        <v>0.58819999999999995</v>
      </c>
      <c r="AG13" s="15">
        <v>0.40799999999999997</v>
      </c>
      <c r="AH13" s="8">
        <v>0.3977</v>
      </c>
      <c r="AI13" s="7">
        <v>0.3241</v>
      </c>
      <c r="AJ13" s="15">
        <v>188.26900000000001</v>
      </c>
      <c r="AK13" s="15">
        <v>1.6398999999999999</v>
      </c>
      <c r="AL13" s="15">
        <v>0.60250000000000004</v>
      </c>
      <c r="AM13" s="15">
        <v>0.70820000000000005</v>
      </c>
      <c r="AN13" s="15">
        <v>0.70899999999999996</v>
      </c>
      <c r="AO13" s="15">
        <v>0.71050000000000002</v>
      </c>
      <c r="AP13" s="15">
        <v>0.7429</v>
      </c>
      <c r="AQ13" s="15">
        <v>0.70899999999999996</v>
      </c>
      <c r="AR13" s="8">
        <v>0.70750000000000002</v>
      </c>
      <c r="AS13" s="7">
        <v>0.3589</v>
      </c>
      <c r="AT13" s="15">
        <v>229.46969999999999</v>
      </c>
      <c r="AU13" s="15">
        <v>1.2878000000000001</v>
      </c>
      <c r="AV13" s="15">
        <v>0.29499999999999998</v>
      </c>
      <c r="AW13" s="15">
        <v>0.46860000000000002</v>
      </c>
      <c r="AX13" s="15">
        <v>0.47</v>
      </c>
      <c r="AY13" s="15">
        <v>0.48370000000000002</v>
      </c>
      <c r="AZ13" s="15">
        <v>0.55859999999999999</v>
      </c>
      <c r="BA13" s="15">
        <v>0.47</v>
      </c>
      <c r="BB13" s="8">
        <v>0.45710000000000001</v>
      </c>
    </row>
    <row r="14" spans="1:54" x14ac:dyDescent="0.25">
      <c r="A14" s="60"/>
      <c r="B14" s="61"/>
      <c r="C14" s="61"/>
      <c r="D14" s="44" t="s">
        <v>6</v>
      </c>
      <c r="E14" s="7">
        <v>0.37980000000000003</v>
      </c>
      <c r="F14" s="15">
        <v>605.65859999999998</v>
      </c>
      <c r="G14" s="15">
        <v>1.054</v>
      </c>
      <c r="H14" s="15">
        <v>0.18690000000000001</v>
      </c>
      <c r="I14" s="15">
        <v>0.51249999999999996</v>
      </c>
      <c r="J14" s="15">
        <v>0.51919999999999999</v>
      </c>
      <c r="K14" s="15">
        <v>0.3538</v>
      </c>
      <c r="L14" s="15">
        <v>0.38719999999999999</v>
      </c>
      <c r="M14" s="15">
        <v>0.51919999999999999</v>
      </c>
      <c r="N14" s="8">
        <v>0.97519999999999996</v>
      </c>
      <c r="O14" s="7">
        <v>0.37319999999999998</v>
      </c>
      <c r="P14" s="15">
        <v>520.41750000000002</v>
      </c>
      <c r="Q14" s="15">
        <v>0.99080000000000001</v>
      </c>
      <c r="R14" s="15">
        <v>0.1522</v>
      </c>
      <c r="S14" s="15">
        <v>0.49049999999999999</v>
      </c>
      <c r="T14" s="15">
        <v>0.49859999999999999</v>
      </c>
      <c r="U14" s="15">
        <v>0.3342</v>
      </c>
      <c r="V14" s="15">
        <v>0.34810000000000002</v>
      </c>
      <c r="W14" s="15">
        <v>0.49859999999999999</v>
      </c>
      <c r="X14" s="8">
        <v>0.98199999999999998</v>
      </c>
      <c r="Y14" s="7">
        <v>0.45779999999999998</v>
      </c>
      <c r="Z14" s="15">
        <v>791.00789999999995</v>
      </c>
      <c r="AA14" s="15">
        <v>0.95960000000000001</v>
      </c>
      <c r="AB14" s="15">
        <v>0.27029999999999998</v>
      </c>
      <c r="AC14" s="15">
        <v>0.56640000000000001</v>
      </c>
      <c r="AD14" s="15">
        <v>0.57120000000000004</v>
      </c>
      <c r="AE14" s="15">
        <v>0.40289999999999998</v>
      </c>
      <c r="AF14" s="15">
        <v>0.4708</v>
      </c>
      <c r="AG14" s="15">
        <v>0.57120000000000004</v>
      </c>
      <c r="AH14" s="8">
        <v>0.98109999999999997</v>
      </c>
      <c r="AI14" s="7">
        <v>0.45600000000000002</v>
      </c>
      <c r="AJ14" s="15">
        <v>945.01580000000001</v>
      </c>
      <c r="AK14" s="15">
        <v>0.88239999999999996</v>
      </c>
      <c r="AL14" s="15">
        <v>0.24740000000000001</v>
      </c>
      <c r="AM14" s="15">
        <v>0.55430000000000001</v>
      </c>
      <c r="AN14" s="15">
        <v>0.55920000000000003</v>
      </c>
      <c r="AO14" s="15">
        <v>0.39240000000000003</v>
      </c>
      <c r="AP14" s="15">
        <v>0.44869999999999999</v>
      </c>
      <c r="AQ14" s="15">
        <v>0.55920000000000003</v>
      </c>
      <c r="AR14" s="8">
        <v>0.97270000000000001</v>
      </c>
      <c r="AS14" s="7">
        <v>0.41689999999999999</v>
      </c>
      <c r="AT14" s="15">
        <v>748.18320000000006</v>
      </c>
      <c r="AU14" s="15">
        <v>0.98699999999999999</v>
      </c>
      <c r="AV14" s="15">
        <v>0.23280000000000001</v>
      </c>
      <c r="AW14" s="15">
        <v>0.53480000000000005</v>
      </c>
      <c r="AX14" s="15">
        <v>0.54079999999999995</v>
      </c>
      <c r="AY14" s="15">
        <v>0.37430000000000002</v>
      </c>
      <c r="AZ14" s="15">
        <v>0.4345</v>
      </c>
      <c r="BA14" s="15">
        <v>0.54079999999999995</v>
      </c>
      <c r="BB14" s="8">
        <v>0.97409999999999997</v>
      </c>
    </row>
    <row r="15" spans="1:54" x14ac:dyDescent="0.25">
      <c r="A15" s="60"/>
      <c r="B15" s="61"/>
      <c r="C15" s="61"/>
      <c r="D15" s="44" t="s">
        <v>7</v>
      </c>
      <c r="E15" s="7">
        <v>0.2157</v>
      </c>
      <c r="F15" s="15">
        <v>159.27850000000001</v>
      </c>
      <c r="G15" s="15">
        <v>1.3703000000000001</v>
      </c>
      <c r="H15" s="15">
        <v>0.1195</v>
      </c>
      <c r="I15" s="15">
        <v>0.29399999999999998</v>
      </c>
      <c r="J15" s="15">
        <v>0.29530000000000001</v>
      </c>
      <c r="K15" s="15">
        <v>0.44790000000000002</v>
      </c>
      <c r="L15" s="15">
        <v>0.54890000000000005</v>
      </c>
      <c r="M15" s="15">
        <v>0.29530000000000001</v>
      </c>
      <c r="N15" s="8">
        <v>0.2203</v>
      </c>
      <c r="O15" s="7">
        <v>0.21060000000000001</v>
      </c>
      <c r="P15" s="15">
        <v>157.43510000000001</v>
      </c>
      <c r="Q15" s="15">
        <v>1.4810000000000001</v>
      </c>
      <c r="R15" s="15">
        <v>0.27450000000000002</v>
      </c>
      <c r="S15" s="15">
        <v>0.39729999999999999</v>
      </c>
      <c r="T15" s="15">
        <v>0.39829999999999999</v>
      </c>
      <c r="U15" s="15">
        <v>0.58289999999999997</v>
      </c>
      <c r="V15" s="15">
        <v>0.62829999999999997</v>
      </c>
      <c r="W15" s="15">
        <v>0.39829999999999999</v>
      </c>
      <c r="X15" s="8">
        <v>0.30249999999999999</v>
      </c>
      <c r="Y15" s="7">
        <v>0.22420000000000001</v>
      </c>
      <c r="Z15" s="15">
        <v>165.15940000000001</v>
      </c>
      <c r="AA15" s="15">
        <v>1.2243999999999999</v>
      </c>
      <c r="AB15" s="15">
        <v>0.1195</v>
      </c>
      <c r="AC15" s="15">
        <v>0.29399999999999998</v>
      </c>
      <c r="AD15" s="15">
        <v>0.29530000000000001</v>
      </c>
      <c r="AE15" s="15">
        <v>0.44790000000000002</v>
      </c>
      <c r="AF15" s="15">
        <v>0.54890000000000005</v>
      </c>
      <c r="AG15" s="15">
        <v>0.29530000000000001</v>
      </c>
      <c r="AH15" s="8">
        <v>0.2203</v>
      </c>
      <c r="AI15" s="7">
        <v>0.22739999999999999</v>
      </c>
      <c r="AJ15" s="15">
        <v>163.1454</v>
      </c>
      <c r="AK15" s="15">
        <v>1.3383</v>
      </c>
      <c r="AL15" s="15">
        <v>0.1195</v>
      </c>
      <c r="AM15" s="15">
        <v>0.29399999999999998</v>
      </c>
      <c r="AN15" s="15">
        <v>0.29530000000000001</v>
      </c>
      <c r="AO15" s="15">
        <v>0.44790000000000002</v>
      </c>
      <c r="AP15" s="15">
        <v>0.54890000000000005</v>
      </c>
      <c r="AQ15" s="15">
        <v>0.29530000000000001</v>
      </c>
      <c r="AR15" s="8">
        <v>0.2203</v>
      </c>
      <c r="AS15" s="7">
        <v>0.24879999999999999</v>
      </c>
      <c r="AT15" s="15">
        <v>190.8937</v>
      </c>
      <c r="AU15" s="15">
        <v>1.2476</v>
      </c>
      <c r="AV15" s="15">
        <v>0.27450000000000002</v>
      </c>
      <c r="AW15" s="15">
        <v>0.39729999999999999</v>
      </c>
      <c r="AX15" s="15">
        <v>0.39829999999999999</v>
      </c>
      <c r="AY15" s="15">
        <v>0.58289999999999997</v>
      </c>
      <c r="AZ15" s="15">
        <v>0.62829999999999997</v>
      </c>
      <c r="BA15" s="15">
        <v>0.39829999999999999</v>
      </c>
      <c r="BB15" s="8">
        <v>0.30249999999999999</v>
      </c>
    </row>
    <row r="16" spans="1:54" x14ac:dyDescent="0.25">
      <c r="A16" s="60"/>
      <c r="B16" s="61"/>
      <c r="C16" s="61"/>
      <c r="D16" s="44" t="s">
        <v>8</v>
      </c>
      <c r="E16" s="7">
        <v>0.3115</v>
      </c>
      <c r="F16" s="15">
        <v>183.13919999999999</v>
      </c>
      <c r="G16" s="15">
        <v>1.5630999999999999</v>
      </c>
      <c r="H16" s="15">
        <v>0.34389999999999998</v>
      </c>
      <c r="I16" s="15">
        <v>0.40639999999999998</v>
      </c>
      <c r="J16" s="15">
        <v>0.40799999999999997</v>
      </c>
      <c r="K16" s="15">
        <v>0.41889999999999999</v>
      </c>
      <c r="L16" s="15">
        <v>0.58819999999999995</v>
      </c>
      <c r="M16" s="15">
        <v>0.40799999999999997</v>
      </c>
      <c r="N16" s="8">
        <v>0.3977</v>
      </c>
      <c r="O16" s="7">
        <v>0.31859999999999999</v>
      </c>
      <c r="P16" s="15">
        <v>194.49969999999999</v>
      </c>
      <c r="Q16" s="15">
        <v>1.4112</v>
      </c>
      <c r="R16" s="15">
        <v>0.29499999999999998</v>
      </c>
      <c r="S16" s="15">
        <v>0.46860000000000002</v>
      </c>
      <c r="T16" s="15">
        <v>0.47</v>
      </c>
      <c r="U16" s="15">
        <v>0.48370000000000002</v>
      </c>
      <c r="V16" s="15">
        <v>0.55859999999999999</v>
      </c>
      <c r="W16" s="15">
        <v>0.47</v>
      </c>
      <c r="X16" s="8">
        <v>0.45710000000000001</v>
      </c>
      <c r="Y16" s="7">
        <v>0.24879999999999999</v>
      </c>
      <c r="Z16" s="15">
        <v>118.8865</v>
      </c>
      <c r="AA16" s="15">
        <v>1.2225999999999999</v>
      </c>
      <c r="AB16" s="15">
        <v>0.20930000000000001</v>
      </c>
      <c r="AC16" s="15">
        <v>0.36049999999999999</v>
      </c>
      <c r="AD16" s="15">
        <v>0.36259999999999998</v>
      </c>
      <c r="AE16" s="15">
        <v>0.44990000000000002</v>
      </c>
      <c r="AF16" s="15">
        <v>0.58099999999999996</v>
      </c>
      <c r="AG16" s="15">
        <v>0.36259999999999998</v>
      </c>
      <c r="AH16" s="8">
        <v>0.30359999999999998</v>
      </c>
      <c r="AI16" s="7">
        <v>0.28670000000000001</v>
      </c>
      <c r="AJ16" s="15">
        <v>159.5993</v>
      </c>
      <c r="AK16" s="15">
        <v>1.2179</v>
      </c>
      <c r="AL16" s="15">
        <v>0.12330000000000001</v>
      </c>
      <c r="AM16" s="15">
        <v>0.34820000000000001</v>
      </c>
      <c r="AN16" s="15">
        <v>0.35010000000000002</v>
      </c>
      <c r="AO16" s="15">
        <v>0.39589999999999997</v>
      </c>
      <c r="AP16" s="15">
        <v>0.49580000000000002</v>
      </c>
      <c r="AQ16" s="15">
        <v>0.35010000000000002</v>
      </c>
      <c r="AR16" s="8">
        <v>0.31380000000000002</v>
      </c>
      <c r="AS16" s="7">
        <v>0.3589</v>
      </c>
      <c r="AT16" s="15">
        <v>229.46969999999999</v>
      </c>
      <c r="AU16" s="15">
        <v>1.2878000000000001</v>
      </c>
      <c r="AV16" s="15">
        <v>0.29499999999999998</v>
      </c>
      <c r="AW16" s="15">
        <v>0.46860000000000002</v>
      </c>
      <c r="AX16" s="15">
        <v>0.47</v>
      </c>
      <c r="AY16" s="15">
        <v>0.48370000000000002</v>
      </c>
      <c r="AZ16" s="15">
        <v>0.55859999999999999</v>
      </c>
      <c r="BA16" s="15">
        <v>0.47</v>
      </c>
      <c r="BB16" s="8">
        <v>0.45710000000000001</v>
      </c>
    </row>
    <row r="17" spans="1:54" x14ac:dyDescent="0.25">
      <c r="A17" s="60"/>
      <c r="B17" s="61"/>
      <c r="C17" s="61"/>
      <c r="D17" s="44" t="s">
        <v>9</v>
      </c>
      <c r="E17" s="7">
        <v>-0.24540000000000001</v>
      </c>
      <c r="F17" s="15">
        <v>12.904299999999999</v>
      </c>
      <c r="G17" s="15">
        <v>1.1494</v>
      </c>
      <c r="H17" s="15">
        <v>1E-4</v>
      </c>
      <c r="I17" s="15">
        <v>0.24679999999999999</v>
      </c>
      <c r="J17" s="15">
        <v>0.2737</v>
      </c>
      <c r="K17" s="15">
        <v>0.2051</v>
      </c>
      <c r="L17" s="15">
        <v>0.34710000000000002</v>
      </c>
      <c r="M17" s="15">
        <v>0.2737</v>
      </c>
      <c r="N17" s="8">
        <v>0.41110000000000002</v>
      </c>
      <c r="O17" s="7">
        <v>-0.18049999999999999</v>
      </c>
      <c r="P17" s="15">
        <v>16.147400000000001</v>
      </c>
      <c r="Q17" s="15">
        <v>1.1452</v>
      </c>
      <c r="R17" s="15">
        <v>1.1599999999999999E-2</v>
      </c>
      <c r="S17" s="15">
        <v>0.25669999999999998</v>
      </c>
      <c r="T17" s="15">
        <v>0.28060000000000002</v>
      </c>
      <c r="U17" s="15">
        <v>0.2072</v>
      </c>
      <c r="V17" s="15">
        <v>0.33550000000000002</v>
      </c>
      <c r="W17" s="15">
        <v>0.28060000000000002</v>
      </c>
      <c r="X17" s="8">
        <v>0.43440000000000001</v>
      </c>
      <c r="Y17" s="7">
        <v>-0.2908</v>
      </c>
      <c r="Z17" s="15">
        <v>13.2037</v>
      </c>
      <c r="AA17" s="15">
        <v>1.0985</v>
      </c>
      <c r="AB17" s="15">
        <v>1.2500000000000001E-2</v>
      </c>
      <c r="AC17" s="15">
        <v>0.23710000000000001</v>
      </c>
      <c r="AD17" s="15">
        <v>0.26390000000000002</v>
      </c>
      <c r="AE17" s="15">
        <v>0.20230000000000001</v>
      </c>
      <c r="AF17" s="15">
        <v>0.37309999999999999</v>
      </c>
      <c r="AG17" s="15">
        <v>0.26390000000000002</v>
      </c>
      <c r="AH17" s="8">
        <v>0.3795</v>
      </c>
      <c r="AI17" s="7">
        <v>-0.30609999999999998</v>
      </c>
      <c r="AJ17" s="15">
        <v>11.7972</v>
      </c>
      <c r="AK17" s="15">
        <v>1.1644000000000001</v>
      </c>
      <c r="AL17" s="15">
        <v>1.9400000000000001E-2</v>
      </c>
      <c r="AM17" s="15">
        <v>0.24560000000000001</v>
      </c>
      <c r="AN17" s="15">
        <v>0.27189999999999998</v>
      </c>
      <c r="AO17" s="15">
        <v>0.20760000000000001</v>
      </c>
      <c r="AP17" s="15">
        <v>0.3735</v>
      </c>
      <c r="AQ17" s="15">
        <v>0.27189999999999998</v>
      </c>
      <c r="AR17" s="8">
        <v>0.39379999999999998</v>
      </c>
      <c r="AS17" s="7">
        <v>-0.3327</v>
      </c>
      <c r="AT17" s="15">
        <v>11.254</v>
      </c>
      <c r="AU17" s="15">
        <v>1.1142000000000001</v>
      </c>
      <c r="AV17" s="15">
        <v>1.9400000000000001E-2</v>
      </c>
      <c r="AW17" s="15">
        <v>0.2266</v>
      </c>
      <c r="AX17" s="15">
        <v>0.25440000000000002</v>
      </c>
      <c r="AY17" s="15">
        <v>0.20030000000000001</v>
      </c>
      <c r="AZ17" s="15">
        <v>0.3962</v>
      </c>
      <c r="BA17" s="15">
        <v>0.25440000000000002</v>
      </c>
      <c r="BB17" s="8">
        <v>0.34870000000000001</v>
      </c>
    </row>
    <row r="18" spans="1:54" x14ac:dyDescent="0.25">
      <c r="A18" s="60"/>
      <c r="B18" s="61"/>
      <c r="C18" s="61"/>
      <c r="D18" s="44"/>
      <c r="E18" s="7"/>
      <c r="F18" s="15"/>
      <c r="G18" s="15"/>
      <c r="H18" s="15"/>
      <c r="I18" s="15"/>
      <c r="J18" s="15"/>
      <c r="K18" s="15"/>
      <c r="L18" s="15"/>
      <c r="M18" s="15"/>
      <c r="N18" s="8"/>
      <c r="O18" s="7"/>
      <c r="P18" s="15"/>
      <c r="Q18" s="15"/>
      <c r="R18" s="15"/>
      <c r="S18" s="15"/>
      <c r="T18" s="15"/>
      <c r="U18" s="15"/>
      <c r="V18" s="15"/>
      <c r="W18" s="15"/>
      <c r="X18" s="8"/>
      <c r="Y18" s="7"/>
      <c r="Z18" s="15"/>
      <c r="AA18" s="15"/>
      <c r="AB18" s="15"/>
      <c r="AC18" s="15"/>
      <c r="AD18" s="15"/>
      <c r="AE18" s="15"/>
      <c r="AF18" s="15"/>
      <c r="AG18" s="15"/>
      <c r="AH18" s="8"/>
      <c r="AI18" s="7"/>
      <c r="AJ18" s="15"/>
      <c r="AK18" s="15"/>
      <c r="AL18" s="15"/>
      <c r="AM18" s="15"/>
      <c r="AN18" s="15"/>
      <c r="AO18" s="15"/>
      <c r="AP18" s="15"/>
      <c r="AQ18" s="15"/>
      <c r="AR18" s="8"/>
      <c r="AS18" s="7"/>
      <c r="AT18" s="15"/>
      <c r="AU18" s="15"/>
      <c r="AV18" s="15"/>
      <c r="AW18" s="15"/>
      <c r="AX18" s="15"/>
      <c r="AY18" s="15"/>
      <c r="AZ18" s="15"/>
      <c r="BA18" s="15"/>
      <c r="BB18" s="8"/>
    </row>
    <row r="19" spans="1:54" x14ac:dyDescent="0.25">
      <c r="A19" s="60"/>
      <c r="B19" s="61"/>
      <c r="C19" s="61"/>
      <c r="D19" s="43" t="s">
        <v>193</v>
      </c>
      <c r="E19" s="7" t="s">
        <v>0</v>
      </c>
      <c r="F19" s="15" t="s">
        <v>151</v>
      </c>
      <c r="G19" s="15" t="s">
        <v>152</v>
      </c>
      <c r="H19" s="15" t="s">
        <v>1</v>
      </c>
      <c r="I19" s="15" t="s">
        <v>2</v>
      </c>
      <c r="J19" s="15" t="s">
        <v>3</v>
      </c>
      <c r="K19" s="15" t="s">
        <v>153</v>
      </c>
      <c r="L19" s="15" t="s">
        <v>154</v>
      </c>
      <c r="M19" s="15" t="s">
        <v>155</v>
      </c>
      <c r="N19" s="8" t="s">
        <v>156</v>
      </c>
      <c r="O19" s="7" t="s">
        <v>0</v>
      </c>
      <c r="P19" s="15" t="s">
        <v>151</v>
      </c>
      <c r="Q19" s="15" t="s">
        <v>152</v>
      </c>
      <c r="R19" s="15" t="s">
        <v>1</v>
      </c>
      <c r="S19" s="15" t="s">
        <v>2</v>
      </c>
      <c r="T19" s="15" t="s">
        <v>3</v>
      </c>
      <c r="U19" s="15" t="s">
        <v>153</v>
      </c>
      <c r="V19" s="15" t="s">
        <v>154</v>
      </c>
      <c r="W19" s="15" t="s">
        <v>155</v>
      </c>
      <c r="X19" s="8" t="s">
        <v>156</v>
      </c>
      <c r="Y19" s="7" t="s">
        <v>0</v>
      </c>
      <c r="Z19" s="15" t="s">
        <v>151</v>
      </c>
      <c r="AA19" s="15" t="s">
        <v>152</v>
      </c>
      <c r="AB19" s="15" t="s">
        <v>1</v>
      </c>
      <c r="AC19" s="15" t="s">
        <v>2</v>
      </c>
      <c r="AD19" s="15" t="s">
        <v>3</v>
      </c>
      <c r="AE19" s="15" t="s">
        <v>153</v>
      </c>
      <c r="AF19" s="15" t="s">
        <v>154</v>
      </c>
      <c r="AG19" s="15" t="s">
        <v>155</v>
      </c>
      <c r="AH19" s="8" t="s">
        <v>156</v>
      </c>
      <c r="AI19" s="7" t="s">
        <v>0</v>
      </c>
      <c r="AJ19" s="15" t="s">
        <v>151</v>
      </c>
      <c r="AK19" s="15" t="s">
        <v>152</v>
      </c>
      <c r="AL19" s="15" t="s">
        <v>1</v>
      </c>
      <c r="AM19" s="15" t="s">
        <v>2</v>
      </c>
      <c r="AN19" s="15" t="s">
        <v>3</v>
      </c>
      <c r="AO19" s="15" t="s">
        <v>153</v>
      </c>
      <c r="AP19" s="15" t="s">
        <v>154</v>
      </c>
      <c r="AQ19" s="15" t="s">
        <v>155</v>
      </c>
      <c r="AR19" s="8" t="s">
        <v>156</v>
      </c>
      <c r="AS19" s="7" t="s">
        <v>0</v>
      </c>
      <c r="AT19" s="15" t="s">
        <v>151</v>
      </c>
      <c r="AU19" s="15" t="s">
        <v>152</v>
      </c>
      <c r="AV19" s="15" t="s">
        <v>1</v>
      </c>
      <c r="AW19" s="15" t="s">
        <v>2</v>
      </c>
      <c r="AX19" s="15" t="s">
        <v>3</v>
      </c>
      <c r="AY19" s="15" t="s">
        <v>153</v>
      </c>
      <c r="AZ19" s="15" t="s">
        <v>154</v>
      </c>
      <c r="BA19" s="15" t="s">
        <v>155</v>
      </c>
      <c r="BB19" s="8" t="s">
        <v>156</v>
      </c>
    </row>
    <row r="20" spans="1:54" x14ac:dyDescent="0.25">
      <c r="A20" s="60"/>
      <c r="B20" s="61"/>
      <c r="C20" s="61"/>
      <c r="D20" s="44" t="s">
        <v>4</v>
      </c>
      <c r="E20" s="7">
        <v>0.23930000000000001</v>
      </c>
      <c r="F20" s="15">
        <v>619.70090000000005</v>
      </c>
      <c r="G20" s="15">
        <v>1.1962999999999999</v>
      </c>
      <c r="H20" s="15">
        <v>0.21379999999999999</v>
      </c>
      <c r="I20" s="15">
        <v>0.55420000000000003</v>
      </c>
      <c r="J20" s="15">
        <v>0.55710000000000004</v>
      </c>
      <c r="K20" s="15">
        <v>0.3952</v>
      </c>
      <c r="L20" s="15">
        <v>0.39439999999999997</v>
      </c>
      <c r="M20" s="15">
        <v>0.55710000000000004</v>
      </c>
      <c r="N20" s="8">
        <v>0.94379999999999997</v>
      </c>
      <c r="O20" s="7">
        <v>0.23880000000000001</v>
      </c>
      <c r="P20" s="15">
        <v>684.70140000000004</v>
      </c>
      <c r="Q20" s="15">
        <v>1.2002999999999999</v>
      </c>
      <c r="R20" s="15">
        <v>0.21940000000000001</v>
      </c>
      <c r="S20" s="15">
        <v>0.56069999999999998</v>
      </c>
      <c r="T20" s="15">
        <v>0.56330000000000002</v>
      </c>
      <c r="U20" s="15">
        <v>0.40200000000000002</v>
      </c>
      <c r="V20" s="15">
        <v>0.40039999999999998</v>
      </c>
      <c r="W20" s="15">
        <v>0.56330000000000002</v>
      </c>
      <c r="X20" s="8">
        <v>0.94059999999999999</v>
      </c>
      <c r="Y20" s="7">
        <v>0.2482</v>
      </c>
      <c r="Z20" s="15">
        <v>735.72490000000005</v>
      </c>
      <c r="AA20" s="15">
        <v>1.2623</v>
      </c>
      <c r="AB20" s="15">
        <v>0.22550000000000001</v>
      </c>
      <c r="AC20" s="15">
        <v>0.56459999999999999</v>
      </c>
      <c r="AD20" s="15">
        <v>0.56710000000000005</v>
      </c>
      <c r="AE20" s="15">
        <v>0.40510000000000002</v>
      </c>
      <c r="AF20" s="15">
        <v>0.40670000000000001</v>
      </c>
      <c r="AG20" s="15">
        <v>0.56710000000000005</v>
      </c>
      <c r="AH20" s="8">
        <v>0.94499999999999995</v>
      </c>
      <c r="AI20" s="7">
        <v>0.21679999999999999</v>
      </c>
      <c r="AJ20" s="15">
        <v>601.87940000000003</v>
      </c>
      <c r="AK20" s="15">
        <v>1.3303</v>
      </c>
      <c r="AL20" s="15">
        <v>0.25030000000000002</v>
      </c>
      <c r="AM20" s="15">
        <v>0.57950000000000002</v>
      </c>
      <c r="AN20" s="15">
        <v>0.58160000000000001</v>
      </c>
      <c r="AO20" s="15">
        <v>0.42009999999999997</v>
      </c>
      <c r="AP20" s="15">
        <v>0.43090000000000001</v>
      </c>
      <c r="AQ20" s="15">
        <v>0.58160000000000001</v>
      </c>
      <c r="AR20" s="8">
        <v>0.94489999999999996</v>
      </c>
      <c r="AS20" s="7">
        <v>0.2535</v>
      </c>
      <c r="AT20" s="15">
        <v>692.99469999999997</v>
      </c>
      <c r="AU20" s="15">
        <v>1.2104999999999999</v>
      </c>
      <c r="AV20" s="15">
        <v>0.24299999999999999</v>
      </c>
      <c r="AW20" s="15">
        <v>0.57450000000000001</v>
      </c>
      <c r="AX20" s="15">
        <v>0.57699999999999996</v>
      </c>
      <c r="AY20" s="15">
        <v>0.41470000000000001</v>
      </c>
      <c r="AZ20" s="15">
        <v>0.4239</v>
      </c>
      <c r="BA20" s="15">
        <v>0.57699999999999996</v>
      </c>
      <c r="BB20" s="8">
        <v>0.94799999999999995</v>
      </c>
    </row>
    <row r="21" spans="1:54" x14ac:dyDescent="0.25">
      <c r="A21" s="60"/>
      <c r="B21" s="61"/>
      <c r="C21" s="61"/>
      <c r="D21" s="44" t="s">
        <v>5</v>
      </c>
      <c r="E21" s="7">
        <v>0.33090000000000003</v>
      </c>
      <c r="F21" s="15">
        <v>718.80340000000001</v>
      </c>
      <c r="G21" s="15">
        <v>1.4877</v>
      </c>
      <c r="H21" s="15">
        <v>0.71299999999999997</v>
      </c>
      <c r="I21" s="15">
        <v>0.72219999999999995</v>
      </c>
      <c r="J21" s="15">
        <v>0.72260000000000002</v>
      </c>
      <c r="K21" s="15">
        <v>0.71150000000000002</v>
      </c>
      <c r="L21" s="15">
        <v>0.79110000000000003</v>
      </c>
      <c r="M21" s="15">
        <v>0.72260000000000002</v>
      </c>
      <c r="N21" s="8">
        <v>0.7339</v>
      </c>
      <c r="O21" s="7">
        <v>0.33950000000000002</v>
      </c>
      <c r="P21" s="15">
        <v>701.92160000000001</v>
      </c>
      <c r="Q21" s="15">
        <v>1.5641</v>
      </c>
      <c r="R21" s="15">
        <v>0.69920000000000004</v>
      </c>
      <c r="S21" s="15">
        <v>0.70620000000000005</v>
      </c>
      <c r="T21" s="15">
        <v>0.70660000000000001</v>
      </c>
      <c r="U21" s="15">
        <v>0.69389999999999996</v>
      </c>
      <c r="V21" s="15">
        <v>0.78069999999999995</v>
      </c>
      <c r="W21" s="15">
        <v>0.70660000000000001</v>
      </c>
      <c r="X21" s="8">
        <v>0.7198</v>
      </c>
      <c r="Y21" s="7">
        <v>0.33069999999999999</v>
      </c>
      <c r="Z21" s="15">
        <v>734.04349999999999</v>
      </c>
      <c r="AA21" s="15">
        <v>1.5584</v>
      </c>
      <c r="AB21" s="15">
        <v>0.56979999999999997</v>
      </c>
      <c r="AC21" s="15">
        <v>0.62450000000000006</v>
      </c>
      <c r="AD21" s="15">
        <v>0.625</v>
      </c>
      <c r="AE21" s="15">
        <v>0.61370000000000002</v>
      </c>
      <c r="AF21" s="15">
        <v>0.68589999999999995</v>
      </c>
      <c r="AG21" s="15">
        <v>0.625</v>
      </c>
      <c r="AH21" s="8">
        <v>0.63680000000000003</v>
      </c>
      <c r="AI21" s="7">
        <v>0.30859999999999999</v>
      </c>
      <c r="AJ21" s="15">
        <v>640.62139999999999</v>
      </c>
      <c r="AK21" s="15">
        <v>1.7049000000000001</v>
      </c>
      <c r="AL21" s="15">
        <v>0.59119999999999995</v>
      </c>
      <c r="AM21" s="15">
        <v>0.63829999999999998</v>
      </c>
      <c r="AN21" s="15">
        <v>0.63870000000000005</v>
      </c>
      <c r="AO21" s="15">
        <v>0.625</v>
      </c>
      <c r="AP21" s="15">
        <v>0.70079999999999998</v>
      </c>
      <c r="AQ21" s="15">
        <v>0.63870000000000005</v>
      </c>
      <c r="AR21" s="8">
        <v>0.65300000000000002</v>
      </c>
      <c r="AS21" s="7">
        <v>0.31290000000000001</v>
      </c>
      <c r="AT21" s="15">
        <v>626.06880000000001</v>
      </c>
      <c r="AU21" s="15">
        <v>1.5869</v>
      </c>
      <c r="AV21" s="15">
        <v>0.65449999999999997</v>
      </c>
      <c r="AW21" s="15">
        <v>0.71030000000000004</v>
      </c>
      <c r="AX21" s="15">
        <v>0.71060000000000001</v>
      </c>
      <c r="AY21" s="15">
        <v>0.69799999999999995</v>
      </c>
      <c r="AZ21" s="15">
        <v>0.748</v>
      </c>
      <c r="BA21" s="15">
        <v>0.71060000000000001</v>
      </c>
      <c r="BB21" s="8">
        <v>0.72370000000000001</v>
      </c>
    </row>
    <row r="22" spans="1:54" x14ac:dyDescent="0.25">
      <c r="A22" s="60"/>
      <c r="B22" s="61"/>
      <c r="C22" s="61"/>
      <c r="D22" s="44" t="s">
        <v>6</v>
      </c>
      <c r="E22" s="7">
        <v>0.21460000000000001</v>
      </c>
      <c r="F22" s="15">
        <v>493.28280000000001</v>
      </c>
      <c r="G22" s="15">
        <v>1.2372000000000001</v>
      </c>
      <c r="H22" s="15">
        <v>8.2400000000000001E-2</v>
      </c>
      <c r="I22" s="15">
        <v>0.45619999999999999</v>
      </c>
      <c r="J22" s="15">
        <v>0.46410000000000001</v>
      </c>
      <c r="K22" s="15">
        <v>0.30609999999999998</v>
      </c>
      <c r="L22" s="15">
        <v>0.24049999999999999</v>
      </c>
      <c r="M22" s="15">
        <v>0.46410000000000001</v>
      </c>
      <c r="N22" s="8">
        <v>0.95899999999999996</v>
      </c>
      <c r="O22" s="7">
        <v>0.2198</v>
      </c>
      <c r="P22" s="15">
        <v>547.74969999999996</v>
      </c>
      <c r="Q22" s="15">
        <v>1.2191000000000001</v>
      </c>
      <c r="R22" s="15">
        <v>9.2899999999999996E-2</v>
      </c>
      <c r="S22" s="15">
        <v>0.46210000000000001</v>
      </c>
      <c r="T22" s="15">
        <v>0.46970000000000001</v>
      </c>
      <c r="U22" s="15">
        <v>0.311</v>
      </c>
      <c r="V22" s="15">
        <v>0.25609999999999999</v>
      </c>
      <c r="W22" s="15">
        <v>0.46970000000000001</v>
      </c>
      <c r="X22" s="8">
        <v>0.95940000000000003</v>
      </c>
      <c r="Y22" s="7">
        <v>0.2016</v>
      </c>
      <c r="Z22" s="15">
        <v>521.40390000000002</v>
      </c>
      <c r="AA22" s="15">
        <v>1.2876000000000001</v>
      </c>
      <c r="AB22" s="15">
        <v>8.9700000000000002E-2</v>
      </c>
      <c r="AC22" s="15">
        <v>0.45929999999999999</v>
      </c>
      <c r="AD22" s="15">
        <v>0.46689999999999998</v>
      </c>
      <c r="AE22" s="15">
        <v>0.30909999999999999</v>
      </c>
      <c r="AF22" s="15">
        <v>0.25090000000000001</v>
      </c>
      <c r="AG22" s="15">
        <v>0.46689999999999998</v>
      </c>
      <c r="AH22" s="8">
        <v>0.95320000000000005</v>
      </c>
      <c r="AI22" s="7">
        <v>0.2112</v>
      </c>
      <c r="AJ22" s="15">
        <v>428.654</v>
      </c>
      <c r="AK22" s="15">
        <v>1.2684</v>
      </c>
      <c r="AL22" s="15">
        <v>8.5800000000000001E-2</v>
      </c>
      <c r="AM22" s="15">
        <v>0.45129999999999998</v>
      </c>
      <c r="AN22" s="15">
        <v>0.46</v>
      </c>
      <c r="AO22" s="15">
        <v>0.30280000000000001</v>
      </c>
      <c r="AP22" s="15">
        <v>0.24579999999999999</v>
      </c>
      <c r="AQ22" s="15">
        <v>0.46</v>
      </c>
      <c r="AR22" s="8">
        <v>0.95579999999999998</v>
      </c>
      <c r="AS22" s="7">
        <v>0.219</v>
      </c>
      <c r="AT22" s="15">
        <v>557.89469999999994</v>
      </c>
      <c r="AU22" s="15">
        <v>1.2173</v>
      </c>
      <c r="AV22" s="15">
        <v>9.7799999999999998E-2</v>
      </c>
      <c r="AW22" s="15">
        <v>0.46610000000000001</v>
      </c>
      <c r="AX22" s="15">
        <v>0.47339999999999999</v>
      </c>
      <c r="AY22" s="15">
        <v>0.31459999999999999</v>
      </c>
      <c r="AZ22" s="15">
        <v>0.26250000000000001</v>
      </c>
      <c r="BA22" s="15">
        <v>0.47339999999999999</v>
      </c>
      <c r="BB22" s="8">
        <v>0.95540000000000003</v>
      </c>
    </row>
    <row r="23" spans="1:54" x14ac:dyDescent="0.25">
      <c r="A23" s="60"/>
      <c r="B23" s="61"/>
      <c r="C23" s="61"/>
      <c r="D23" s="44" t="s">
        <v>7</v>
      </c>
      <c r="E23" s="7">
        <v>0.2029</v>
      </c>
      <c r="F23" s="15">
        <v>585.73220000000003</v>
      </c>
      <c r="G23" s="15">
        <v>1.8341000000000001</v>
      </c>
      <c r="H23" s="15">
        <v>0.44790000000000002</v>
      </c>
      <c r="I23" s="15">
        <v>0.6</v>
      </c>
      <c r="J23" s="15">
        <v>0.60029999999999994</v>
      </c>
      <c r="K23" s="15">
        <v>0.92130000000000001</v>
      </c>
      <c r="L23" s="15">
        <v>0.69189999999999996</v>
      </c>
      <c r="M23" s="15">
        <v>0.60029999999999994</v>
      </c>
      <c r="N23" s="8">
        <v>0.4451</v>
      </c>
      <c r="O23" s="7">
        <v>0.21099999999999999</v>
      </c>
      <c r="P23" s="15">
        <v>607.05619999999999</v>
      </c>
      <c r="Q23" s="15">
        <v>1.7961</v>
      </c>
      <c r="R23" s="15">
        <v>0.46110000000000001</v>
      </c>
      <c r="S23" s="15">
        <v>0.61809999999999998</v>
      </c>
      <c r="T23" s="15">
        <v>0.61829999999999996</v>
      </c>
      <c r="U23" s="15">
        <v>0.94669999999999999</v>
      </c>
      <c r="V23" s="15">
        <v>0.69989999999999997</v>
      </c>
      <c r="W23" s="15">
        <v>0.61829999999999996</v>
      </c>
      <c r="X23" s="8">
        <v>0.45900000000000002</v>
      </c>
      <c r="Y23" s="7">
        <v>0.2114</v>
      </c>
      <c r="Z23" s="15">
        <v>610.38310000000001</v>
      </c>
      <c r="AA23" s="15">
        <v>1.7889999999999999</v>
      </c>
      <c r="AB23" s="15">
        <v>0.4572</v>
      </c>
      <c r="AC23" s="15">
        <v>0.61309999999999998</v>
      </c>
      <c r="AD23" s="15">
        <v>0.61329999999999996</v>
      </c>
      <c r="AE23" s="15">
        <v>0.93989999999999996</v>
      </c>
      <c r="AF23" s="15">
        <v>0.6976</v>
      </c>
      <c r="AG23" s="15">
        <v>0.61329999999999996</v>
      </c>
      <c r="AH23" s="8">
        <v>0.45519999999999999</v>
      </c>
      <c r="AI23" s="7">
        <v>0.1956</v>
      </c>
      <c r="AJ23" s="15">
        <v>580.54520000000002</v>
      </c>
      <c r="AK23" s="15">
        <v>1.8265</v>
      </c>
      <c r="AL23" s="15">
        <v>0.45550000000000002</v>
      </c>
      <c r="AM23" s="15">
        <v>0.60929999999999995</v>
      </c>
      <c r="AN23" s="15">
        <v>0.60950000000000004</v>
      </c>
      <c r="AO23" s="15">
        <v>0.93410000000000004</v>
      </c>
      <c r="AP23" s="15">
        <v>0.69650000000000001</v>
      </c>
      <c r="AQ23" s="15">
        <v>0.60950000000000004</v>
      </c>
      <c r="AR23" s="8">
        <v>0.45240000000000002</v>
      </c>
      <c r="AS23" s="7">
        <v>0.19839999999999999</v>
      </c>
      <c r="AT23" s="15">
        <v>565.42780000000005</v>
      </c>
      <c r="AU23" s="15">
        <v>1.8774</v>
      </c>
      <c r="AV23" s="15">
        <v>0.4667</v>
      </c>
      <c r="AW23" s="15">
        <v>0.6089</v>
      </c>
      <c r="AX23" s="15">
        <v>0.60909999999999997</v>
      </c>
      <c r="AY23" s="15">
        <v>0.92500000000000004</v>
      </c>
      <c r="AZ23" s="15">
        <v>0.70109999999999995</v>
      </c>
      <c r="BA23" s="15">
        <v>0.60909999999999997</v>
      </c>
      <c r="BB23" s="8">
        <v>0.45400000000000001</v>
      </c>
    </row>
    <row r="24" spans="1:54" x14ac:dyDescent="0.25">
      <c r="A24" s="60"/>
      <c r="B24" s="61"/>
      <c r="C24" s="61"/>
      <c r="D24" s="44" t="s">
        <v>8</v>
      </c>
      <c r="E24" s="7">
        <v>0.29299999999999998</v>
      </c>
      <c r="F24" s="15">
        <v>609.88660000000004</v>
      </c>
      <c r="G24" s="15">
        <v>1.5782</v>
      </c>
      <c r="H24" s="15">
        <v>0.73150000000000004</v>
      </c>
      <c r="I24" s="15">
        <v>0.74639999999999995</v>
      </c>
      <c r="J24" s="15">
        <v>0.74670000000000003</v>
      </c>
      <c r="K24" s="15">
        <v>0.73460000000000003</v>
      </c>
      <c r="L24" s="15">
        <v>0.80459999999999998</v>
      </c>
      <c r="M24" s="15">
        <v>0.74670000000000003</v>
      </c>
      <c r="N24" s="8">
        <v>0.75929999999999997</v>
      </c>
      <c r="O24" s="7">
        <v>0.2994</v>
      </c>
      <c r="P24" s="15">
        <v>603.93700000000001</v>
      </c>
      <c r="Q24" s="15">
        <v>1.6229</v>
      </c>
      <c r="R24" s="15">
        <v>0.64439999999999997</v>
      </c>
      <c r="S24" s="15">
        <v>0.65620000000000001</v>
      </c>
      <c r="T24" s="15">
        <v>0.65669999999999995</v>
      </c>
      <c r="U24" s="15">
        <v>0.64770000000000005</v>
      </c>
      <c r="V24" s="15">
        <v>0.74129999999999996</v>
      </c>
      <c r="W24" s="15">
        <v>0.65669999999999995</v>
      </c>
      <c r="X24" s="8">
        <v>0.66590000000000005</v>
      </c>
      <c r="Y24" s="7">
        <v>0.29809999999999998</v>
      </c>
      <c r="Z24" s="15">
        <v>611.32129999999995</v>
      </c>
      <c r="AA24" s="15">
        <v>1.5348999999999999</v>
      </c>
      <c r="AB24" s="15">
        <v>0.69210000000000005</v>
      </c>
      <c r="AC24" s="15">
        <v>0.68430000000000002</v>
      </c>
      <c r="AD24" s="15">
        <v>0.68469999999999998</v>
      </c>
      <c r="AE24" s="15">
        <v>0.67559999999999998</v>
      </c>
      <c r="AF24" s="15">
        <v>0.7762</v>
      </c>
      <c r="AG24" s="15">
        <v>0.68469999999999998</v>
      </c>
      <c r="AH24" s="8">
        <v>0.69399999999999995</v>
      </c>
      <c r="AI24" s="7">
        <v>0.2555</v>
      </c>
      <c r="AJ24" s="15">
        <v>481.47399999999999</v>
      </c>
      <c r="AK24" s="15">
        <v>1.6740999999999999</v>
      </c>
      <c r="AL24" s="15">
        <v>0.55459999999999998</v>
      </c>
      <c r="AM24" s="15">
        <v>0.66800000000000004</v>
      </c>
      <c r="AN24" s="15">
        <v>0.66839999999999999</v>
      </c>
      <c r="AO24" s="15">
        <v>0.68259999999999998</v>
      </c>
      <c r="AP24" s="15">
        <v>0.68799999999999994</v>
      </c>
      <c r="AQ24" s="15">
        <v>0.66839999999999999</v>
      </c>
      <c r="AR24" s="8">
        <v>0.65480000000000005</v>
      </c>
      <c r="AS24" s="7">
        <v>0.29299999999999998</v>
      </c>
      <c r="AT24" s="15">
        <v>531.27200000000005</v>
      </c>
      <c r="AU24" s="15">
        <v>1.5466</v>
      </c>
      <c r="AV24" s="15">
        <v>0.77769999999999995</v>
      </c>
      <c r="AW24" s="15">
        <v>0.82940000000000003</v>
      </c>
      <c r="AX24" s="15">
        <v>0.8296</v>
      </c>
      <c r="AY24" s="15">
        <v>0.84870000000000001</v>
      </c>
      <c r="AZ24" s="15">
        <v>0.84299999999999997</v>
      </c>
      <c r="BA24" s="15">
        <v>0.8296</v>
      </c>
      <c r="BB24" s="8">
        <v>0.81140000000000001</v>
      </c>
    </row>
    <row r="25" spans="1:54" x14ac:dyDescent="0.25">
      <c r="A25" s="60"/>
      <c r="B25" s="61"/>
      <c r="C25" s="61"/>
      <c r="D25" s="44" t="s">
        <v>9</v>
      </c>
      <c r="E25" s="7">
        <v>-0.53480000000000005</v>
      </c>
      <c r="F25" s="15">
        <v>7.9424999999999999</v>
      </c>
      <c r="G25" s="15">
        <v>1.1953</v>
      </c>
      <c r="H25" s="15">
        <v>-8.0000000000000004E-4</v>
      </c>
      <c r="I25" s="15">
        <v>0.15090000000000001</v>
      </c>
      <c r="J25" s="15">
        <v>0.17899999999999999</v>
      </c>
      <c r="K25" s="15">
        <v>0.1895</v>
      </c>
      <c r="L25" s="15">
        <v>0.43609999999999999</v>
      </c>
      <c r="M25" s="15">
        <v>0.17899999999999999</v>
      </c>
      <c r="N25" s="8">
        <v>0.1696</v>
      </c>
      <c r="O25" s="7">
        <v>-0.51559999999999995</v>
      </c>
      <c r="P25" s="15">
        <v>9.5671999999999997</v>
      </c>
      <c r="Q25" s="15">
        <v>1.1819999999999999</v>
      </c>
      <c r="R25" s="15">
        <v>1.24E-2</v>
      </c>
      <c r="S25" s="15">
        <v>0.1769</v>
      </c>
      <c r="T25" s="15">
        <v>0.20300000000000001</v>
      </c>
      <c r="U25" s="15">
        <v>0.20349999999999999</v>
      </c>
      <c r="V25" s="15">
        <v>0.43230000000000002</v>
      </c>
      <c r="W25" s="15">
        <v>0.20300000000000001</v>
      </c>
      <c r="X25" s="8">
        <v>0.2026</v>
      </c>
      <c r="Y25" s="7">
        <v>-0.54430000000000001</v>
      </c>
      <c r="Z25" s="15">
        <v>7.9728000000000003</v>
      </c>
      <c r="AA25" s="15">
        <v>1.1678999999999999</v>
      </c>
      <c r="AB25" s="15">
        <v>6.1999999999999998E-3</v>
      </c>
      <c r="AC25" s="15">
        <v>0.15060000000000001</v>
      </c>
      <c r="AD25" s="15">
        <v>0.17730000000000001</v>
      </c>
      <c r="AE25" s="15">
        <v>0.19489999999999999</v>
      </c>
      <c r="AF25" s="15">
        <v>0.44690000000000002</v>
      </c>
      <c r="AG25" s="15">
        <v>0.17730000000000001</v>
      </c>
      <c r="AH25" s="8">
        <v>0.16270000000000001</v>
      </c>
      <c r="AI25" s="7">
        <v>-0.51090000000000002</v>
      </c>
      <c r="AJ25" s="15">
        <v>9.5135000000000005</v>
      </c>
      <c r="AK25" s="15">
        <v>1.1472</v>
      </c>
      <c r="AL25" s="15">
        <v>-2E-3</v>
      </c>
      <c r="AM25" s="15">
        <v>0.14810000000000001</v>
      </c>
      <c r="AN25" s="15">
        <v>0.17349999999999999</v>
      </c>
      <c r="AO25" s="15">
        <v>0.1908</v>
      </c>
      <c r="AP25" s="15">
        <v>0.44</v>
      </c>
      <c r="AQ25" s="15">
        <v>0.17349999999999999</v>
      </c>
      <c r="AR25" s="8">
        <v>0.159</v>
      </c>
      <c r="AS25" s="7">
        <v>-0.55710000000000004</v>
      </c>
      <c r="AT25" s="15">
        <v>7.9142000000000001</v>
      </c>
      <c r="AU25" s="15">
        <v>1.1839</v>
      </c>
      <c r="AV25" s="15">
        <v>1.18E-2</v>
      </c>
      <c r="AW25" s="15">
        <v>0.14810000000000001</v>
      </c>
      <c r="AX25" s="15">
        <v>0.17399999999999999</v>
      </c>
      <c r="AY25" s="15">
        <v>0.19989999999999999</v>
      </c>
      <c r="AZ25" s="15">
        <v>0.45729999999999998</v>
      </c>
      <c r="BA25" s="15">
        <v>0.17399999999999999</v>
      </c>
      <c r="BB25" s="8">
        <v>0.15409999999999999</v>
      </c>
    </row>
    <row r="26" spans="1:54" x14ac:dyDescent="0.25">
      <c r="A26" s="60"/>
      <c r="B26" s="61"/>
      <c r="C26" s="61"/>
      <c r="D26" s="44"/>
      <c r="E26" s="7"/>
      <c r="F26" s="15"/>
      <c r="G26" s="15"/>
      <c r="H26" s="15"/>
      <c r="I26" s="15"/>
      <c r="J26" s="15"/>
      <c r="K26" s="15"/>
      <c r="L26" s="15"/>
      <c r="M26" s="15"/>
      <c r="N26" s="8"/>
      <c r="O26" s="7"/>
      <c r="P26" s="15"/>
      <c r="Q26" s="15"/>
      <c r="R26" s="15"/>
      <c r="S26" s="15"/>
      <c r="T26" s="15"/>
      <c r="U26" s="15"/>
      <c r="V26" s="15"/>
      <c r="W26" s="15"/>
      <c r="X26" s="8"/>
      <c r="Y26" s="7"/>
      <c r="Z26" s="15"/>
      <c r="AA26" s="15"/>
      <c r="AB26" s="15"/>
      <c r="AC26" s="15"/>
      <c r="AD26" s="15"/>
      <c r="AE26" s="15"/>
      <c r="AF26" s="15"/>
      <c r="AG26" s="15"/>
      <c r="AH26" s="8"/>
      <c r="AI26" s="7"/>
      <c r="AJ26" s="15"/>
      <c r="AK26" s="15"/>
      <c r="AL26" s="15"/>
      <c r="AM26" s="15"/>
      <c r="AN26" s="15"/>
      <c r="AO26" s="15"/>
      <c r="AP26" s="15"/>
      <c r="AQ26" s="15"/>
      <c r="AR26" s="8"/>
      <c r="AS26" s="7"/>
      <c r="AT26" s="15"/>
      <c r="AU26" s="15"/>
      <c r="AV26" s="15"/>
      <c r="AW26" s="15"/>
      <c r="AX26" s="15"/>
      <c r="AY26" s="15"/>
      <c r="AZ26" s="15"/>
      <c r="BA26" s="15"/>
      <c r="BB26" s="8"/>
    </row>
    <row r="27" spans="1:54" x14ac:dyDescent="0.25">
      <c r="A27" s="60"/>
      <c r="B27" s="61"/>
      <c r="C27" s="61"/>
      <c r="D27" s="43" t="s">
        <v>194</v>
      </c>
      <c r="E27" s="7" t="s">
        <v>0</v>
      </c>
      <c r="F27" s="15" t="s">
        <v>151</v>
      </c>
      <c r="G27" s="15" t="s">
        <v>152</v>
      </c>
      <c r="H27" s="15" t="s">
        <v>1</v>
      </c>
      <c r="I27" s="15" t="s">
        <v>2</v>
      </c>
      <c r="J27" s="15" t="s">
        <v>3</v>
      </c>
      <c r="K27" s="15" t="s">
        <v>153</v>
      </c>
      <c r="L27" s="15" t="s">
        <v>154</v>
      </c>
      <c r="M27" s="15" t="s">
        <v>155</v>
      </c>
      <c r="N27" s="8" t="s">
        <v>156</v>
      </c>
      <c r="O27" s="7" t="s">
        <v>0</v>
      </c>
      <c r="P27" s="15" t="s">
        <v>151</v>
      </c>
      <c r="Q27" s="15" t="s">
        <v>152</v>
      </c>
      <c r="R27" s="15" t="s">
        <v>1</v>
      </c>
      <c r="S27" s="15" t="s">
        <v>2</v>
      </c>
      <c r="T27" s="15" t="s">
        <v>3</v>
      </c>
      <c r="U27" s="15" t="s">
        <v>153</v>
      </c>
      <c r="V27" s="15" t="s">
        <v>154</v>
      </c>
      <c r="W27" s="15" t="s">
        <v>155</v>
      </c>
      <c r="X27" s="8" t="s">
        <v>156</v>
      </c>
      <c r="Y27" s="7" t="s">
        <v>0</v>
      </c>
      <c r="Z27" s="15" t="s">
        <v>151</v>
      </c>
      <c r="AA27" s="15" t="s">
        <v>152</v>
      </c>
      <c r="AB27" s="15" t="s">
        <v>1</v>
      </c>
      <c r="AC27" s="15" t="s">
        <v>2</v>
      </c>
      <c r="AD27" s="15" t="s">
        <v>3</v>
      </c>
      <c r="AE27" s="15" t="s">
        <v>153</v>
      </c>
      <c r="AF27" s="15" t="s">
        <v>154</v>
      </c>
      <c r="AG27" s="15" t="s">
        <v>155</v>
      </c>
      <c r="AH27" s="8" t="s">
        <v>156</v>
      </c>
      <c r="AI27" s="7" t="s">
        <v>0</v>
      </c>
      <c r="AJ27" s="15" t="s">
        <v>151</v>
      </c>
      <c r="AK27" s="15" t="s">
        <v>152</v>
      </c>
      <c r="AL27" s="15" t="s">
        <v>1</v>
      </c>
      <c r="AM27" s="15" t="s">
        <v>2</v>
      </c>
      <c r="AN27" s="15" t="s">
        <v>3</v>
      </c>
      <c r="AO27" s="15" t="s">
        <v>153</v>
      </c>
      <c r="AP27" s="15" t="s">
        <v>154</v>
      </c>
      <c r="AQ27" s="15" t="s">
        <v>155</v>
      </c>
      <c r="AR27" s="8" t="s">
        <v>156</v>
      </c>
      <c r="AS27" s="7" t="s">
        <v>0</v>
      </c>
      <c r="AT27" s="15" t="s">
        <v>151</v>
      </c>
      <c r="AU27" s="15" t="s">
        <v>152</v>
      </c>
      <c r="AV27" s="15" t="s">
        <v>1</v>
      </c>
      <c r="AW27" s="15" t="s">
        <v>2</v>
      </c>
      <c r="AX27" s="15" t="s">
        <v>3</v>
      </c>
      <c r="AY27" s="15" t="s">
        <v>153</v>
      </c>
      <c r="AZ27" s="15" t="s">
        <v>154</v>
      </c>
      <c r="BA27" s="15" t="s">
        <v>155</v>
      </c>
      <c r="BB27" s="8" t="s">
        <v>156</v>
      </c>
    </row>
    <row r="28" spans="1:54" x14ac:dyDescent="0.25">
      <c r="A28" s="60"/>
      <c r="B28" s="61"/>
      <c r="C28" s="61"/>
      <c r="D28" s="44" t="s">
        <v>4</v>
      </c>
      <c r="E28" s="7">
        <v>0.2102</v>
      </c>
      <c r="F28" s="15">
        <v>484.05079999999998</v>
      </c>
      <c r="G28" s="15">
        <v>1.3746</v>
      </c>
      <c r="H28" s="15">
        <v>0.23619999999999999</v>
      </c>
      <c r="I28" s="15">
        <v>0.5746</v>
      </c>
      <c r="J28" s="15">
        <v>0.58020000000000005</v>
      </c>
      <c r="K28" s="15">
        <v>0.43980000000000002</v>
      </c>
      <c r="L28" s="15">
        <v>0.39169999999999999</v>
      </c>
      <c r="M28" s="15">
        <v>0.58020000000000005</v>
      </c>
      <c r="N28" s="8">
        <v>0.85250000000000004</v>
      </c>
      <c r="O28" s="7">
        <v>0.17530000000000001</v>
      </c>
      <c r="P28" s="15">
        <v>505.01929999999999</v>
      </c>
      <c r="Q28" s="15">
        <v>1.4064000000000001</v>
      </c>
      <c r="R28" s="15">
        <v>0.22600000000000001</v>
      </c>
      <c r="S28" s="15">
        <v>0.56769999999999998</v>
      </c>
      <c r="T28" s="15">
        <v>0.5736</v>
      </c>
      <c r="U28" s="15">
        <v>0.43419999999999997</v>
      </c>
      <c r="V28" s="15">
        <v>0.38059999999999999</v>
      </c>
      <c r="W28" s="15">
        <v>0.5736</v>
      </c>
      <c r="X28" s="8">
        <v>0.8448</v>
      </c>
      <c r="Y28" s="7">
        <v>0.17530000000000001</v>
      </c>
      <c r="Z28" s="15">
        <v>505.01929999999999</v>
      </c>
      <c r="AA28" s="15">
        <v>1.4064000000000001</v>
      </c>
      <c r="AB28" s="15">
        <v>0.22600000000000001</v>
      </c>
      <c r="AC28" s="15">
        <v>0.56769999999999998</v>
      </c>
      <c r="AD28" s="15">
        <v>0.5736</v>
      </c>
      <c r="AE28" s="15">
        <v>0.43419999999999997</v>
      </c>
      <c r="AF28" s="15">
        <v>0.38059999999999999</v>
      </c>
      <c r="AG28" s="15">
        <v>0.5736</v>
      </c>
      <c r="AH28" s="8">
        <v>0.8448</v>
      </c>
      <c r="AI28" s="7">
        <v>0.22020000000000001</v>
      </c>
      <c r="AJ28" s="15">
        <v>528.19600000000003</v>
      </c>
      <c r="AK28" s="15">
        <v>1.3533999999999999</v>
      </c>
      <c r="AL28" s="15">
        <v>0.21440000000000001</v>
      </c>
      <c r="AM28" s="15">
        <v>0.56469999999999998</v>
      </c>
      <c r="AN28" s="15">
        <v>0.56979999999999997</v>
      </c>
      <c r="AO28" s="15">
        <v>0.43159999999999998</v>
      </c>
      <c r="AP28" s="15">
        <v>0.36990000000000001</v>
      </c>
      <c r="AQ28" s="15">
        <v>0.56979999999999997</v>
      </c>
      <c r="AR28" s="8">
        <v>0.83840000000000003</v>
      </c>
      <c r="AS28" s="7">
        <v>0.22020000000000001</v>
      </c>
      <c r="AT28" s="15">
        <v>528.19600000000003</v>
      </c>
      <c r="AU28" s="15">
        <v>1.3533999999999999</v>
      </c>
      <c r="AV28" s="15">
        <v>0.21440000000000001</v>
      </c>
      <c r="AW28" s="15">
        <v>0.56469999999999998</v>
      </c>
      <c r="AX28" s="15">
        <v>0.56979999999999997</v>
      </c>
      <c r="AY28" s="15">
        <v>0.43159999999999998</v>
      </c>
      <c r="AZ28" s="15">
        <v>0.36990000000000001</v>
      </c>
      <c r="BA28" s="15">
        <v>0.56979999999999997</v>
      </c>
      <c r="BB28" s="8">
        <v>0.83840000000000003</v>
      </c>
    </row>
    <row r="29" spans="1:54" x14ac:dyDescent="0.25">
      <c r="A29" s="60"/>
      <c r="B29" s="61"/>
      <c r="C29" s="61"/>
      <c r="D29" s="44" t="s">
        <v>5</v>
      </c>
      <c r="E29" s="7">
        <v>0.36099999999999999</v>
      </c>
      <c r="F29" s="15">
        <v>860.29349999999999</v>
      </c>
      <c r="G29" s="15">
        <v>1.1032999999999999</v>
      </c>
      <c r="H29" s="15">
        <v>0.53539999999999999</v>
      </c>
      <c r="I29" s="15">
        <v>0.66449999999999998</v>
      </c>
      <c r="J29" s="15">
        <v>0.66569999999999996</v>
      </c>
      <c r="K29" s="15">
        <v>0.629</v>
      </c>
      <c r="L29" s="15">
        <v>0.62619999999999998</v>
      </c>
      <c r="M29" s="15">
        <v>0.66569999999999996</v>
      </c>
      <c r="N29" s="8">
        <v>0.70679999999999998</v>
      </c>
      <c r="O29" s="7">
        <v>0.36099999999999999</v>
      </c>
      <c r="P29" s="15">
        <v>909.2962</v>
      </c>
      <c r="Q29" s="15">
        <v>1.0908</v>
      </c>
      <c r="R29" s="15">
        <v>0.55759999999999998</v>
      </c>
      <c r="S29" s="15">
        <v>0.70150000000000001</v>
      </c>
      <c r="T29" s="15">
        <v>0.70250000000000001</v>
      </c>
      <c r="U29" s="15">
        <v>0.66359999999999997</v>
      </c>
      <c r="V29" s="15">
        <v>0.64490000000000003</v>
      </c>
      <c r="W29" s="15">
        <v>0.70250000000000001</v>
      </c>
      <c r="X29" s="8">
        <v>0.74629999999999996</v>
      </c>
      <c r="Y29" s="7">
        <v>0.36099999999999999</v>
      </c>
      <c r="Z29" s="15">
        <v>909.2962</v>
      </c>
      <c r="AA29" s="15">
        <v>1.0908</v>
      </c>
      <c r="AB29" s="15">
        <v>0.55759999999999998</v>
      </c>
      <c r="AC29" s="15">
        <v>0.70150000000000001</v>
      </c>
      <c r="AD29" s="15">
        <v>0.70250000000000001</v>
      </c>
      <c r="AE29" s="15">
        <v>0.66359999999999997</v>
      </c>
      <c r="AF29" s="15">
        <v>0.64490000000000003</v>
      </c>
      <c r="AG29" s="15">
        <v>0.70250000000000001</v>
      </c>
      <c r="AH29" s="8">
        <v>0.74629999999999996</v>
      </c>
      <c r="AI29" s="7">
        <v>0.34210000000000002</v>
      </c>
      <c r="AJ29" s="15">
        <v>848.1653</v>
      </c>
      <c r="AK29" s="15">
        <v>1.1355</v>
      </c>
      <c r="AL29" s="15">
        <v>0.52429999999999999</v>
      </c>
      <c r="AM29" s="15">
        <v>0.67169999999999996</v>
      </c>
      <c r="AN29" s="15">
        <v>0.67279999999999995</v>
      </c>
      <c r="AO29" s="15">
        <v>0.63460000000000005</v>
      </c>
      <c r="AP29" s="15">
        <v>0.61699999999999999</v>
      </c>
      <c r="AQ29" s="15">
        <v>0.67279999999999995</v>
      </c>
      <c r="AR29" s="8">
        <v>0.71599999999999997</v>
      </c>
      <c r="AS29" s="7">
        <v>0.34210000000000002</v>
      </c>
      <c r="AT29" s="15">
        <v>848.1653</v>
      </c>
      <c r="AU29" s="15">
        <v>1.1355</v>
      </c>
      <c r="AV29" s="15">
        <v>0.52429999999999999</v>
      </c>
      <c r="AW29" s="15">
        <v>0.67169999999999996</v>
      </c>
      <c r="AX29" s="15">
        <v>0.67279999999999995</v>
      </c>
      <c r="AY29" s="15">
        <v>0.63460000000000005</v>
      </c>
      <c r="AZ29" s="15">
        <v>0.61699999999999999</v>
      </c>
      <c r="BA29" s="15">
        <v>0.67279999999999995</v>
      </c>
      <c r="BB29" s="8">
        <v>0.71599999999999997</v>
      </c>
    </row>
    <row r="30" spans="1:54" x14ac:dyDescent="0.25">
      <c r="A30" s="60"/>
      <c r="B30" s="61"/>
      <c r="C30" s="61"/>
      <c r="D30" s="44" t="s">
        <v>6</v>
      </c>
      <c r="E30" s="7">
        <v>0.22720000000000001</v>
      </c>
      <c r="F30" s="15">
        <v>442.4674</v>
      </c>
      <c r="G30" s="15">
        <v>1.272</v>
      </c>
      <c r="H30" s="15">
        <v>9.3399999999999997E-2</v>
      </c>
      <c r="I30" s="15">
        <v>0.49070000000000003</v>
      </c>
      <c r="J30" s="15">
        <v>0.50480000000000003</v>
      </c>
      <c r="K30" s="15">
        <v>0.35399999999999998</v>
      </c>
      <c r="L30" s="15">
        <v>0.24010000000000001</v>
      </c>
      <c r="M30" s="15">
        <v>0.50480000000000003</v>
      </c>
      <c r="N30" s="8">
        <v>0.87949999999999995</v>
      </c>
      <c r="O30" s="7">
        <v>0.219</v>
      </c>
      <c r="P30" s="15">
        <v>456.75009999999997</v>
      </c>
      <c r="Q30" s="15">
        <v>1.3211999999999999</v>
      </c>
      <c r="R30" s="15">
        <v>8.6699999999999999E-2</v>
      </c>
      <c r="S30" s="15">
        <v>0.47489999999999999</v>
      </c>
      <c r="T30" s="15">
        <v>0.48980000000000001</v>
      </c>
      <c r="U30" s="15">
        <v>0.34300000000000003</v>
      </c>
      <c r="V30" s="15">
        <v>0.22770000000000001</v>
      </c>
      <c r="W30" s="15">
        <v>0.48980000000000001</v>
      </c>
      <c r="X30" s="8">
        <v>0.85619999999999996</v>
      </c>
      <c r="Y30" s="7">
        <v>0.219</v>
      </c>
      <c r="Z30" s="15">
        <v>456.75009999999997</v>
      </c>
      <c r="AA30" s="15">
        <v>1.3211999999999999</v>
      </c>
      <c r="AB30" s="15">
        <v>8.6699999999999999E-2</v>
      </c>
      <c r="AC30" s="15">
        <v>0.47489999999999999</v>
      </c>
      <c r="AD30" s="15">
        <v>0.48980000000000001</v>
      </c>
      <c r="AE30" s="15">
        <v>0.34300000000000003</v>
      </c>
      <c r="AF30" s="15">
        <v>0.22770000000000001</v>
      </c>
      <c r="AG30" s="15">
        <v>0.48980000000000001</v>
      </c>
      <c r="AH30" s="8">
        <v>0.85619999999999996</v>
      </c>
      <c r="AI30" s="7">
        <v>0.22839999999999999</v>
      </c>
      <c r="AJ30" s="15">
        <v>480.11189999999999</v>
      </c>
      <c r="AK30" s="15">
        <v>1.2351000000000001</v>
      </c>
      <c r="AL30" s="15">
        <v>0.1012</v>
      </c>
      <c r="AM30" s="15">
        <v>0.49059999999999998</v>
      </c>
      <c r="AN30" s="15">
        <v>0.50429999999999997</v>
      </c>
      <c r="AO30" s="15">
        <v>0.35520000000000002</v>
      </c>
      <c r="AP30" s="15">
        <v>0.24929999999999999</v>
      </c>
      <c r="AQ30" s="15">
        <v>0.50429999999999997</v>
      </c>
      <c r="AR30" s="8">
        <v>0.86870000000000003</v>
      </c>
      <c r="AS30" s="7">
        <v>0.22839999999999999</v>
      </c>
      <c r="AT30" s="15">
        <v>480.11189999999999</v>
      </c>
      <c r="AU30" s="15">
        <v>1.2351000000000001</v>
      </c>
      <c r="AV30" s="15">
        <v>0.1012</v>
      </c>
      <c r="AW30" s="15">
        <v>0.49059999999999998</v>
      </c>
      <c r="AX30" s="15">
        <v>0.50429999999999997</v>
      </c>
      <c r="AY30" s="15">
        <v>0.35520000000000002</v>
      </c>
      <c r="AZ30" s="15">
        <v>0.24929999999999999</v>
      </c>
      <c r="BA30" s="15">
        <v>0.50429999999999997</v>
      </c>
      <c r="BB30" s="8">
        <v>0.86870000000000003</v>
      </c>
    </row>
    <row r="31" spans="1:54" x14ac:dyDescent="0.25">
      <c r="A31" s="60"/>
      <c r="B31" s="61"/>
      <c r="C31" s="61"/>
      <c r="D31" s="44" t="s">
        <v>7</v>
      </c>
      <c r="E31" s="7">
        <v>0.16739999999999999</v>
      </c>
      <c r="F31" s="15">
        <v>511.02170000000001</v>
      </c>
      <c r="G31" s="15">
        <v>1.9538</v>
      </c>
      <c r="H31" s="15">
        <v>0.26119999999999999</v>
      </c>
      <c r="I31" s="15">
        <v>0.41070000000000001</v>
      </c>
      <c r="J31" s="15">
        <v>0.41120000000000001</v>
      </c>
      <c r="K31" s="15">
        <v>0.81100000000000005</v>
      </c>
      <c r="L31" s="15">
        <v>0.56279999999999997</v>
      </c>
      <c r="M31" s="15">
        <v>0.41120000000000001</v>
      </c>
      <c r="N31" s="8">
        <v>0.27539999999999998</v>
      </c>
      <c r="O31" s="7">
        <v>0.1822</v>
      </c>
      <c r="P31" s="15">
        <v>585.93529999999998</v>
      </c>
      <c r="Q31" s="15">
        <v>1.9590000000000001</v>
      </c>
      <c r="R31" s="15">
        <v>0.29730000000000001</v>
      </c>
      <c r="S31" s="15">
        <v>0.42830000000000001</v>
      </c>
      <c r="T31" s="15">
        <v>0.42880000000000001</v>
      </c>
      <c r="U31" s="15">
        <v>0.80279999999999996</v>
      </c>
      <c r="V31" s="15">
        <v>0.57730000000000004</v>
      </c>
      <c r="W31" s="15">
        <v>0.42880000000000001</v>
      </c>
      <c r="X31" s="8">
        <v>0.29249999999999998</v>
      </c>
      <c r="Y31" s="7">
        <v>0.1822</v>
      </c>
      <c r="Z31" s="15">
        <v>585.93529999999998</v>
      </c>
      <c r="AA31" s="15">
        <v>1.9590000000000001</v>
      </c>
      <c r="AB31" s="15">
        <v>0.29730000000000001</v>
      </c>
      <c r="AC31" s="15">
        <v>0.42830000000000001</v>
      </c>
      <c r="AD31" s="15">
        <v>0.42880000000000001</v>
      </c>
      <c r="AE31" s="15">
        <v>0.80279999999999996</v>
      </c>
      <c r="AF31" s="15">
        <v>0.57730000000000004</v>
      </c>
      <c r="AG31" s="15">
        <v>0.42880000000000001</v>
      </c>
      <c r="AH31" s="8">
        <v>0.29249999999999998</v>
      </c>
      <c r="AI31" s="7">
        <v>0.1865</v>
      </c>
      <c r="AJ31" s="15">
        <v>555.33550000000002</v>
      </c>
      <c r="AK31" s="15">
        <v>2.2517</v>
      </c>
      <c r="AL31" s="15">
        <v>0.36309999999999998</v>
      </c>
      <c r="AM31" s="15">
        <v>0.47749999999999998</v>
      </c>
      <c r="AN31" s="15">
        <v>0.47799999999999998</v>
      </c>
      <c r="AO31" s="15">
        <v>0.83879999999999999</v>
      </c>
      <c r="AP31" s="15">
        <v>0.60770000000000002</v>
      </c>
      <c r="AQ31" s="15">
        <v>0.47799999999999998</v>
      </c>
      <c r="AR31" s="8">
        <v>0.3342</v>
      </c>
      <c r="AS31" s="7">
        <v>0.1865</v>
      </c>
      <c r="AT31" s="15">
        <v>555.33550000000002</v>
      </c>
      <c r="AU31" s="15">
        <v>2.2517</v>
      </c>
      <c r="AV31" s="15">
        <v>0.36309999999999998</v>
      </c>
      <c r="AW31" s="15">
        <v>0.47749999999999998</v>
      </c>
      <c r="AX31" s="15">
        <v>0.47799999999999998</v>
      </c>
      <c r="AY31" s="15">
        <v>0.83879999999999999</v>
      </c>
      <c r="AZ31" s="15">
        <v>0.60770000000000002</v>
      </c>
      <c r="BA31" s="15">
        <v>0.47799999999999998</v>
      </c>
      <c r="BB31" s="8">
        <v>0.3342</v>
      </c>
    </row>
    <row r="32" spans="1:54" x14ac:dyDescent="0.25">
      <c r="A32" s="60"/>
      <c r="B32" s="61"/>
      <c r="C32" s="61"/>
      <c r="D32" s="44" t="s">
        <v>8</v>
      </c>
      <c r="E32" s="7">
        <v>0.31840000000000002</v>
      </c>
      <c r="F32" s="15">
        <v>736.39300000000003</v>
      </c>
      <c r="G32" s="15">
        <v>1.2261</v>
      </c>
      <c r="H32" s="15">
        <v>0.50929999999999997</v>
      </c>
      <c r="I32" s="15">
        <v>0.63600000000000001</v>
      </c>
      <c r="J32" s="15">
        <v>0.63729999999999998</v>
      </c>
      <c r="K32" s="15">
        <v>0.61099999999999999</v>
      </c>
      <c r="L32" s="15">
        <v>0.60489999999999999</v>
      </c>
      <c r="M32" s="15">
        <v>0.63729999999999998</v>
      </c>
      <c r="N32" s="8">
        <v>0.66590000000000005</v>
      </c>
      <c r="O32" s="7">
        <v>0.3327</v>
      </c>
      <c r="P32" s="15">
        <v>848.71220000000005</v>
      </c>
      <c r="Q32" s="15">
        <v>1.1332</v>
      </c>
      <c r="R32" s="15">
        <v>0.54600000000000004</v>
      </c>
      <c r="S32" s="15">
        <v>0.69040000000000001</v>
      </c>
      <c r="T32" s="15">
        <v>0.6915</v>
      </c>
      <c r="U32" s="15">
        <v>0.65269999999999995</v>
      </c>
      <c r="V32" s="15">
        <v>0.63519999999999999</v>
      </c>
      <c r="W32" s="15">
        <v>0.6915</v>
      </c>
      <c r="X32" s="8">
        <v>0.73509999999999998</v>
      </c>
      <c r="Y32" s="7">
        <v>0.3327</v>
      </c>
      <c r="Z32" s="15">
        <v>848.71220000000005</v>
      </c>
      <c r="AA32" s="15">
        <v>1.1332</v>
      </c>
      <c r="AB32" s="15">
        <v>0.54600000000000004</v>
      </c>
      <c r="AC32" s="15">
        <v>0.69040000000000001</v>
      </c>
      <c r="AD32" s="15">
        <v>0.6915</v>
      </c>
      <c r="AE32" s="15">
        <v>0.65269999999999995</v>
      </c>
      <c r="AF32" s="15">
        <v>0.63519999999999999</v>
      </c>
      <c r="AG32" s="15">
        <v>0.6915</v>
      </c>
      <c r="AH32" s="8">
        <v>0.73509999999999998</v>
      </c>
      <c r="AI32" s="7">
        <v>0.27789999999999998</v>
      </c>
      <c r="AJ32" s="15">
        <v>653.12289999999996</v>
      </c>
      <c r="AK32" s="15">
        <v>1.1787000000000001</v>
      </c>
      <c r="AL32" s="15">
        <v>0.51819999999999999</v>
      </c>
      <c r="AM32" s="15">
        <v>0.64639999999999997</v>
      </c>
      <c r="AN32" s="15">
        <v>0.64770000000000005</v>
      </c>
      <c r="AO32" s="15">
        <v>0.63480000000000003</v>
      </c>
      <c r="AP32" s="15">
        <v>0.61419999999999997</v>
      </c>
      <c r="AQ32" s="15">
        <v>0.64770000000000005</v>
      </c>
      <c r="AR32" s="8">
        <v>0.66110000000000002</v>
      </c>
      <c r="AS32" s="7">
        <v>0.27789999999999998</v>
      </c>
      <c r="AT32" s="15">
        <v>653.12289999999996</v>
      </c>
      <c r="AU32" s="15">
        <v>1.1787000000000001</v>
      </c>
      <c r="AV32" s="15">
        <v>0.51819999999999999</v>
      </c>
      <c r="AW32" s="15">
        <v>0.64639999999999997</v>
      </c>
      <c r="AX32" s="15">
        <v>0.64770000000000005</v>
      </c>
      <c r="AY32" s="15">
        <v>0.63480000000000003</v>
      </c>
      <c r="AZ32" s="15">
        <v>0.61419999999999997</v>
      </c>
      <c r="BA32" s="15">
        <v>0.64770000000000005</v>
      </c>
      <c r="BB32" s="8">
        <v>0.66110000000000002</v>
      </c>
    </row>
    <row r="33" spans="1:54" x14ac:dyDescent="0.25">
      <c r="A33" s="60"/>
      <c r="B33" s="61"/>
      <c r="C33" s="61"/>
      <c r="D33" s="41" t="s">
        <v>9</v>
      </c>
      <c r="E33" s="17">
        <v>-0.3785</v>
      </c>
      <c r="F33" s="18">
        <v>11.158099999999999</v>
      </c>
      <c r="G33" s="18">
        <v>1.1476999999999999</v>
      </c>
      <c r="H33" s="18">
        <v>1.2699999999999999E-2</v>
      </c>
      <c r="I33" s="18">
        <v>0.21609999999999999</v>
      </c>
      <c r="J33" s="18">
        <v>0.26569999999999999</v>
      </c>
      <c r="K33" s="18">
        <v>0.24560000000000001</v>
      </c>
      <c r="L33" s="18">
        <v>0.33029999999999998</v>
      </c>
      <c r="M33" s="18">
        <v>0.26569999999999999</v>
      </c>
      <c r="N33" s="19">
        <v>0.28939999999999999</v>
      </c>
      <c r="O33" s="17">
        <v>-0.41399999999999998</v>
      </c>
      <c r="P33" s="18">
        <v>10.7857</v>
      </c>
      <c r="Q33" s="18">
        <v>1.1681999999999999</v>
      </c>
      <c r="R33" s="18">
        <v>3.2399999999999998E-2</v>
      </c>
      <c r="S33" s="18">
        <v>0.21360000000000001</v>
      </c>
      <c r="T33" s="18">
        <v>0.25829999999999997</v>
      </c>
      <c r="U33" s="18">
        <v>0.255</v>
      </c>
      <c r="V33" s="18">
        <v>0.36280000000000001</v>
      </c>
      <c r="W33" s="18">
        <v>0.25829999999999997</v>
      </c>
      <c r="X33" s="19">
        <v>0.26169999999999999</v>
      </c>
      <c r="Y33" s="17">
        <v>-0.41399999999999998</v>
      </c>
      <c r="Z33" s="18">
        <v>10.7857</v>
      </c>
      <c r="AA33" s="18">
        <v>1.1681999999999999</v>
      </c>
      <c r="AB33" s="18">
        <v>3.2399999999999998E-2</v>
      </c>
      <c r="AC33" s="18">
        <v>0.21360000000000001</v>
      </c>
      <c r="AD33" s="18">
        <v>0.25829999999999997</v>
      </c>
      <c r="AE33" s="18">
        <v>0.255</v>
      </c>
      <c r="AF33" s="18">
        <v>0.36280000000000001</v>
      </c>
      <c r="AG33" s="18">
        <v>0.25829999999999997</v>
      </c>
      <c r="AH33" s="19">
        <v>0.26169999999999999</v>
      </c>
      <c r="AI33" s="17">
        <v>-0.41899999999999998</v>
      </c>
      <c r="AJ33" s="18">
        <v>10.1096</v>
      </c>
      <c r="AK33" s="18">
        <v>1.1614</v>
      </c>
      <c r="AL33" s="18">
        <v>2.52E-2</v>
      </c>
      <c r="AM33" s="18">
        <v>0.20949999999999999</v>
      </c>
      <c r="AN33" s="18">
        <v>0.25829999999999997</v>
      </c>
      <c r="AO33" s="18">
        <v>0.25069999999999998</v>
      </c>
      <c r="AP33" s="18">
        <v>0.35470000000000002</v>
      </c>
      <c r="AQ33" s="18">
        <v>0.25829999999999997</v>
      </c>
      <c r="AR33" s="19">
        <v>0.26640000000000003</v>
      </c>
      <c r="AS33" s="17">
        <v>-0.41899999999999998</v>
      </c>
      <c r="AT33" s="18">
        <v>10.1096</v>
      </c>
      <c r="AU33" s="18">
        <v>1.1614</v>
      </c>
      <c r="AV33" s="18">
        <v>2.52E-2</v>
      </c>
      <c r="AW33" s="18">
        <v>0.20949999999999999</v>
      </c>
      <c r="AX33" s="18">
        <v>0.25829999999999997</v>
      </c>
      <c r="AY33" s="18">
        <v>0.25069999999999998</v>
      </c>
      <c r="AZ33" s="18">
        <v>0.35470000000000002</v>
      </c>
      <c r="BA33" s="18">
        <v>0.25829999999999997</v>
      </c>
      <c r="BB33" s="19">
        <v>0.26640000000000003</v>
      </c>
    </row>
    <row r="34" spans="1:54" x14ac:dyDescent="0.25">
      <c r="A34" s="60" t="s">
        <v>174</v>
      </c>
      <c r="B34" s="61" t="s">
        <v>148</v>
      </c>
      <c r="C34" s="61" t="s">
        <v>172</v>
      </c>
      <c r="D34" s="42"/>
      <c r="E34" s="40" t="s">
        <v>190</v>
      </c>
      <c r="F34" s="4"/>
      <c r="G34" s="4"/>
      <c r="H34" s="4"/>
      <c r="I34" s="4"/>
      <c r="J34" s="4"/>
      <c r="K34" s="4"/>
      <c r="L34" s="4"/>
      <c r="M34" s="4"/>
      <c r="N34" s="5"/>
      <c r="O34" s="40" t="s">
        <v>185</v>
      </c>
      <c r="P34" s="4"/>
      <c r="Q34" s="4"/>
      <c r="R34" s="4"/>
      <c r="S34" s="4"/>
      <c r="T34" s="4"/>
      <c r="U34" s="4"/>
      <c r="V34" s="4"/>
      <c r="W34" s="4"/>
      <c r="X34" s="5"/>
      <c r="Y34" s="40" t="s">
        <v>186</v>
      </c>
      <c r="Z34" s="4"/>
      <c r="AA34" s="4"/>
      <c r="AB34" s="4"/>
      <c r="AC34" s="4"/>
      <c r="AD34" s="4"/>
      <c r="AE34" s="4"/>
      <c r="AF34" s="4"/>
      <c r="AG34" s="4"/>
      <c r="AH34" s="5"/>
      <c r="AI34" s="40" t="s">
        <v>185</v>
      </c>
      <c r="AJ34" s="4"/>
      <c r="AK34" s="4"/>
      <c r="AL34" s="4"/>
      <c r="AM34" s="4"/>
      <c r="AN34" s="4"/>
      <c r="AO34" s="4"/>
      <c r="AP34" s="4"/>
      <c r="AQ34" s="4"/>
      <c r="AR34" s="5"/>
      <c r="AS34" s="40" t="s">
        <v>186</v>
      </c>
      <c r="AT34" s="4"/>
      <c r="AU34" s="4"/>
      <c r="AV34" s="4"/>
      <c r="AW34" s="4"/>
      <c r="AX34" s="4"/>
      <c r="AY34" s="4"/>
      <c r="AZ34" s="4"/>
      <c r="BA34" s="4"/>
      <c r="BB34" s="5"/>
    </row>
    <row r="35" spans="1:54" x14ac:dyDescent="0.25">
      <c r="A35" s="60"/>
      <c r="B35" s="61"/>
      <c r="C35" s="61"/>
      <c r="D35" s="43" t="s">
        <v>191</v>
      </c>
      <c r="E35" s="7" t="s">
        <v>0</v>
      </c>
      <c r="F35" s="15" t="s">
        <v>151</v>
      </c>
      <c r="G35" s="15" t="s">
        <v>152</v>
      </c>
      <c r="H35" s="15" t="s">
        <v>1</v>
      </c>
      <c r="I35" s="15" t="s">
        <v>2</v>
      </c>
      <c r="J35" s="15" t="s">
        <v>3</v>
      </c>
      <c r="K35" s="15" t="s">
        <v>153</v>
      </c>
      <c r="L35" s="15" t="s">
        <v>154</v>
      </c>
      <c r="M35" s="15" t="s">
        <v>155</v>
      </c>
      <c r="N35" s="8" t="s">
        <v>156</v>
      </c>
      <c r="O35" s="7" t="s">
        <v>0</v>
      </c>
      <c r="P35" s="15" t="s">
        <v>151</v>
      </c>
      <c r="Q35" s="15" t="s">
        <v>152</v>
      </c>
      <c r="R35" s="15" t="s">
        <v>1</v>
      </c>
      <c r="S35" s="15" t="s">
        <v>2</v>
      </c>
      <c r="T35" s="15" t="s">
        <v>3</v>
      </c>
      <c r="U35" s="15" t="s">
        <v>153</v>
      </c>
      <c r="V35" s="15" t="s">
        <v>154</v>
      </c>
      <c r="W35" s="15" t="s">
        <v>155</v>
      </c>
      <c r="X35" s="8" t="s">
        <v>156</v>
      </c>
      <c r="Y35" s="7" t="s">
        <v>0</v>
      </c>
      <c r="Z35" s="15" t="s">
        <v>151</v>
      </c>
      <c r="AA35" s="15" t="s">
        <v>152</v>
      </c>
      <c r="AB35" s="15" t="s">
        <v>1</v>
      </c>
      <c r="AC35" s="15" t="s">
        <v>2</v>
      </c>
      <c r="AD35" s="15" t="s">
        <v>3</v>
      </c>
      <c r="AE35" s="15" t="s">
        <v>153</v>
      </c>
      <c r="AF35" s="15" t="s">
        <v>154</v>
      </c>
      <c r="AG35" s="15" t="s">
        <v>155</v>
      </c>
      <c r="AH35" s="8" t="s">
        <v>156</v>
      </c>
      <c r="AI35" s="7" t="s">
        <v>0</v>
      </c>
      <c r="AJ35" s="15" t="s">
        <v>151</v>
      </c>
      <c r="AK35" s="15" t="s">
        <v>152</v>
      </c>
      <c r="AL35" s="15" t="s">
        <v>1</v>
      </c>
      <c r="AM35" s="15" t="s">
        <v>2</v>
      </c>
      <c r="AN35" s="15" t="s">
        <v>3</v>
      </c>
      <c r="AO35" s="15" t="s">
        <v>153</v>
      </c>
      <c r="AP35" s="15" t="s">
        <v>154</v>
      </c>
      <c r="AQ35" s="15" t="s">
        <v>155</v>
      </c>
      <c r="AR35" s="8" t="s">
        <v>156</v>
      </c>
      <c r="AS35" s="7" t="s">
        <v>0</v>
      </c>
      <c r="AT35" s="15" t="s">
        <v>151</v>
      </c>
      <c r="AU35" s="15" t="s">
        <v>152</v>
      </c>
      <c r="AV35" s="15" t="s">
        <v>1</v>
      </c>
      <c r="AW35" s="15" t="s">
        <v>2</v>
      </c>
      <c r="AX35" s="15" t="s">
        <v>3</v>
      </c>
      <c r="AY35" s="15" t="s">
        <v>153</v>
      </c>
      <c r="AZ35" s="15" t="s">
        <v>154</v>
      </c>
      <c r="BA35" s="15" t="s">
        <v>155</v>
      </c>
      <c r="BB35" s="8" t="s">
        <v>156</v>
      </c>
    </row>
    <row r="36" spans="1:54" x14ac:dyDescent="0.25">
      <c r="A36" s="60"/>
      <c r="B36" s="61"/>
      <c r="C36" s="61"/>
      <c r="D36" s="44" t="s">
        <v>4</v>
      </c>
      <c r="E36" s="7">
        <v>0.255</v>
      </c>
      <c r="F36" s="15">
        <v>51.358199999999997</v>
      </c>
      <c r="G36" s="15">
        <v>1.4041999999999999</v>
      </c>
      <c r="H36" s="15">
        <v>0.50870000000000004</v>
      </c>
      <c r="I36" s="15">
        <v>0.66949999999999998</v>
      </c>
      <c r="J36" s="15">
        <v>0.67749999999999999</v>
      </c>
      <c r="K36" s="15">
        <v>0.54679999999999995</v>
      </c>
      <c r="L36" s="15">
        <v>0.64810000000000001</v>
      </c>
      <c r="M36" s="15">
        <v>0.67749999999999999</v>
      </c>
      <c r="N36" s="8">
        <v>0.89039999999999997</v>
      </c>
      <c r="O36" s="7">
        <v>0.2606</v>
      </c>
      <c r="P36" s="15">
        <v>45.924900000000001</v>
      </c>
      <c r="Q36" s="15">
        <v>1.2814000000000001</v>
      </c>
      <c r="R36" s="15">
        <v>0.52780000000000005</v>
      </c>
      <c r="S36" s="15">
        <v>0.70960000000000001</v>
      </c>
      <c r="T36" s="15">
        <v>0.71750000000000003</v>
      </c>
      <c r="U36" s="15">
        <v>0.57430000000000003</v>
      </c>
      <c r="V36" s="15">
        <v>0.66559999999999997</v>
      </c>
      <c r="W36" s="15">
        <v>0.71750000000000003</v>
      </c>
      <c r="X36" s="8">
        <v>0.95609999999999995</v>
      </c>
      <c r="Y36" s="7">
        <v>0.25019999999999998</v>
      </c>
      <c r="Z36" s="15">
        <v>49.2057</v>
      </c>
      <c r="AA36" s="15">
        <v>1.3689</v>
      </c>
      <c r="AB36" s="15">
        <v>0.51380000000000003</v>
      </c>
      <c r="AC36" s="15">
        <v>0.68500000000000005</v>
      </c>
      <c r="AD36" s="15">
        <v>0.69269999999999998</v>
      </c>
      <c r="AE36" s="15">
        <v>0.55979999999999996</v>
      </c>
      <c r="AF36" s="15">
        <v>0.6522</v>
      </c>
      <c r="AG36" s="15">
        <v>0.69269999999999998</v>
      </c>
      <c r="AH36" s="8">
        <v>0.90859999999999996</v>
      </c>
      <c r="AI36" s="7">
        <v>0.25230000000000002</v>
      </c>
      <c r="AJ36" s="15">
        <v>50.832599999999999</v>
      </c>
      <c r="AK36" s="15">
        <v>1.3764000000000001</v>
      </c>
      <c r="AL36" s="15">
        <v>0.51629999999999998</v>
      </c>
      <c r="AM36" s="15">
        <v>0.68600000000000005</v>
      </c>
      <c r="AN36" s="15">
        <v>0.69369999999999998</v>
      </c>
      <c r="AO36" s="15">
        <v>0.56079999999999997</v>
      </c>
      <c r="AP36" s="15">
        <v>0.6542</v>
      </c>
      <c r="AQ36" s="15">
        <v>0.69369999999999998</v>
      </c>
      <c r="AR36" s="8">
        <v>0.90910000000000002</v>
      </c>
      <c r="AS36" s="7">
        <v>0.26150000000000001</v>
      </c>
      <c r="AT36" s="15">
        <v>48.545699999999997</v>
      </c>
      <c r="AU36" s="15">
        <v>1.5369999999999999</v>
      </c>
      <c r="AV36" s="15">
        <v>0.52110000000000001</v>
      </c>
      <c r="AW36" s="15">
        <v>0.69979999999999998</v>
      </c>
      <c r="AX36" s="15">
        <v>0.70709999999999995</v>
      </c>
      <c r="AY36" s="15">
        <v>0.56879999999999997</v>
      </c>
      <c r="AZ36" s="15">
        <v>0.65990000000000004</v>
      </c>
      <c r="BA36" s="15">
        <v>0.70709999999999995</v>
      </c>
      <c r="BB36" s="8">
        <v>0.93410000000000004</v>
      </c>
    </row>
    <row r="37" spans="1:54" x14ac:dyDescent="0.25">
      <c r="A37" s="60"/>
      <c r="B37" s="61"/>
      <c r="C37" s="61"/>
      <c r="D37" s="44" t="s">
        <v>5</v>
      </c>
      <c r="E37" s="7">
        <v>0.22420000000000001</v>
      </c>
      <c r="F37" s="15">
        <v>67.892099999999999</v>
      </c>
      <c r="G37" s="15">
        <v>1.7605999999999999</v>
      </c>
      <c r="H37" s="15">
        <v>0.28939999999999999</v>
      </c>
      <c r="I37" s="15">
        <v>0.45479999999999998</v>
      </c>
      <c r="J37" s="15">
        <v>0.46100000000000002</v>
      </c>
      <c r="K37" s="15">
        <v>0.45269999999999999</v>
      </c>
      <c r="L37" s="15">
        <v>0.50060000000000004</v>
      </c>
      <c r="M37" s="15">
        <v>0.46100000000000002</v>
      </c>
      <c r="N37" s="8">
        <v>0.46960000000000002</v>
      </c>
      <c r="O37" s="7">
        <v>0.21529999999999999</v>
      </c>
      <c r="P37" s="15">
        <v>60.6873</v>
      </c>
      <c r="Q37" s="15">
        <v>1.7871999999999999</v>
      </c>
      <c r="R37" s="15">
        <v>0.29099999999999998</v>
      </c>
      <c r="S37" s="15">
        <v>0.44629999999999997</v>
      </c>
      <c r="T37" s="15">
        <v>0.4526</v>
      </c>
      <c r="U37" s="15">
        <v>0.44350000000000001</v>
      </c>
      <c r="V37" s="15">
        <v>0.50070000000000003</v>
      </c>
      <c r="W37" s="15">
        <v>0.4526</v>
      </c>
      <c r="X37" s="8">
        <v>0.46210000000000001</v>
      </c>
      <c r="Y37" s="7">
        <v>0.22109999999999999</v>
      </c>
      <c r="Z37" s="15">
        <v>64.531000000000006</v>
      </c>
      <c r="AA37" s="15">
        <v>1.78</v>
      </c>
      <c r="AB37" s="15">
        <v>0.29520000000000002</v>
      </c>
      <c r="AC37" s="15">
        <v>0.45779999999999998</v>
      </c>
      <c r="AD37" s="15">
        <v>0.46389999999999998</v>
      </c>
      <c r="AE37" s="15">
        <v>0.45519999999999999</v>
      </c>
      <c r="AF37" s="15">
        <v>0.50429999999999997</v>
      </c>
      <c r="AG37" s="15">
        <v>0.46389999999999998</v>
      </c>
      <c r="AH37" s="8">
        <v>0.47299999999999998</v>
      </c>
      <c r="AI37" s="7">
        <v>0.22189999999999999</v>
      </c>
      <c r="AJ37" s="15">
        <v>65.573999999999998</v>
      </c>
      <c r="AK37" s="15">
        <v>1.7674000000000001</v>
      </c>
      <c r="AL37" s="15">
        <v>0.2928</v>
      </c>
      <c r="AM37" s="15">
        <v>0.45650000000000002</v>
      </c>
      <c r="AN37" s="15">
        <v>0.4627</v>
      </c>
      <c r="AO37" s="15">
        <v>0.45300000000000001</v>
      </c>
      <c r="AP37" s="15">
        <v>0.50149999999999995</v>
      </c>
      <c r="AQ37" s="15">
        <v>0.4627</v>
      </c>
      <c r="AR37" s="8">
        <v>0.4728</v>
      </c>
      <c r="AS37" s="7">
        <v>0.21740000000000001</v>
      </c>
      <c r="AT37" s="15">
        <v>61.298099999999998</v>
      </c>
      <c r="AU37" s="15">
        <v>1.8532</v>
      </c>
      <c r="AV37" s="15">
        <v>0.29089999999999999</v>
      </c>
      <c r="AW37" s="15">
        <v>0.45469999999999999</v>
      </c>
      <c r="AX37" s="15">
        <v>0.46089999999999998</v>
      </c>
      <c r="AY37" s="15">
        <v>0.4521</v>
      </c>
      <c r="AZ37" s="15">
        <v>0.50119999999999998</v>
      </c>
      <c r="BA37" s="15">
        <v>0.46089999999999998</v>
      </c>
      <c r="BB37" s="8">
        <v>0.47010000000000002</v>
      </c>
    </row>
    <row r="38" spans="1:54" x14ac:dyDescent="0.25">
      <c r="A38" s="60"/>
      <c r="B38" s="61"/>
      <c r="C38" s="61"/>
      <c r="D38" s="44" t="s">
        <v>6</v>
      </c>
      <c r="E38" s="7">
        <v>0.20910000000000001</v>
      </c>
      <c r="F38" s="15">
        <v>31.3428</v>
      </c>
      <c r="G38" s="15">
        <v>2.0888</v>
      </c>
      <c r="H38" s="15">
        <v>0.40579999999999999</v>
      </c>
      <c r="I38" s="15">
        <v>0.61070000000000002</v>
      </c>
      <c r="J38" s="15">
        <v>0.628</v>
      </c>
      <c r="K38" s="15">
        <v>0.4713</v>
      </c>
      <c r="L38" s="15">
        <v>0.57110000000000005</v>
      </c>
      <c r="M38" s="15">
        <v>0.628</v>
      </c>
      <c r="N38" s="8">
        <v>0.94059999999999999</v>
      </c>
      <c r="O38" s="7">
        <v>0.15620000000000001</v>
      </c>
      <c r="P38" s="15">
        <v>29.225200000000001</v>
      </c>
      <c r="Q38" s="15">
        <v>1.9869000000000001</v>
      </c>
      <c r="R38" s="15">
        <v>0.2737</v>
      </c>
      <c r="S38" s="15">
        <v>0.56689999999999996</v>
      </c>
      <c r="T38" s="15">
        <v>0.58830000000000005</v>
      </c>
      <c r="U38" s="15">
        <v>0.42580000000000001</v>
      </c>
      <c r="V38" s="15">
        <v>0.4592</v>
      </c>
      <c r="W38" s="15">
        <v>0.58830000000000005</v>
      </c>
      <c r="X38" s="8">
        <v>0.95140000000000002</v>
      </c>
      <c r="Y38" s="7">
        <v>0.1711</v>
      </c>
      <c r="Z38" s="15">
        <v>31.022500000000001</v>
      </c>
      <c r="AA38" s="15">
        <v>2.1230000000000002</v>
      </c>
      <c r="AB38" s="15">
        <v>0.34739999999999999</v>
      </c>
      <c r="AC38" s="15">
        <v>0.59499999999999997</v>
      </c>
      <c r="AD38" s="15">
        <v>0.61260000000000003</v>
      </c>
      <c r="AE38" s="15">
        <v>0.45440000000000003</v>
      </c>
      <c r="AF38" s="15">
        <v>0.52339999999999998</v>
      </c>
      <c r="AG38" s="15">
        <v>0.61260000000000003</v>
      </c>
      <c r="AH38" s="8">
        <v>0.93989999999999996</v>
      </c>
      <c r="AI38" s="7">
        <v>0.1804</v>
      </c>
      <c r="AJ38" s="15">
        <v>31.755099999999999</v>
      </c>
      <c r="AK38" s="15">
        <v>1.9537</v>
      </c>
      <c r="AL38" s="15">
        <v>0.33800000000000002</v>
      </c>
      <c r="AM38" s="15">
        <v>0.61160000000000003</v>
      </c>
      <c r="AN38" s="15">
        <v>0.62939999999999996</v>
      </c>
      <c r="AO38" s="15">
        <v>0.4662</v>
      </c>
      <c r="AP38" s="15">
        <v>0.51619999999999999</v>
      </c>
      <c r="AQ38" s="15">
        <v>0.62939999999999996</v>
      </c>
      <c r="AR38" s="8">
        <v>0.96840000000000004</v>
      </c>
      <c r="AS38" s="7">
        <v>0.18559999999999999</v>
      </c>
      <c r="AT38" s="15">
        <v>29.3675</v>
      </c>
      <c r="AU38" s="15">
        <v>2.1097999999999999</v>
      </c>
      <c r="AV38" s="15">
        <v>0.36470000000000002</v>
      </c>
      <c r="AW38" s="15">
        <v>0.6018</v>
      </c>
      <c r="AX38" s="15">
        <v>0.62019999999999997</v>
      </c>
      <c r="AY38" s="15">
        <v>0.45910000000000001</v>
      </c>
      <c r="AZ38" s="15">
        <v>0.53859999999999997</v>
      </c>
      <c r="BA38" s="15">
        <v>0.62019999999999997</v>
      </c>
      <c r="BB38" s="8">
        <v>0.95530000000000004</v>
      </c>
    </row>
    <row r="39" spans="1:54" x14ac:dyDescent="0.25">
      <c r="A39" s="60"/>
      <c r="B39" s="61"/>
      <c r="C39" s="61"/>
      <c r="D39" s="44" t="s">
        <v>7</v>
      </c>
      <c r="E39" s="7">
        <v>0.23019999999999999</v>
      </c>
      <c r="F39" s="15">
        <v>62.881700000000002</v>
      </c>
      <c r="G39" s="15">
        <v>1.5795999999999999</v>
      </c>
      <c r="H39" s="15">
        <v>0.2175</v>
      </c>
      <c r="I39" s="15">
        <v>0.36580000000000001</v>
      </c>
      <c r="J39" s="15">
        <v>0.36940000000000001</v>
      </c>
      <c r="K39" s="15">
        <v>0.70050000000000001</v>
      </c>
      <c r="L39" s="15">
        <v>0.60429999999999995</v>
      </c>
      <c r="M39" s="15">
        <v>0.36940000000000001</v>
      </c>
      <c r="N39" s="8">
        <v>0.25080000000000002</v>
      </c>
      <c r="O39" s="7">
        <v>0.13550000000000001</v>
      </c>
      <c r="P39" s="15">
        <v>54.083300000000001</v>
      </c>
      <c r="Q39" s="15">
        <v>1.7123999999999999</v>
      </c>
      <c r="R39" s="15">
        <v>0.10050000000000001</v>
      </c>
      <c r="S39" s="15">
        <v>0.29239999999999999</v>
      </c>
      <c r="T39" s="15">
        <v>0.29620000000000002</v>
      </c>
      <c r="U39" s="15">
        <v>0.4894</v>
      </c>
      <c r="V39" s="15">
        <v>0.50349999999999995</v>
      </c>
      <c r="W39" s="15">
        <v>0.29620000000000002</v>
      </c>
      <c r="X39" s="8">
        <v>0.21240000000000001</v>
      </c>
      <c r="Y39" s="7">
        <v>0.1434</v>
      </c>
      <c r="Z39" s="15">
        <v>57.863300000000002</v>
      </c>
      <c r="AA39" s="15">
        <v>1.6356999999999999</v>
      </c>
      <c r="AB39" s="15">
        <v>0.10050000000000001</v>
      </c>
      <c r="AC39" s="15">
        <v>0.29239999999999999</v>
      </c>
      <c r="AD39" s="15">
        <v>0.29620000000000002</v>
      </c>
      <c r="AE39" s="15">
        <v>0.4894</v>
      </c>
      <c r="AF39" s="15">
        <v>0.50349999999999995</v>
      </c>
      <c r="AG39" s="15">
        <v>0.29620000000000002</v>
      </c>
      <c r="AH39" s="8">
        <v>0.21240000000000001</v>
      </c>
      <c r="AI39" s="7">
        <v>0.13980000000000001</v>
      </c>
      <c r="AJ39" s="15">
        <v>56.875700000000002</v>
      </c>
      <c r="AK39" s="15">
        <v>1.6203000000000001</v>
      </c>
      <c r="AL39" s="15">
        <v>0.10050000000000001</v>
      </c>
      <c r="AM39" s="15">
        <v>0.29239999999999999</v>
      </c>
      <c r="AN39" s="15">
        <v>0.29620000000000002</v>
      </c>
      <c r="AO39" s="15">
        <v>0.4894</v>
      </c>
      <c r="AP39" s="15">
        <v>0.50349999999999995</v>
      </c>
      <c r="AQ39" s="15">
        <v>0.29620000000000002</v>
      </c>
      <c r="AR39" s="8">
        <v>0.21240000000000001</v>
      </c>
      <c r="AS39" s="7">
        <v>0.13589999999999999</v>
      </c>
      <c r="AT39" s="15">
        <v>54.762799999999999</v>
      </c>
      <c r="AU39" s="15">
        <v>1.6567000000000001</v>
      </c>
      <c r="AV39" s="15">
        <v>0.10050000000000001</v>
      </c>
      <c r="AW39" s="15">
        <v>0.29239999999999999</v>
      </c>
      <c r="AX39" s="15">
        <v>0.29620000000000002</v>
      </c>
      <c r="AY39" s="15">
        <v>0.4894</v>
      </c>
      <c r="AZ39" s="15">
        <v>0.50349999999999995</v>
      </c>
      <c r="BA39" s="15">
        <v>0.29620000000000002</v>
      </c>
      <c r="BB39" s="8">
        <v>0.21240000000000001</v>
      </c>
    </row>
    <row r="40" spans="1:54" x14ac:dyDescent="0.25">
      <c r="A40" s="60"/>
      <c r="B40" s="61"/>
      <c r="C40" s="61"/>
      <c r="D40" s="44" t="s">
        <v>8</v>
      </c>
      <c r="E40" s="7">
        <v>0.1915</v>
      </c>
      <c r="F40" s="15">
        <v>61.350099999999998</v>
      </c>
      <c r="G40" s="15">
        <v>1.7477</v>
      </c>
      <c r="H40" s="15">
        <v>0.49230000000000002</v>
      </c>
      <c r="I40" s="15">
        <v>0.65090000000000003</v>
      </c>
      <c r="J40" s="15">
        <v>0.65490000000000004</v>
      </c>
      <c r="K40" s="15">
        <v>0.65100000000000002</v>
      </c>
      <c r="L40" s="15">
        <v>0.64770000000000005</v>
      </c>
      <c r="M40" s="15">
        <v>0.65490000000000004</v>
      </c>
      <c r="N40" s="8">
        <v>0.65880000000000005</v>
      </c>
      <c r="O40" s="7">
        <v>0.20030000000000001</v>
      </c>
      <c r="P40" s="15">
        <v>54.929699999999997</v>
      </c>
      <c r="Q40" s="15">
        <v>2.0430000000000001</v>
      </c>
      <c r="R40" s="15">
        <v>0.36230000000000001</v>
      </c>
      <c r="S40" s="15">
        <v>0.4904</v>
      </c>
      <c r="T40" s="15">
        <v>0.49609999999999999</v>
      </c>
      <c r="U40" s="15">
        <v>0.4793</v>
      </c>
      <c r="V40" s="15">
        <v>0.54400000000000004</v>
      </c>
      <c r="W40" s="15">
        <v>0.49609999999999999</v>
      </c>
      <c r="X40" s="8">
        <v>0.5141</v>
      </c>
      <c r="Y40" s="7">
        <v>0.21099999999999999</v>
      </c>
      <c r="Z40" s="15">
        <v>57.590699999999998</v>
      </c>
      <c r="AA40" s="15">
        <v>1.5762</v>
      </c>
      <c r="AB40" s="15">
        <v>0.26290000000000002</v>
      </c>
      <c r="AC40" s="15">
        <v>0.46789999999999998</v>
      </c>
      <c r="AD40" s="15">
        <v>0.47439999999999999</v>
      </c>
      <c r="AE40" s="15">
        <v>0.49159999999999998</v>
      </c>
      <c r="AF40" s="15">
        <v>0.50719999999999998</v>
      </c>
      <c r="AG40" s="15">
        <v>0.47439999999999999</v>
      </c>
      <c r="AH40" s="8">
        <v>0.45829999999999999</v>
      </c>
      <c r="AI40" s="7">
        <v>0.20860000000000001</v>
      </c>
      <c r="AJ40" s="15">
        <v>59.698599999999999</v>
      </c>
      <c r="AK40" s="15">
        <v>1.9895</v>
      </c>
      <c r="AL40" s="15">
        <v>0.35089999999999999</v>
      </c>
      <c r="AM40" s="15">
        <v>0.47770000000000001</v>
      </c>
      <c r="AN40" s="15">
        <v>0.48349999999999999</v>
      </c>
      <c r="AO40" s="15">
        <v>0.46660000000000001</v>
      </c>
      <c r="AP40" s="15">
        <v>0.5353</v>
      </c>
      <c r="AQ40" s="15">
        <v>0.48349999999999999</v>
      </c>
      <c r="AR40" s="8">
        <v>0.50149999999999995</v>
      </c>
      <c r="AS40" s="7">
        <v>0.20949999999999999</v>
      </c>
      <c r="AT40" s="15">
        <v>57.151000000000003</v>
      </c>
      <c r="AU40" s="15">
        <v>2.0121000000000002</v>
      </c>
      <c r="AV40" s="15">
        <v>0.3705</v>
      </c>
      <c r="AW40" s="15">
        <v>0.49559999999999998</v>
      </c>
      <c r="AX40" s="15">
        <v>0.50119999999999998</v>
      </c>
      <c r="AY40" s="15">
        <v>0.48520000000000002</v>
      </c>
      <c r="AZ40" s="15">
        <v>0.55100000000000005</v>
      </c>
      <c r="BA40" s="15">
        <v>0.50119999999999998</v>
      </c>
      <c r="BB40" s="8">
        <v>0.51819999999999999</v>
      </c>
    </row>
    <row r="41" spans="1:54" x14ac:dyDescent="0.25">
      <c r="A41" s="60"/>
      <c r="B41" s="61"/>
      <c r="C41" s="61"/>
      <c r="D41" s="44" t="s">
        <v>9</v>
      </c>
      <c r="E41" s="7">
        <v>5.3999999999999999E-2</v>
      </c>
      <c r="F41" s="15">
        <v>17.1267</v>
      </c>
      <c r="G41" s="15">
        <v>1.7942</v>
      </c>
      <c r="H41" s="15">
        <v>0.1573</v>
      </c>
      <c r="I41" s="15">
        <v>0.38869999999999999</v>
      </c>
      <c r="J41" s="15">
        <v>0.40350000000000003</v>
      </c>
      <c r="K41" s="15">
        <v>0.39610000000000001</v>
      </c>
      <c r="L41" s="15">
        <v>0.44850000000000001</v>
      </c>
      <c r="M41" s="15">
        <v>0.40350000000000003</v>
      </c>
      <c r="N41" s="8">
        <v>0.41120000000000001</v>
      </c>
      <c r="O41" s="7">
        <v>-8.9499999999999996E-2</v>
      </c>
      <c r="P41" s="15">
        <v>10.116400000000001</v>
      </c>
      <c r="Q41" s="15">
        <v>1.7060999999999999</v>
      </c>
      <c r="R41" s="15">
        <v>5.3600000000000002E-2</v>
      </c>
      <c r="S41" s="15">
        <v>0.27989999999999998</v>
      </c>
      <c r="T41" s="15">
        <v>0.30449999999999999</v>
      </c>
      <c r="U41" s="15">
        <v>0.30919999999999997</v>
      </c>
      <c r="V41" s="15">
        <v>0.41959999999999997</v>
      </c>
      <c r="W41" s="15">
        <v>0.30449999999999999</v>
      </c>
      <c r="X41" s="8">
        <v>0.3</v>
      </c>
      <c r="Y41" s="7">
        <v>1.21E-2</v>
      </c>
      <c r="Z41" s="15">
        <v>16.669799999999999</v>
      </c>
      <c r="AA41" s="15">
        <v>1.7382</v>
      </c>
      <c r="AB41" s="15">
        <v>0.20979999999999999</v>
      </c>
      <c r="AC41" s="15">
        <v>0.40410000000000001</v>
      </c>
      <c r="AD41" s="15">
        <v>0.42249999999999999</v>
      </c>
      <c r="AE41" s="15">
        <v>0.39290000000000003</v>
      </c>
      <c r="AF41" s="15">
        <v>0.46200000000000002</v>
      </c>
      <c r="AG41" s="15">
        <v>0.42249999999999999</v>
      </c>
      <c r="AH41" s="8">
        <v>0.45700000000000002</v>
      </c>
      <c r="AI41" s="7">
        <v>-6.3600000000000004E-2</v>
      </c>
      <c r="AJ41" s="15">
        <v>10.9519</v>
      </c>
      <c r="AK41" s="15">
        <v>1.8190999999999999</v>
      </c>
      <c r="AL41" s="15">
        <v>0.1007</v>
      </c>
      <c r="AM41" s="15">
        <v>0.35049999999999998</v>
      </c>
      <c r="AN41" s="15">
        <v>0.3715</v>
      </c>
      <c r="AO41" s="15">
        <v>0.3589</v>
      </c>
      <c r="AP41" s="15">
        <v>0.4269</v>
      </c>
      <c r="AQ41" s="15">
        <v>0.3715</v>
      </c>
      <c r="AR41" s="8">
        <v>0.3851</v>
      </c>
      <c r="AS41" s="7">
        <v>4.58E-2</v>
      </c>
      <c r="AT41" s="15">
        <v>15.889799999999999</v>
      </c>
      <c r="AU41" s="15">
        <v>1.6941999999999999</v>
      </c>
      <c r="AV41" s="15">
        <v>0.16420000000000001</v>
      </c>
      <c r="AW41" s="15">
        <v>0.40300000000000002</v>
      </c>
      <c r="AX41" s="15">
        <v>0.41949999999999998</v>
      </c>
      <c r="AY41" s="15">
        <v>0.40029999999999999</v>
      </c>
      <c r="AZ41" s="15">
        <v>0.44440000000000002</v>
      </c>
      <c r="BA41" s="15">
        <v>0.41949999999999998</v>
      </c>
      <c r="BB41" s="8">
        <v>0.44069999999999998</v>
      </c>
    </row>
    <row r="42" spans="1:54" x14ac:dyDescent="0.25">
      <c r="A42" s="60"/>
      <c r="B42" s="61"/>
      <c r="C42" s="61"/>
      <c r="D42" s="44"/>
      <c r="E42" s="7"/>
      <c r="F42" s="15"/>
      <c r="G42" s="15"/>
      <c r="H42" s="15"/>
      <c r="I42" s="15"/>
      <c r="J42" s="15"/>
      <c r="K42" s="15"/>
      <c r="L42" s="15"/>
      <c r="M42" s="15"/>
      <c r="N42" s="8"/>
      <c r="O42" s="7"/>
      <c r="P42" s="15"/>
      <c r="Q42" s="15"/>
      <c r="R42" s="15"/>
      <c r="S42" s="15"/>
      <c r="T42" s="15"/>
      <c r="U42" s="15"/>
      <c r="V42" s="15"/>
      <c r="W42" s="15"/>
      <c r="X42" s="8"/>
      <c r="Y42" s="7"/>
      <c r="Z42" s="15"/>
      <c r="AA42" s="15"/>
      <c r="AB42" s="15"/>
      <c r="AC42" s="15"/>
      <c r="AD42" s="15"/>
      <c r="AE42" s="15"/>
      <c r="AF42" s="15"/>
      <c r="AG42" s="15"/>
      <c r="AH42" s="8"/>
      <c r="AI42" s="7"/>
      <c r="AJ42" s="15"/>
      <c r="AK42" s="15"/>
      <c r="AL42" s="15"/>
      <c r="AM42" s="15"/>
      <c r="AN42" s="15"/>
      <c r="AO42" s="15"/>
      <c r="AP42" s="15"/>
      <c r="AQ42" s="15"/>
      <c r="AR42" s="8"/>
      <c r="AS42" s="7"/>
      <c r="AT42" s="15"/>
      <c r="AU42" s="15"/>
      <c r="AV42" s="15"/>
      <c r="AW42" s="15"/>
      <c r="AX42" s="15"/>
      <c r="AY42" s="15"/>
      <c r="AZ42" s="15"/>
      <c r="BA42" s="15"/>
      <c r="BB42" s="8"/>
    </row>
    <row r="43" spans="1:54" x14ac:dyDescent="0.25">
      <c r="A43" s="60"/>
      <c r="B43" s="61"/>
      <c r="C43" s="61"/>
      <c r="D43" s="43" t="s">
        <v>192</v>
      </c>
      <c r="E43" s="7" t="s">
        <v>0</v>
      </c>
      <c r="F43" s="15" t="s">
        <v>151</v>
      </c>
      <c r="G43" s="15" t="s">
        <v>152</v>
      </c>
      <c r="H43" s="15" t="s">
        <v>1</v>
      </c>
      <c r="I43" s="15" t="s">
        <v>2</v>
      </c>
      <c r="J43" s="15" t="s">
        <v>3</v>
      </c>
      <c r="K43" s="15" t="s">
        <v>153</v>
      </c>
      <c r="L43" s="15" t="s">
        <v>154</v>
      </c>
      <c r="M43" s="15" t="s">
        <v>155</v>
      </c>
      <c r="N43" s="8" t="s">
        <v>156</v>
      </c>
      <c r="O43" s="7" t="s">
        <v>0</v>
      </c>
      <c r="P43" s="15" t="s">
        <v>151</v>
      </c>
      <c r="Q43" s="15" t="s">
        <v>152</v>
      </c>
      <c r="R43" s="15" t="s">
        <v>1</v>
      </c>
      <c r="S43" s="15" t="s">
        <v>2</v>
      </c>
      <c r="T43" s="15" t="s">
        <v>3</v>
      </c>
      <c r="U43" s="15" t="s">
        <v>153</v>
      </c>
      <c r="V43" s="15" t="s">
        <v>154</v>
      </c>
      <c r="W43" s="15" t="s">
        <v>155</v>
      </c>
      <c r="X43" s="8" t="s">
        <v>156</v>
      </c>
      <c r="Y43" s="7" t="s">
        <v>0</v>
      </c>
      <c r="Z43" s="15" t="s">
        <v>151</v>
      </c>
      <c r="AA43" s="15" t="s">
        <v>152</v>
      </c>
      <c r="AB43" s="15" t="s">
        <v>1</v>
      </c>
      <c r="AC43" s="15" t="s">
        <v>2</v>
      </c>
      <c r="AD43" s="15" t="s">
        <v>3</v>
      </c>
      <c r="AE43" s="15" t="s">
        <v>153</v>
      </c>
      <c r="AF43" s="15" t="s">
        <v>154</v>
      </c>
      <c r="AG43" s="15" t="s">
        <v>155</v>
      </c>
      <c r="AH43" s="8" t="s">
        <v>156</v>
      </c>
      <c r="AI43" s="7" t="s">
        <v>0</v>
      </c>
      <c r="AJ43" s="15" t="s">
        <v>151</v>
      </c>
      <c r="AK43" s="15" t="s">
        <v>152</v>
      </c>
      <c r="AL43" s="15" t="s">
        <v>1</v>
      </c>
      <c r="AM43" s="15" t="s">
        <v>2</v>
      </c>
      <c r="AN43" s="15" t="s">
        <v>3</v>
      </c>
      <c r="AO43" s="15" t="s">
        <v>153</v>
      </c>
      <c r="AP43" s="15" t="s">
        <v>154</v>
      </c>
      <c r="AQ43" s="15" t="s">
        <v>155</v>
      </c>
      <c r="AR43" s="8" t="s">
        <v>156</v>
      </c>
      <c r="AS43" s="7" t="s">
        <v>0</v>
      </c>
      <c r="AT43" s="15" t="s">
        <v>151</v>
      </c>
      <c r="AU43" s="15" t="s">
        <v>152</v>
      </c>
      <c r="AV43" s="15" t="s">
        <v>1</v>
      </c>
      <c r="AW43" s="15" t="s">
        <v>2</v>
      </c>
      <c r="AX43" s="15" t="s">
        <v>3</v>
      </c>
      <c r="AY43" s="15" t="s">
        <v>153</v>
      </c>
      <c r="AZ43" s="15" t="s">
        <v>154</v>
      </c>
      <c r="BA43" s="15" t="s">
        <v>155</v>
      </c>
      <c r="BB43" s="8" t="s">
        <v>156</v>
      </c>
    </row>
    <row r="44" spans="1:54" x14ac:dyDescent="0.25">
      <c r="A44" s="60"/>
      <c r="B44" s="61"/>
      <c r="C44" s="61"/>
      <c r="D44" s="44" t="s">
        <v>4</v>
      </c>
      <c r="E44" s="7">
        <v>0.28660000000000002</v>
      </c>
      <c r="F44" s="15">
        <v>275.77999999999997</v>
      </c>
      <c r="G44" s="15">
        <v>1.5743</v>
      </c>
      <c r="H44" s="15">
        <v>0.44240000000000002</v>
      </c>
      <c r="I44" s="15">
        <v>0.6663</v>
      </c>
      <c r="J44" s="15">
        <v>0.66839999999999999</v>
      </c>
      <c r="K44" s="15">
        <v>0.50949999999999995</v>
      </c>
      <c r="L44" s="15">
        <v>0.61529999999999996</v>
      </c>
      <c r="M44" s="15">
        <v>0.66839999999999999</v>
      </c>
      <c r="N44" s="8">
        <v>0.97160000000000002</v>
      </c>
      <c r="O44" s="7">
        <v>0.25819999999999999</v>
      </c>
      <c r="P44" s="15">
        <v>312.6816</v>
      </c>
      <c r="Q44" s="15">
        <v>1.5844</v>
      </c>
      <c r="R44" s="15">
        <v>0.37180000000000002</v>
      </c>
      <c r="S44" s="15">
        <v>0.63939999999999997</v>
      </c>
      <c r="T44" s="15">
        <v>0.64200000000000002</v>
      </c>
      <c r="U44" s="15">
        <v>0.47770000000000001</v>
      </c>
      <c r="V44" s="15">
        <v>0.55900000000000005</v>
      </c>
      <c r="W44" s="15">
        <v>0.64200000000000002</v>
      </c>
      <c r="X44" s="8">
        <v>0.97829999999999995</v>
      </c>
      <c r="Y44" s="7">
        <v>0.30930000000000002</v>
      </c>
      <c r="Z44" s="15">
        <v>316.67189999999999</v>
      </c>
      <c r="AA44" s="15">
        <v>1.4184000000000001</v>
      </c>
      <c r="AB44" s="15">
        <v>0.44409999999999999</v>
      </c>
      <c r="AC44" s="15">
        <v>0.67110000000000003</v>
      </c>
      <c r="AD44" s="15">
        <v>0.67330000000000001</v>
      </c>
      <c r="AE44" s="15">
        <v>0.51319999999999999</v>
      </c>
      <c r="AF44" s="15">
        <v>0.61680000000000001</v>
      </c>
      <c r="AG44" s="15">
        <v>0.67330000000000001</v>
      </c>
      <c r="AH44" s="8">
        <v>0.97840000000000005</v>
      </c>
      <c r="AI44" s="7">
        <v>0.31759999999999999</v>
      </c>
      <c r="AJ44" s="15">
        <v>277.9787</v>
      </c>
      <c r="AK44" s="15">
        <v>1.3655999999999999</v>
      </c>
      <c r="AL44" s="15">
        <v>0.44209999999999999</v>
      </c>
      <c r="AM44" s="15">
        <v>0.66620000000000001</v>
      </c>
      <c r="AN44" s="15">
        <v>0.66830000000000001</v>
      </c>
      <c r="AO44" s="15">
        <v>0.50939999999999996</v>
      </c>
      <c r="AP44" s="15">
        <v>0.61509999999999998</v>
      </c>
      <c r="AQ44" s="15">
        <v>0.66830000000000001</v>
      </c>
      <c r="AR44" s="8">
        <v>0.97150000000000003</v>
      </c>
      <c r="AS44" s="7">
        <v>0.31290000000000001</v>
      </c>
      <c r="AT44" s="15">
        <v>331.79430000000002</v>
      </c>
      <c r="AU44" s="15">
        <v>1.4233</v>
      </c>
      <c r="AV44" s="15">
        <v>0.44109999999999999</v>
      </c>
      <c r="AW44" s="15">
        <v>0.66279999999999994</v>
      </c>
      <c r="AX44" s="15">
        <v>0.66500000000000004</v>
      </c>
      <c r="AY44" s="15">
        <v>0.50690000000000002</v>
      </c>
      <c r="AZ44" s="15">
        <v>0.61419999999999997</v>
      </c>
      <c r="BA44" s="15">
        <v>0.66500000000000004</v>
      </c>
      <c r="BB44" s="8">
        <v>0.96660000000000001</v>
      </c>
    </row>
    <row r="45" spans="1:54" x14ac:dyDescent="0.25">
      <c r="A45" s="60"/>
      <c r="B45" s="61"/>
      <c r="C45" s="61"/>
      <c r="D45" s="44" t="s">
        <v>5</v>
      </c>
      <c r="E45" s="7">
        <v>0.33429999999999999</v>
      </c>
      <c r="F45" s="15">
        <v>386.67230000000001</v>
      </c>
      <c r="G45" s="15">
        <v>1.0913999999999999</v>
      </c>
      <c r="H45" s="15">
        <v>0.38440000000000002</v>
      </c>
      <c r="I45" s="15">
        <v>0.42359999999999998</v>
      </c>
      <c r="J45" s="15">
        <v>0.42509999999999998</v>
      </c>
      <c r="K45" s="15">
        <v>0.4269</v>
      </c>
      <c r="L45" s="15">
        <v>0.60350000000000004</v>
      </c>
      <c r="M45" s="15">
        <v>0.42509999999999998</v>
      </c>
      <c r="N45" s="8">
        <v>0.42330000000000001</v>
      </c>
      <c r="O45" s="7">
        <v>0.35820000000000002</v>
      </c>
      <c r="P45" s="15">
        <v>426.43790000000001</v>
      </c>
      <c r="Q45" s="15">
        <v>1.0518000000000001</v>
      </c>
      <c r="R45" s="15">
        <v>0.38219999999999998</v>
      </c>
      <c r="S45" s="15">
        <v>0.42220000000000002</v>
      </c>
      <c r="T45" s="15">
        <v>0.42380000000000001</v>
      </c>
      <c r="U45" s="15">
        <v>0.42549999999999999</v>
      </c>
      <c r="V45" s="15">
        <v>0.60189999999999999</v>
      </c>
      <c r="W45" s="15">
        <v>0.42380000000000001</v>
      </c>
      <c r="X45" s="8">
        <v>0.42209999999999998</v>
      </c>
      <c r="Y45" s="7">
        <v>0.35949999999999999</v>
      </c>
      <c r="Z45" s="15">
        <v>419.75330000000002</v>
      </c>
      <c r="AA45" s="15">
        <v>1.0568</v>
      </c>
      <c r="AB45" s="15">
        <v>0.3836</v>
      </c>
      <c r="AC45" s="15">
        <v>0.4158</v>
      </c>
      <c r="AD45" s="15">
        <v>0.4173</v>
      </c>
      <c r="AE45" s="15">
        <v>0.41880000000000001</v>
      </c>
      <c r="AF45" s="15">
        <v>0.60250000000000004</v>
      </c>
      <c r="AG45" s="15">
        <v>0.4173</v>
      </c>
      <c r="AH45" s="8">
        <v>0.41589999999999999</v>
      </c>
      <c r="AI45" s="7">
        <v>0.3241</v>
      </c>
      <c r="AJ45" s="15">
        <v>350.83620000000002</v>
      </c>
      <c r="AK45" s="15">
        <v>1.1586000000000001</v>
      </c>
      <c r="AL45" s="15">
        <v>0.3836</v>
      </c>
      <c r="AM45" s="15">
        <v>0.4158</v>
      </c>
      <c r="AN45" s="15">
        <v>0.4173</v>
      </c>
      <c r="AO45" s="15">
        <v>0.41880000000000001</v>
      </c>
      <c r="AP45" s="15">
        <v>0.60250000000000004</v>
      </c>
      <c r="AQ45" s="15">
        <v>0.4173</v>
      </c>
      <c r="AR45" s="8">
        <v>0.41589999999999999</v>
      </c>
      <c r="AS45" s="7">
        <v>0.3513</v>
      </c>
      <c r="AT45" s="15">
        <v>431.92349999999999</v>
      </c>
      <c r="AU45" s="15">
        <v>1.0662</v>
      </c>
      <c r="AV45" s="15">
        <v>0.38440000000000002</v>
      </c>
      <c r="AW45" s="15">
        <v>0.42359999999999998</v>
      </c>
      <c r="AX45" s="15">
        <v>0.42509999999999998</v>
      </c>
      <c r="AY45" s="15">
        <v>0.4269</v>
      </c>
      <c r="AZ45" s="15">
        <v>0.60350000000000004</v>
      </c>
      <c r="BA45" s="15">
        <v>0.42509999999999998</v>
      </c>
      <c r="BB45" s="8">
        <v>0.42330000000000001</v>
      </c>
    </row>
    <row r="46" spans="1:54" x14ac:dyDescent="0.25">
      <c r="A46" s="60"/>
      <c r="B46" s="61"/>
      <c r="C46" s="61"/>
      <c r="D46" s="44" t="s">
        <v>6</v>
      </c>
      <c r="E46" s="7">
        <v>0.10390000000000001</v>
      </c>
      <c r="F46" s="15">
        <v>118.5231</v>
      </c>
      <c r="G46" s="15">
        <v>2.0867</v>
      </c>
      <c r="H46" s="15">
        <v>0.19550000000000001</v>
      </c>
      <c r="I46" s="15">
        <v>0.50290000000000001</v>
      </c>
      <c r="J46" s="15">
        <v>0.51139999999999997</v>
      </c>
      <c r="K46" s="15">
        <v>0.34770000000000001</v>
      </c>
      <c r="L46" s="15">
        <v>0.39650000000000002</v>
      </c>
      <c r="M46" s="15">
        <v>0.51139999999999997</v>
      </c>
      <c r="N46" s="8">
        <v>0.9667</v>
      </c>
      <c r="O46" s="7">
        <v>0.15629999999999999</v>
      </c>
      <c r="P46" s="15">
        <v>167.4579</v>
      </c>
      <c r="Q46" s="15">
        <v>1.4999</v>
      </c>
      <c r="R46" s="15">
        <v>0.1575</v>
      </c>
      <c r="S46" s="15">
        <v>0.48080000000000001</v>
      </c>
      <c r="T46" s="15">
        <v>0.49109999999999998</v>
      </c>
      <c r="U46" s="15">
        <v>0.32790000000000002</v>
      </c>
      <c r="V46" s="15">
        <v>0.3543</v>
      </c>
      <c r="W46" s="15">
        <v>0.49109999999999998</v>
      </c>
      <c r="X46" s="8">
        <v>0.97740000000000005</v>
      </c>
      <c r="Y46" s="7">
        <v>0.1457</v>
      </c>
      <c r="Z46" s="15">
        <v>146.7465</v>
      </c>
      <c r="AA46" s="15">
        <v>1.7249000000000001</v>
      </c>
      <c r="AB46" s="15">
        <v>0.1913</v>
      </c>
      <c r="AC46" s="15">
        <v>0.497</v>
      </c>
      <c r="AD46" s="15">
        <v>0.50560000000000005</v>
      </c>
      <c r="AE46" s="15">
        <v>0.34339999999999998</v>
      </c>
      <c r="AF46" s="15">
        <v>0.39140000000000003</v>
      </c>
      <c r="AG46" s="15">
        <v>0.50560000000000005</v>
      </c>
      <c r="AH46" s="8">
        <v>0.95760000000000001</v>
      </c>
      <c r="AI46" s="7">
        <v>0.1308</v>
      </c>
      <c r="AJ46" s="15">
        <v>120.735</v>
      </c>
      <c r="AK46" s="15">
        <v>1.8233999999999999</v>
      </c>
      <c r="AL46" s="15">
        <v>0.18229999999999999</v>
      </c>
      <c r="AM46" s="15">
        <v>0.49969999999999998</v>
      </c>
      <c r="AN46" s="15">
        <v>0.50870000000000004</v>
      </c>
      <c r="AO46" s="15">
        <v>0.34379999999999999</v>
      </c>
      <c r="AP46" s="15">
        <v>0.38229999999999997</v>
      </c>
      <c r="AQ46" s="15">
        <v>0.50870000000000004</v>
      </c>
      <c r="AR46" s="8">
        <v>0.97740000000000005</v>
      </c>
      <c r="AS46" s="7">
        <v>0.13669999999999999</v>
      </c>
      <c r="AT46" s="15">
        <v>155.20060000000001</v>
      </c>
      <c r="AU46" s="15">
        <v>1.8607</v>
      </c>
      <c r="AV46" s="15">
        <v>0.18840000000000001</v>
      </c>
      <c r="AW46" s="15">
        <v>0.49659999999999999</v>
      </c>
      <c r="AX46" s="15">
        <v>0.50509999999999999</v>
      </c>
      <c r="AY46" s="15">
        <v>0.34210000000000002</v>
      </c>
      <c r="AZ46" s="15">
        <v>0.38850000000000001</v>
      </c>
      <c r="BA46" s="15">
        <v>0.50509999999999999</v>
      </c>
      <c r="BB46" s="8">
        <v>0.96460000000000001</v>
      </c>
    </row>
    <row r="47" spans="1:54" x14ac:dyDescent="0.25">
      <c r="A47" s="60"/>
      <c r="B47" s="61"/>
      <c r="C47" s="61"/>
      <c r="D47" s="44" t="s">
        <v>7</v>
      </c>
      <c r="E47" s="7">
        <v>0.33660000000000001</v>
      </c>
      <c r="F47" s="15">
        <v>349.84640000000002</v>
      </c>
      <c r="G47" s="15">
        <v>1.2408999999999999</v>
      </c>
      <c r="H47" s="15">
        <v>3.5499999999999997E-2</v>
      </c>
      <c r="I47" s="15">
        <v>1.9199999999999998E-2</v>
      </c>
      <c r="J47" s="15">
        <v>2.0899999999999998E-2</v>
      </c>
      <c r="K47" s="15">
        <v>2.9000000000000001E-2</v>
      </c>
      <c r="L47" s="15">
        <v>0.4753</v>
      </c>
      <c r="M47" s="15">
        <v>2.0899999999999998E-2</v>
      </c>
      <c r="N47" s="8">
        <v>1.6299999999999999E-2</v>
      </c>
      <c r="O47" s="7">
        <v>0.36080000000000001</v>
      </c>
      <c r="P47" s="15">
        <v>391.77839999999998</v>
      </c>
      <c r="Q47" s="15">
        <v>1.1661999999999999</v>
      </c>
      <c r="R47" s="15">
        <v>3.5499999999999997E-2</v>
      </c>
      <c r="S47" s="15">
        <v>1.9199999999999998E-2</v>
      </c>
      <c r="T47" s="15">
        <v>2.0899999999999998E-2</v>
      </c>
      <c r="U47" s="15">
        <v>2.9000000000000001E-2</v>
      </c>
      <c r="V47" s="15">
        <v>0.4753</v>
      </c>
      <c r="W47" s="15">
        <v>2.0899999999999998E-2</v>
      </c>
      <c r="X47" s="8">
        <v>1.6299999999999999E-2</v>
      </c>
      <c r="Y47" s="7">
        <v>0.33889999999999998</v>
      </c>
      <c r="Z47" s="15">
        <v>337.49740000000003</v>
      </c>
      <c r="AA47" s="15">
        <v>1.2594000000000001</v>
      </c>
      <c r="AB47" s="15">
        <v>3.5499999999999997E-2</v>
      </c>
      <c r="AC47" s="15">
        <v>1.9199999999999998E-2</v>
      </c>
      <c r="AD47" s="15">
        <v>2.0899999999999998E-2</v>
      </c>
      <c r="AE47" s="15">
        <v>2.9000000000000001E-2</v>
      </c>
      <c r="AF47" s="15">
        <v>0.4753</v>
      </c>
      <c r="AG47" s="15">
        <v>2.0899999999999998E-2</v>
      </c>
      <c r="AH47" s="8">
        <v>1.6299999999999999E-2</v>
      </c>
      <c r="AI47" s="7">
        <v>0.32300000000000001</v>
      </c>
      <c r="AJ47" s="15">
        <v>311.1902</v>
      </c>
      <c r="AK47" s="15">
        <v>1.3202</v>
      </c>
      <c r="AL47" s="15">
        <v>3.5499999999999997E-2</v>
      </c>
      <c r="AM47" s="15">
        <v>1.9199999999999998E-2</v>
      </c>
      <c r="AN47" s="15">
        <v>2.0899999999999998E-2</v>
      </c>
      <c r="AO47" s="15">
        <v>2.9000000000000001E-2</v>
      </c>
      <c r="AP47" s="15">
        <v>0.4753</v>
      </c>
      <c r="AQ47" s="15">
        <v>2.0899999999999998E-2</v>
      </c>
      <c r="AR47" s="8">
        <v>1.6299999999999999E-2</v>
      </c>
      <c r="AS47" s="7">
        <v>0.3448</v>
      </c>
      <c r="AT47" s="15">
        <v>373.59859999999998</v>
      </c>
      <c r="AU47" s="15">
        <v>1.1919</v>
      </c>
      <c r="AV47" s="15">
        <v>3.5499999999999997E-2</v>
      </c>
      <c r="AW47" s="15">
        <v>1.9199999999999998E-2</v>
      </c>
      <c r="AX47" s="15">
        <v>2.0899999999999998E-2</v>
      </c>
      <c r="AY47" s="15">
        <v>2.9000000000000001E-2</v>
      </c>
      <c r="AZ47" s="15">
        <v>0.4753</v>
      </c>
      <c r="BA47" s="15">
        <v>2.0899999999999998E-2</v>
      </c>
      <c r="BB47" s="8">
        <v>1.6299999999999999E-2</v>
      </c>
    </row>
    <row r="48" spans="1:54" x14ac:dyDescent="0.25">
      <c r="A48" s="60"/>
      <c r="B48" s="61"/>
      <c r="C48" s="61"/>
      <c r="D48" s="44" t="s">
        <v>8</v>
      </c>
      <c r="E48" s="7">
        <v>0.33410000000000001</v>
      </c>
      <c r="F48" s="15">
        <v>386.63299999999998</v>
      </c>
      <c r="G48" s="15">
        <v>1.0916999999999999</v>
      </c>
      <c r="H48" s="15">
        <v>0.38490000000000002</v>
      </c>
      <c r="I48" s="15">
        <v>0.4284</v>
      </c>
      <c r="J48" s="15">
        <v>0.4299</v>
      </c>
      <c r="K48" s="15">
        <v>0.432</v>
      </c>
      <c r="L48" s="15">
        <v>0.60389999999999999</v>
      </c>
      <c r="M48" s="15">
        <v>0.4299</v>
      </c>
      <c r="N48" s="8">
        <v>0.4279</v>
      </c>
      <c r="O48" s="7">
        <v>0.35859999999999997</v>
      </c>
      <c r="P48" s="15">
        <v>426.26280000000003</v>
      </c>
      <c r="Q48" s="15">
        <v>1.0508</v>
      </c>
      <c r="R48" s="15">
        <v>0.38490000000000002</v>
      </c>
      <c r="S48" s="15">
        <v>0.4284</v>
      </c>
      <c r="T48" s="15">
        <v>0.4299</v>
      </c>
      <c r="U48" s="15">
        <v>0.432</v>
      </c>
      <c r="V48" s="15">
        <v>0.60389999999999999</v>
      </c>
      <c r="W48" s="15">
        <v>0.4299</v>
      </c>
      <c r="X48" s="8">
        <v>0.4279</v>
      </c>
      <c r="Y48" s="7">
        <v>0.35859999999999997</v>
      </c>
      <c r="Z48" s="15">
        <v>418.05169999999998</v>
      </c>
      <c r="AA48" s="15">
        <v>1.0603</v>
      </c>
      <c r="AB48" s="15">
        <v>0.38490000000000002</v>
      </c>
      <c r="AC48" s="15">
        <v>0.4284</v>
      </c>
      <c r="AD48" s="15">
        <v>0.4299</v>
      </c>
      <c r="AE48" s="15">
        <v>0.432</v>
      </c>
      <c r="AF48" s="15">
        <v>0.60389999999999999</v>
      </c>
      <c r="AG48" s="15">
        <v>0.4299</v>
      </c>
      <c r="AH48" s="8">
        <v>0.4279</v>
      </c>
      <c r="AI48" s="7">
        <v>0.32319999999999999</v>
      </c>
      <c r="AJ48" s="15">
        <v>349.72149999999999</v>
      </c>
      <c r="AK48" s="15">
        <v>1.1616</v>
      </c>
      <c r="AL48" s="15">
        <v>0.38490000000000002</v>
      </c>
      <c r="AM48" s="15">
        <v>0.4284</v>
      </c>
      <c r="AN48" s="15">
        <v>0.4299</v>
      </c>
      <c r="AO48" s="15">
        <v>0.432</v>
      </c>
      <c r="AP48" s="15">
        <v>0.60389999999999999</v>
      </c>
      <c r="AQ48" s="15">
        <v>0.4299</v>
      </c>
      <c r="AR48" s="8">
        <v>0.4279</v>
      </c>
      <c r="AS48" s="7">
        <v>0.3513</v>
      </c>
      <c r="AT48" s="15">
        <v>431.71260000000001</v>
      </c>
      <c r="AU48" s="15">
        <v>1.0659000000000001</v>
      </c>
      <c r="AV48" s="15">
        <v>0.38490000000000002</v>
      </c>
      <c r="AW48" s="15">
        <v>0.4284</v>
      </c>
      <c r="AX48" s="15">
        <v>0.4299</v>
      </c>
      <c r="AY48" s="15">
        <v>0.432</v>
      </c>
      <c r="AZ48" s="15">
        <v>0.60389999999999999</v>
      </c>
      <c r="BA48" s="15">
        <v>0.4299</v>
      </c>
      <c r="BB48" s="8">
        <v>0.4279</v>
      </c>
    </row>
    <row r="49" spans="1:54" x14ac:dyDescent="0.25">
      <c r="A49" s="60"/>
      <c r="B49" s="61"/>
      <c r="C49" s="61"/>
      <c r="D49" s="44" t="s">
        <v>9</v>
      </c>
      <c r="E49" s="7">
        <v>-0.37430000000000002</v>
      </c>
      <c r="F49" s="15">
        <v>4.6051000000000002</v>
      </c>
      <c r="G49" s="15">
        <v>1.4127000000000001</v>
      </c>
      <c r="H49" s="15">
        <v>-1.1299999999999999E-2</v>
      </c>
      <c r="I49" s="15">
        <v>4.1500000000000002E-2</v>
      </c>
      <c r="J49" s="15">
        <v>5.4300000000000001E-2</v>
      </c>
      <c r="K49" s="15">
        <v>0.1565</v>
      </c>
      <c r="L49" s="15">
        <v>0.56420000000000003</v>
      </c>
      <c r="M49" s="15">
        <v>5.4300000000000001E-2</v>
      </c>
      <c r="N49" s="8">
        <v>3.2800000000000003E-2</v>
      </c>
      <c r="O49" s="7">
        <v>-0.28389999999999999</v>
      </c>
      <c r="P49" s="15">
        <v>34.202500000000001</v>
      </c>
      <c r="Q49" s="15">
        <v>1.4298999999999999</v>
      </c>
      <c r="R49" s="15">
        <v>0.25169999999999998</v>
      </c>
      <c r="S49" s="15">
        <v>0.37</v>
      </c>
      <c r="T49" s="15">
        <v>0.37840000000000001</v>
      </c>
      <c r="U49" s="15">
        <v>0.4143</v>
      </c>
      <c r="V49" s="15">
        <v>0.58409999999999995</v>
      </c>
      <c r="W49" s="15">
        <v>0.37840000000000001</v>
      </c>
      <c r="X49" s="8">
        <v>0.3483</v>
      </c>
      <c r="Y49" s="7">
        <v>-0.18129999999999999</v>
      </c>
      <c r="Z49" s="15">
        <v>31.154900000000001</v>
      </c>
      <c r="AA49" s="15">
        <v>1.4531000000000001</v>
      </c>
      <c r="AB49" s="15">
        <v>0.1368</v>
      </c>
      <c r="AC49" s="15">
        <v>0.3402</v>
      </c>
      <c r="AD49" s="15">
        <v>0.34660000000000002</v>
      </c>
      <c r="AE49" s="15">
        <v>0.33850000000000002</v>
      </c>
      <c r="AF49" s="15">
        <v>0.4909</v>
      </c>
      <c r="AG49" s="15">
        <v>0.34660000000000002</v>
      </c>
      <c r="AH49" s="8">
        <v>0.35520000000000002</v>
      </c>
      <c r="AI49" s="7">
        <v>-0.43369999999999997</v>
      </c>
      <c r="AJ49" s="15">
        <v>8.8339999999999996</v>
      </c>
      <c r="AK49" s="15">
        <v>1.4217</v>
      </c>
      <c r="AL49" s="15">
        <v>5.0099999999999999E-2</v>
      </c>
      <c r="AM49" s="15">
        <v>0.17269999999999999</v>
      </c>
      <c r="AN49" s="15">
        <v>0.18579999999999999</v>
      </c>
      <c r="AO49" s="15">
        <v>0.26340000000000002</v>
      </c>
      <c r="AP49" s="15">
        <v>0.55049999999999999</v>
      </c>
      <c r="AQ49" s="15">
        <v>0.18579999999999999</v>
      </c>
      <c r="AR49" s="8">
        <v>0.14360000000000001</v>
      </c>
      <c r="AS49" s="7">
        <v>-0.21</v>
      </c>
      <c r="AT49" s="15">
        <v>24.9954</v>
      </c>
      <c r="AU49" s="15">
        <v>1.5969</v>
      </c>
      <c r="AV49" s="15">
        <v>0.14710000000000001</v>
      </c>
      <c r="AW49" s="15">
        <v>0.34760000000000002</v>
      </c>
      <c r="AX49" s="15">
        <v>0.35339999999999999</v>
      </c>
      <c r="AY49" s="15">
        <v>0.36209999999999998</v>
      </c>
      <c r="AZ49" s="15">
        <v>0.50349999999999995</v>
      </c>
      <c r="BA49" s="15">
        <v>0.35339999999999999</v>
      </c>
      <c r="BB49" s="8">
        <v>0.34520000000000001</v>
      </c>
    </row>
    <row r="50" spans="1:54" x14ac:dyDescent="0.25">
      <c r="A50" s="60"/>
      <c r="B50" s="61"/>
      <c r="C50" s="61"/>
      <c r="D50" s="44"/>
      <c r="E50" s="7"/>
      <c r="F50" s="15"/>
      <c r="G50" s="15"/>
      <c r="H50" s="15"/>
      <c r="I50" s="15"/>
      <c r="J50" s="15"/>
      <c r="K50" s="15"/>
      <c r="L50" s="15"/>
      <c r="M50" s="15"/>
      <c r="N50" s="8"/>
      <c r="O50" s="7"/>
      <c r="P50" s="15"/>
      <c r="Q50" s="15"/>
      <c r="R50" s="15"/>
      <c r="S50" s="15"/>
      <c r="T50" s="15"/>
      <c r="U50" s="15"/>
      <c r="V50" s="15"/>
      <c r="W50" s="15"/>
      <c r="X50" s="8"/>
      <c r="Y50" s="7"/>
      <c r="Z50" s="15"/>
      <c r="AA50" s="15"/>
      <c r="AB50" s="15"/>
      <c r="AC50" s="15"/>
      <c r="AD50" s="15"/>
      <c r="AE50" s="15"/>
      <c r="AF50" s="15"/>
      <c r="AG50" s="15"/>
      <c r="AH50" s="8"/>
      <c r="AI50" s="7"/>
      <c r="AJ50" s="15"/>
      <c r="AK50" s="15"/>
      <c r="AL50" s="15"/>
      <c r="AM50" s="15"/>
      <c r="AN50" s="15"/>
      <c r="AO50" s="15"/>
      <c r="AP50" s="15"/>
      <c r="AQ50" s="15"/>
      <c r="AR50" s="8"/>
      <c r="AS50" s="7"/>
      <c r="AT50" s="15"/>
      <c r="AU50" s="15"/>
      <c r="AV50" s="15"/>
      <c r="AW50" s="15"/>
      <c r="AX50" s="15"/>
      <c r="AY50" s="15"/>
      <c r="AZ50" s="15"/>
      <c r="BA50" s="15"/>
      <c r="BB50" s="8"/>
    </row>
    <row r="51" spans="1:54" x14ac:dyDescent="0.25">
      <c r="A51" s="60"/>
      <c r="B51" s="61"/>
      <c r="C51" s="61"/>
      <c r="D51" s="43" t="s">
        <v>193</v>
      </c>
      <c r="E51" s="7" t="s">
        <v>0</v>
      </c>
      <c r="F51" s="15" t="s">
        <v>151</v>
      </c>
      <c r="G51" s="15" t="s">
        <v>152</v>
      </c>
      <c r="H51" s="15" t="s">
        <v>1</v>
      </c>
      <c r="I51" s="15" t="s">
        <v>2</v>
      </c>
      <c r="J51" s="15" t="s">
        <v>3</v>
      </c>
      <c r="K51" s="15" t="s">
        <v>153</v>
      </c>
      <c r="L51" s="15" t="s">
        <v>154</v>
      </c>
      <c r="M51" s="15" t="s">
        <v>155</v>
      </c>
      <c r="N51" s="8" t="s">
        <v>156</v>
      </c>
      <c r="O51" s="7" t="s">
        <v>0</v>
      </c>
      <c r="P51" s="15" t="s">
        <v>151</v>
      </c>
      <c r="Q51" s="15" t="s">
        <v>152</v>
      </c>
      <c r="R51" s="15" t="s">
        <v>1</v>
      </c>
      <c r="S51" s="15" t="s">
        <v>2</v>
      </c>
      <c r="T51" s="15" t="s">
        <v>3</v>
      </c>
      <c r="U51" s="15" t="s">
        <v>153</v>
      </c>
      <c r="V51" s="15" t="s">
        <v>154</v>
      </c>
      <c r="W51" s="15" t="s">
        <v>155</v>
      </c>
      <c r="X51" s="8" t="s">
        <v>156</v>
      </c>
      <c r="Y51" s="7" t="s">
        <v>0</v>
      </c>
      <c r="Z51" s="15" t="s">
        <v>151</v>
      </c>
      <c r="AA51" s="15" t="s">
        <v>152</v>
      </c>
      <c r="AB51" s="15" t="s">
        <v>1</v>
      </c>
      <c r="AC51" s="15" t="s">
        <v>2</v>
      </c>
      <c r="AD51" s="15" t="s">
        <v>3</v>
      </c>
      <c r="AE51" s="15" t="s">
        <v>153</v>
      </c>
      <c r="AF51" s="15" t="s">
        <v>154</v>
      </c>
      <c r="AG51" s="15" t="s">
        <v>155</v>
      </c>
      <c r="AH51" s="8" t="s">
        <v>156</v>
      </c>
      <c r="AI51" s="7" t="s">
        <v>0</v>
      </c>
      <c r="AJ51" s="15" t="s">
        <v>151</v>
      </c>
      <c r="AK51" s="15" t="s">
        <v>152</v>
      </c>
      <c r="AL51" s="15" t="s">
        <v>1</v>
      </c>
      <c r="AM51" s="15" t="s">
        <v>2</v>
      </c>
      <c r="AN51" s="15" t="s">
        <v>3</v>
      </c>
      <c r="AO51" s="15" t="s">
        <v>153</v>
      </c>
      <c r="AP51" s="15" t="s">
        <v>154</v>
      </c>
      <c r="AQ51" s="15" t="s">
        <v>155</v>
      </c>
      <c r="AR51" s="8" t="s">
        <v>156</v>
      </c>
      <c r="AS51" s="7" t="s">
        <v>0</v>
      </c>
      <c r="AT51" s="15" t="s">
        <v>151</v>
      </c>
      <c r="AU51" s="15" t="s">
        <v>152</v>
      </c>
      <c r="AV51" s="15" t="s">
        <v>1</v>
      </c>
      <c r="AW51" s="15" t="s">
        <v>2</v>
      </c>
      <c r="AX51" s="15" t="s">
        <v>3</v>
      </c>
      <c r="AY51" s="15" t="s">
        <v>153</v>
      </c>
      <c r="AZ51" s="15" t="s">
        <v>154</v>
      </c>
      <c r="BA51" s="15" t="s">
        <v>155</v>
      </c>
      <c r="BB51" s="8" t="s">
        <v>156</v>
      </c>
    </row>
    <row r="52" spans="1:54" x14ac:dyDescent="0.25">
      <c r="A52" s="60"/>
      <c r="B52" s="61"/>
      <c r="C52" s="61"/>
      <c r="D52" s="44" t="s">
        <v>4</v>
      </c>
      <c r="E52" s="7">
        <v>0.14799999999999999</v>
      </c>
      <c r="F52" s="15">
        <v>788.07870000000003</v>
      </c>
      <c r="G52" s="15">
        <v>1.8289</v>
      </c>
      <c r="H52" s="15">
        <v>0.46439999999999998</v>
      </c>
      <c r="I52" s="15">
        <v>0.69379999999999997</v>
      </c>
      <c r="J52" s="15">
        <v>0.69469999999999998</v>
      </c>
      <c r="K52" s="15">
        <v>0.55179999999999996</v>
      </c>
      <c r="L52" s="15">
        <v>0.60860000000000003</v>
      </c>
      <c r="M52" s="15">
        <v>0.69469999999999998</v>
      </c>
      <c r="N52" s="8">
        <v>0.93740000000000001</v>
      </c>
      <c r="O52" s="7">
        <v>0.16619999999999999</v>
      </c>
      <c r="P52" s="15">
        <v>798.13490000000002</v>
      </c>
      <c r="Q52" s="15">
        <v>1.6938</v>
      </c>
      <c r="R52" s="15">
        <v>0.48970000000000002</v>
      </c>
      <c r="S52" s="15">
        <v>0.70089999999999997</v>
      </c>
      <c r="T52" s="15">
        <v>0.70169999999999999</v>
      </c>
      <c r="U52" s="15">
        <v>0.56020000000000003</v>
      </c>
      <c r="V52" s="15">
        <v>0.62860000000000005</v>
      </c>
      <c r="W52" s="15">
        <v>0.70169999999999999</v>
      </c>
      <c r="X52" s="8">
        <v>0.93889999999999996</v>
      </c>
      <c r="Y52" s="7">
        <v>0.15490000000000001</v>
      </c>
      <c r="Z52" s="15">
        <v>746.2115</v>
      </c>
      <c r="AA52" s="15">
        <v>1.6813</v>
      </c>
      <c r="AB52" s="15">
        <v>0.52800000000000002</v>
      </c>
      <c r="AC52" s="15">
        <v>0.71540000000000004</v>
      </c>
      <c r="AD52" s="15">
        <v>0.71609999999999996</v>
      </c>
      <c r="AE52" s="15">
        <v>0.5837</v>
      </c>
      <c r="AF52" s="15">
        <v>0.65629999999999999</v>
      </c>
      <c r="AG52" s="15">
        <v>0.71609999999999996</v>
      </c>
      <c r="AH52" s="8">
        <v>0.92630000000000001</v>
      </c>
      <c r="AI52" s="7">
        <v>0.14449999999999999</v>
      </c>
      <c r="AJ52" s="15">
        <v>776.60410000000002</v>
      </c>
      <c r="AK52" s="15">
        <v>1.7425999999999999</v>
      </c>
      <c r="AL52" s="15">
        <v>0.45669999999999999</v>
      </c>
      <c r="AM52" s="15">
        <v>0.68579999999999997</v>
      </c>
      <c r="AN52" s="15">
        <v>0.68679999999999997</v>
      </c>
      <c r="AO52" s="15">
        <v>0.53969999999999996</v>
      </c>
      <c r="AP52" s="15">
        <v>0.60409999999999997</v>
      </c>
      <c r="AQ52" s="15">
        <v>0.68679999999999997</v>
      </c>
      <c r="AR52" s="8">
        <v>0.94389999999999996</v>
      </c>
      <c r="AS52" s="7">
        <v>0.13750000000000001</v>
      </c>
      <c r="AT52" s="15">
        <v>747.85530000000006</v>
      </c>
      <c r="AU52" s="15">
        <v>1.6211</v>
      </c>
      <c r="AV52" s="15">
        <v>0.50719999999999998</v>
      </c>
      <c r="AW52" s="15">
        <v>0.70979999999999999</v>
      </c>
      <c r="AX52" s="15">
        <v>0.7107</v>
      </c>
      <c r="AY52" s="15">
        <v>0.56820000000000004</v>
      </c>
      <c r="AZ52" s="15">
        <v>0.6431</v>
      </c>
      <c r="BA52" s="15">
        <v>0.7107</v>
      </c>
      <c r="BB52" s="8">
        <v>0.94850000000000001</v>
      </c>
    </row>
    <row r="53" spans="1:54" x14ac:dyDescent="0.25">
      <c r="A53" s="60"/>
      <c r="B53" s="61"/>
      <c r="C53" s="61"/>
      <c r="D53" s="44" t="s">
        <v>5</v>
      </c>
      <c r="E53" s="7">
        <v>0.28289999999999998</v>
      </c>
      <c r="F53" s="15">
        <v>1491.7551000000001</v>
      </c>
      <c r="G53" s="15">
        <v>1.3658999999999999</v>
      </c>
      <c r="H53" s="15">
        <v>0.61570000000000003</v>
      </c>
      <c r="I53" s="15">
        <v>0.66120000000000001</v>
      </c>
      <c r="J53" s="15">
        <v>0.66159999999999997</v>
      </c>
      <c r="K53" s="15">
        <v>0.65410000000000001</v>
      </c>
      <c r="L53" s="15">
        <v>0.72109999999999996</v>
      </c>
      <c r="M53" s="15">
        <v>0.66159999999999997</v>
      </c>
      <c r="N53" s="8">
        <v>0.66930000000000001</v>
      </c>
      <c r="O53" s="7">
        <v>0.28079999999999999</v>
      </c>
      <c r="P53" s="15">
        <v>1446.3308</v>
      </c>
      <c r="Q53" s="15">
        <v>1.3789</v>
      </c>
      <c r="R53" s="15">
        <v>0.63670000000000004</v>
      </c>
      <c r="S53" s="15">
        <v>0.68589999999999995</v>
      </c>
      <c r="T53" s="15">
        <v>0.68630000000000002</v>
      </c>
      <c r="U53" s="15">
        <v>0.67789999999999995</v>
      </c>
      <c r="V53" s="15">
        <v>0.73609999999999998</v>
      </c>
      <c r="W53" s="15">
        <v>0.68630000000000002</v>
      </c>
      <c r="X53" s="8">
        <v>0.69489999999999996</v>
      </c>
      <c r="Y53" s="7">
        <v>0.27779999999999999</v>
      </c>
      <c r="Z53" s="15">
        <v>1357.3515</v>
      </c>
      <c r="AA53" s="15">
        <v>1.3922000000000001</v>
      </c>
      <c r="AB53" s="15">
        <v>0.62770000000000004</v>
      </c>
      <c r="AC53" s="15">
        <v>0.67610000000000003</v>
      </c>
      <c r="AD53" s="15">
        <v>0.67649999999999999</v>
      </c>
      <c r="AE53" s="15">
        <v>0.66839999999999999</v>
      </c>
      <c r="AF53" s="15">
        <v>0.72960000000000003</v>
      </c>
      <c r="AG53" s="15">
        <v>0.67649999999999999</v>
      </c>
      <c r="AH53" s="8">
        <v>0.68479999999999996</v>
      </c>
      <c r="AI53" s="7">
        <v>0.29499999999999998</v>
      </c>
      <c r="AJ53" s="15">
        <v>1561.2467999999999</v>
      </c>
      <c r="AK53" s="15">
        <v>1.3201000000000001</v>
      </c>
      <c r="AL53" s="15">
        <v>0.64180000000000004</v>
      </c>
      <c r="AM53" s="15">
        <v>0.68120000000000003</v>
      </c>
      <c r="AN53" s="15">
        <v>0.68159999999999998</v>
      </c>
      <c r="AO53" s="15">
        <v>0.67279999999999995</v>
      </c>
      <c r="AP53" s="15">
        <v>0.73960000000000004</v>
      </c>
      <c r="AQ53" s="15">
        <v>0.68159999999999998</v>
      </c>
      <c r="AR53" s="8">
        <v>0.69069999999999998</v>
      </c>
      <c r="AS53" s="7">
        <v>0.29139999999999999</v>
      </c>
      <c r="AT53" s="15">
        <v>1587.5754999999999</v>
      </c>
      <c r="AU53" s="15">
        <v>1.3005</v>
      </c>
      <c r="AV53" s="15">
        <v>0.58220000000000005</v>
      </c>
      <c r="AW53" s="15">
        <v>0.65090000000000003</v>
      </c>
      <c r="AX53" s="15">
        <v>0.65129999999999999</v>
      </c>
      <c r="AY53" s="15">
        <v>0.64319999999999999</v>
      </c>
      <c r="AZ53" s="15">
        <v>0.6966</v>
      </c>
      <c r="BA53" s="15">
        <v>0.65129999999999999</v>
      </c>
      <c r="BB53" s="8">
        <v>0.65959999999999996</v>
      </c>
    </row>
    <row r="54" spans="1:54" x14ac:dyDescent="0.25">
      <c r="A54" s="60"/>
      <c r="B54" s="61"/>
      <c r="C54" s="61"/>
      <c r="D54" s="44" t="s">
        <v>6</v>
      </c>
      <c r="E54" s="7">
        <v>4.1799999999999997E-2</v>
      </c>
      <c r="F54" s="15">
        <v>203.1335</v>
      </c>
      <c r="G54" s="15">
        <v>2.8231999999999999</v>
      </c>
      <c r="H54" s="15">
        <v>0.10050000000000001</v>
      </c>
      <c r="I54" s="15">
        <v>0.46960000000000002</v>
      </c>
      <c r="J54" s="15">
        <v>0.4763</v>
      </c>
      <c r="K54" s="15">
        <v>0.31869999999999998</v>
      </c>
      <c r="L54" s="15">
        <v>0.26400000000000001</v>
      </c>
      <c r="M54" s="15">
        <v>0.4763</v>
      </c>
      <c r="N54" s="8">
        <v>0.94230000000000003</v>
      </c>
      <c r="O54" s="7">
        <v>4.8500000000000001E-2</v>
      </c>
      <c r="P54" s="15">
        <v>199.17449999999999</v>
      </c>
      <c r="Q54" s="15">
        <v>2.7284000000000002</v>
      </c>
      <c r="R54" s="15">
        <v>0.1002</v>
      </c>
      <c r="S54" s="15">
        <v>0.46260000000000001</v>
      </c>
      <c r="T54" s="15">
        <v>0.46960000000000002</v>
      </c>
      <c r="U54" s="15">
        <v>0.31330000000000002</v>
      </c>
      <c r="V54" s="15">
        <v>0.2636</v>
      </c>
      <c r="W54" s="15">
        <v>0.46960000000000002</v>
      </c>
      <c r="X54" s="8">
        <v>0.93659999999999999</v>
      </c>
      <c r="Y54" s="7">
        <v>4.3099999999999999E-2</v>
      </c>
      <c r="Z54" s="15">
        <v>183.7055</v>
      </c>
      <c r="AA54" s="15">
        <v>2.9611999999999998</v>
      </c>
      <c r="AB54" s="15">
        <v>0.1099</v>
      </c>
      <c r="AC54" s="15">
        <v>0.47639999999999999</v>
      </c>
      <c r="AD54" s="15">
        <v>0.48270000000000002</v>
      </c>
      <c r="AE54" s="15">
        <v>0.32419999999999999</v>
      </c>
      <c r="AF54" s="15">
        <v>0.27739999999999998</v>
      </c>
      <c r="AG54" s="15">
        <v>0.48270000000000002</v>
      </c>
      <c r="AH54" s="8">
        <v>0.94469999999999998</v>
      </c>
      <c r="AI54" s="7">
        <v>5.1400000000000001E-2</v>
      </c>
      <c r="AJ54" s="15">
        <v>228.7158</v>
      </c>
      <c r="AK54" s="15">
        <v>2.7724000000000002</v>
      </c>
      <c r="AL54" s="15">
        <v>0.1148</v>
      </c>
      <c r="AM54" s="15">
        <v>0.47910000000000003</v>
      </c>
      <c r="AN54" s="15">
        <v>0.48520000000000002</v>
      </c>
      <c r="AO54" s="15">
        <v>0.32679999999999998</v>
      </c>
      <c r="AP54" s="15">
        <v>0.28310000000000002</v>
      </c>
      <c r="AQ54" s="15">
        <v>0.48520000000000002</v>
      </c>
      <c r="AR54" s="8">
        <v>0.94140000000000001</v>
      </c>
      <c r="AS54" s="7">
        <v>4.3999999999999997E-2</v>
      </c>
      <c r="AT54" s="15">
        <v>217.1173</v>
      </c>
      <c r="AU54" s="15">
        <v>2.8102999999999998</v>
      </c>
      <c r="AV54" s="15">
        <v>0.1028</v>
      </c>
      <c r="AW54" s="15">
        <v>0.46650000000000003</v>
      </c>
      <c r="AX54" s="15">
        <v>0.47310000000000002</v>
      </c>
      <c r="AY54" s="15">
        <v>0.31659999999999999</v>
      </c>
      <c r="AZ54" s="15">
        <v>0.26690000000000003</v>
      </c>
      <c r="BA54" s="15">
        <v>0.47310000000000002</v>
      </c>
      <c r="BB54" s="8">
        <v>0.93489999999999995</v>
      </c>
    </row>
    <row r="55" spans="1:54" x14ac:dyDescent="0.25">
      <c r="A55" s="60"/>
      <c r="B55" s="61"/>
      <c r="C55" s="61"/>
      <c r="D55" s="44" t="s">
        <v>7</v>
      </c>
      <c r="E55" s="7">
        <v>0.36320000000000002</v>
      </c>
      <c r="F55" s="15">
        <v>2003.8167000000001</v>
      </c>
      <c r="G55" s="15">
        <v>1.1004</v>
      </c>
      <c r="H55" s="15">
        <v>0.39329999999999998</v>
      </c>
      <c r="I55" s="15">
        <v>0.4849</v>
      </c>
      <c r="J55" s="15">
        <v>0.48509999999999998</v>
      </c>
      <c r="K55" s="15">
        <v>0.70530000000000004</v>
      </c>
      <c r="L55" s="15">
        <v>0.63739999999999997</v>
      </c>
      <c r="M55" s="15">
        <v>0.48509999999999998</v>
      </c>
      <c r="N55" s="8">
        <v>0.36969999999999997</v>
      </c>
      <c r="O55" s="7">
        <v>0.35360000000000003</v>
      </c>
      <c r="P55" s="15">
        <v>1909.4771000000001</v>
      </c>
      <c r="Q55" s="15">
        <v>1.1465000000000001</v>
      </c>
      <c r="R55" s="15">
        <v>0.2087</v>
      </c>
      <c r="S55" s="15">
        <v>0.29330000000000001</v>
      </c>
      <c r="T55" s="15">
        <v>0.29370000000000002</v>
      </c>
      <c r="U55" s="15">
        <v>0.43</v>
      </c>
      <c r="V55" s="15">
        <v>0.51670000000000005</v>
      </c>
      <c r="W55" s="15">
        <v>0.29370000000000002</v>
      </c>
      <c r="X55" s="8">
        <v>0.223</v>
      </c>
      <c r="Y55" s="7">
        <v>0.33750000000000002</v>
      </c>
      <c r="Z55" s="15">
        <v>1714.1903</v>
      </c>
      <c r="AA55" s="15">
        <v>1.1742999999999999</v>
      </c>
      <c r="AB55" s="15">
        <v>0.40970000000000001</v>
      </c>
      <c r="AC55" s="15">
        <v>0.49890000000000001</v>
      </c>
      <c r="AD55" s="15">
        <v>0.49919999999999998</v>
      </c>
      <c r="AE55" s="15">
        <v>0.72950000000000004</v>
      </c>
      <c r="AF55" s="15">
        <v>0.6502</v>
      </c>
      <c r="AG55" s="15">
        <v>0.49919999999999998</v>
      </c>
      <c r="AH55" s="8">
        <v>0.37940000000000002</v>
      </c>
      <c r="AI55" s="7">
        <v>0.34810000000000002</v>
      </c>
      <c r="AJ55" s="15">
        <v>1831.33</v>
      </c>
      <c r="AK55" s="15">
        <v>1.0901000000000001</v>
      </c>
      <c r="AL55" s="15">
        <v>0.45069999999999999</v>
      </c>
      <c r="AM55" s="15">
        <v>0.55620000000000003</v>
      </c>
      <c r="AN55" s="15">
        <v>0.55649999999999999</v>
      </c>
      <c r="AO55" s="15">
        <v>0.82340000000000002</v>
      </c>
      <c r="AP55" s="15">
        <v>0.68189999999999995</v>
      </c>
      <c r="AQ55" s="15">
        <v>0.55649999999999999</v>
      </c>
      <c r="AR55" s="8">
        <v>0.42030000000000001</v>
      </c>
      <c r="AS55" s="7">
        <v>0.37209999999999999</v>
      </c>
      <c r="AT55" s="15">
        <v>2141.7786999999998</v>
      </c>
      <c r="AU55" s="15">
        <v>1.0617000000000001</v>
      </c>
      <c r="AV55" s="15">
        <v>0.39429999999999998</v>
      </c>
      <c r="AW55" s="15">
        <v>0.48159999999999997</v>
      </c>
      <c r="AX55" s="15">
        <v>0.4819</v>
      </c>
      <c r="AY55" s="15">
        <v>0.70140000000000002</v>
      </c>
      <c r="AZ55" s="15">
        <v>0.63849999999999996</v>
      </c>
      <c r="BA55" s="15">
        <v>0.4819</v>
      </c>
      <c r="BB55" s="8">
        <v>0.36709999999999998</v>
      </c>
    </row>
    <row r="56" spans="1:54" x14ac:dyDescent="0.25">
      <c r="A56" s="60"/>
      <c r="B56" s="61"/>
      <c r="C56" s="61"/>
      <c r="D56" s="44" t="s">
        <v>8</v>
      </c>
      <c r="E56" s="7">
        <v>0.29299999999999998</v>
      </c>
      <c r="F56" s="15">
        <v>1329.3577</v>
      </c>
      <c r="G56" s="15">
        <v>1.3503000000000001</v>
      </c>
      <c r="H56" s="15">
        <v>0.69699999999999995</v>
      </c>
      <c r="I56" s="15">
        <v>0.75119999999999998</v>
      </c>
      <c r="J56" s="15">
        <v>0.75160000000000005</v>
      </c>
      <c r="K56" s="15">
        <v>0.77470000000000006</v>
      </c>
      <c r="L56" s="15">
        <v>0.78790000000000004</v>
      </c>
      <c r="M56" s="15">
        <v>0.75160000000000005</v>
      </c>
      <c r="N56" s="8">
        <v>0.72970000000000002</v>
      </c>
      <c r="O56" s="7">
        <v>0.28199999999999997</v>
      </c>
      <c r="P56" s="15">
        <v>1278.5305000000001</v>
      </c>
      <c r="Q56" s="15">
        <v>1.4234</v>
      </c>
      <c r="R56" s="15">
        <v>0.5121</v>
      </c>
      <c r="S56" s="15">
        <v>0.65149999999999997</v>
      </c>
      <c r="T56" s="15">
        <v>0.65200000000000002</v>
      </c>
      <c r="U56" s="15">
        <v>0.66190000000000004</v>
      </c>
      <c r="V56" s="15">
        <v>0.65529999999999999</v>
      </c>
      <c r="W56" s="15">
        <v>0.65200000000000002</v>
      </c>
      <c r="X56" s="8">
        <v>0.64239999999999997</v>
      </c>
      <c r="Y56" s="7">
        <v>0.26269999999999999</v>
      </c>
      <c r="Z56" s="15">
        <v>1240.3317999999999</v>
      </c>
      <c r="AA56" s="15">
        <v>1.3444</v>
      </c>
      <c r="AB56" s="15">
        <v>0.78539999999999999</v>
      </c>
      <c r="AC56" s="15">
        <v>0.80459999999999998</v>
      </c>
      <c r="AD56" s="15">
        <v>0.80479999999999996</v>
      </c>
      <c r="AE56" s="15">
        <v>0.81130000000000002</v>
      </c>
      <c r="AF56" s="15">
        <v>0.84650000000000003</v>
      </c>
      <c r="AG56" s="15">
        <v>0.80479999999999996</v>
      </c>
      <c r="AH56" s="8">
        <v>0.7984</v>
      </c>
      <c r="AI56" s="7">
        <v>0.3241</v>
      </c>
      <c r="AJ56" s="15">
        <v>1392.7828999999999</v>
      </c>
      <c r="AK56" s="15">
        <v>1.2494000000000001</v>
      </c>
      <c r="AL56" s="15">
        <v>0.65969999999999995</v>
      </c>
      <c r="AM56" s="15">
        <v>0.71509999999999996</v>
      </c>
      <c r="AN56" s="15">
        <v>0.71550000000000002</v>
      </c>
      <c r="AO56" s="15">
        <v>0.73580000000000001</v>
      </c>
      <c r="AP56" s="15">
        <v>0.76160000000000005</v>
      </c>
      <c r="AQ56" s="15">
        <v>0.71550000000000002</v>
      </c>
      <c r="AR56" s="8">
        <v>0.69630000000000003</v>
      </c>
      <c r="AS56" s="7">
        <v>0.2918</v>
      </c>
      <c r="AT56" s="15">
        <v>1438.3113000000001</v>
      </c>
      <c r="AU56" s="15">
        <v>1.3625</v>
      </c>
      <c r="AV56" s="15">
        <v>0.74180000000000001</v>
      </c>
      <c r="AW56" s="15">
        <v>0.79490000000000005</v>
      </c>
      <c r="AX56" s="15">
        <v>0.79510000000000003</v>
      </c>
      <c r="AY56" s="15">
        <v>0.80769999999999997</v>
      </c>
      <c r="AZ56" s="15">
        <v>0.81679999999999997</v>
      </c>
      <c r="BA56" s="15">
        <v>0.79510000000000003</v>
      </c>
      <c r="BB56" s="8">
        <v>0.78290000000000004</v>
      </c>
    </row>
    <row r="57" spans="1:54" x14ac:dyDescent="0.25">
      <c r="A57" s="60"/>
      <c r="B57" s="61"/>
      <c r="C57" s="61"/>
      <c r="D57" s="44" t="s">
        <v>9</v>
      </c>
      <c r="E57" s="7">
        <v>-0.1537</v>
      </c>
      <c r="F57" s="15">
        <v>18.111899999999999</v>
      </c>
      <c r="G57" s="15">
        <v>0.86809999999999998</v>
      </c>
      <c r="H57" s="15">
        <v>0</v>
      </c>
      <c r="I57" s="15">
        <v>1.06E-2</v>
      </c>
      <c r="J57" s="15">
        <v>1.2500000000000001E-2</v>
      </c>
      <c r="K57" s="15">
        <v>0.1925</v>
      </c>
      <c r="L57" s="15">
        <v>0.5252</v>
      </c>
      <c r="M57" s="15">
        <v>1.2500000000000001E-2</v>
      </c>
      <c r="N57" s="8">
        <v>6.4000000000000003E-3</v>
      </c>
      <c r="O57" s="7">
        <v>-0.33339999999999997</v>
      </c>
      <c r="P57" s="15">
        <v>7.1733000000000002</v>
      </c>
      <c r="Q57" s="15">
        <v>1.3406</v>
      </c>
      <c r="R57" s="15">
        <v>-2.0000000000000001E-4</v>
      </c>
      <c r="S57" s="15">
        <v>0.01</v>
      </c>
      <c r="T57" s="15">
        <v>1.29E-2</v>
      </c>
      <c r="U57" s="15">
        <v>0.1794</v>
      </c>
      <c r="V57" s="15">
        <v>0.52490000000000003</v>
      </c>
      <c r="W57" s="15">
        <v>1.29E-2</v>
      </c>
      <c r="X57" s="8">
        <v>6.7000000000000002E-3</v>
      </c>
      <c r="Y57" s="7">
        <v>-0.19750000000000001</v>
      </c>
      <c r="Z57" s="15">
        <v>5.7462999999999997</v>
      </c>
      <c r="AA57" s="15">
        <v>1.2849999999999999</v>
      </c>
      <c r="AB57" s="15">
        <v>-2.9999999999999997E-4</v>
      </c>
      <c r="AC57" s="15">
        <v>5.4999999999999997E-3</v>
      </c>
      <c r="AD57" s="15">
        <v>7.4000000000000003E-3</v>
      </c>
      <c r="AE57" s="15">
        <v>0.1709</v>
      </c>
      <c r="AF57" s="15">
        <v>0.52639999999999998</v>
      </c>
      <c r="AG57" s="15">
        <v>7.4000000000000003E-3</v>
      </c>
      <c r="AH57" s="8">
        <v>3.8E-3</v>
      </c>
      <c r="AI57" s="7" t="s">
        <v>198</v>
      </c>
      <c r="AJ57" s="15" t="s">
        <v>198</v>
      </c>
      <c r="AK57" s="15" t="s">
        <v>198</v>
      </c>
      <c r="AL57" s="15" t="s">
        <v>198</v>
      </c>
      <c r="AM57" s="15" t="s">
        <v>198</v>
      </c>
      <c r="AN57" s="15" t="s">
        <v>198</v>
      </c>
      <c r="AO57" s="15" t="s">
        <v>198</v>
      </c>
      <c r="AP57" s="15" t="s">
        <v>198</v>
      </c>
      <c r="AQ57" s="15" t="s">
        <v>198</v>
      </c>
      <c r="AR57" s="8" t="s">
        <v>198</v>
      </c>
      <c r="AS57" s="7" t="s">
        <v>198</v>
      </c>
      <c r="AT57" s="15" t="s">
        <v>198</v>
      </c>
      <c r="AU57" s="15" t="s">
        <v>198</v>
      </c>
      <c r="AV57" s="15" t="s">
        <v>198</v>
      </c>
      <c r="AW57" s="15" t="s">
        <v>198</v>
      </c>
      <c r="AX57" s="15" t="s">
        <v>198</v>
      </c>
      <c r="AY57" s="15" t="s">
        <v>198</v>
      </c>
      <c r="AZ57" s="15" t="s">
        <v>198</v>
      </c>
      <c r="BA57" s="15" t="s">
        <v>198</v>
      </c>
      <c r="BB57" s="8" t="s">
        <v>198</v>
      </c>
    </row>
    <row r="58" spans="1:54" x14ac:dyDescent="0.25">
      <c r="A58" s="60"/>
      <c r="B58" s="61"/>
      <c r="C58" s="61"/>
      <c r="D58" s="44"/>
      <c r="E58" s="7"/>
      <c r="F58" s="15"/>
      <c r="G58" s="15"/>
      <c r="H58" s="15"/>
      <c r="I58" s="15"/>
      <c r="J58" s="15"/>
      <c r="K58" s="15"/>
      <c r="L58" s="15"/>
      <c r="M58" s="15"/>
      <c r="N58" s="8"/>
      <c r="O58" s="7"/>
      <c r="P58" s="15"/>
      <c r="Q58" s="15"/>
      <c r="R58" s="15"/>
      <c r="S58" s="15"/>
      <c r="T58" s="15"/>
      <c r="U58" s="15"/>
      <c r="V58" s="15"/>
      <c r="W58" s="15"/>
      <c r="X58" s="8"/>
      <c r="Y58" s="7"/>
      <c r="Z58" s="15"/>
      <c r="AA58" s="15"/>
      <c r="AB58" s="15"/>
      <c r="AC58" s="15"/>
      <c r="AD58" s="15"/>
      <c r="AE58" s="15"/>
      <c r="AF58" s="15"/>
      <c r="AG58" s="15"/>
      <c r="AH58" s="8"/>
      <c r="AI58" s="7"/>
      <c r="AJ58" s="15"/>
      <c r="AK58" s="15"/>
      <c r="AL58" s="15"/>
      <c r="AM58" s="15"/>
      <c r="AN58" s="15"/>
      <c r="AO58" s="15"/>
      <c r="AP58" s="15"/>
      <c r="AQ58" s="15"/>
      <c r="AR58" s="8"/>
      <c r="AS58" s="7"/>
      <c r="AT58" s="15"/>
      <c r="AU58" s="15"/>
      <c r="AV58" s="15"/>
      <c r="AW58" s="15"/>
      <c r="AX58" s="15"/>
      <c r="AY58" s="15"/>
      <c r="AZ58" s="15"/>
      <c r="BA58" s="15"/>
      <c r="BB58" s="8"/>
    </row>
    <row r="59" spans="1:54" x14ac:dyDescent="0.25">
      <c r="A59" s="60"/>
      <c r="B59" s="61"/>
      <c r="C59" s="61"/>
      <c r="D59" s="43" t="s">
        <v>194</v>
      </c>
      <c r="E59" s="7" t="s">
        <v>0</v>
      </c>
      <c r="F59" s="15" t="s">
        <v>151</v>
      </c>
      <c r="G59" s="15" t="s">
        <v>152</v>
      </c>
      <c r="H59" s="15" t="s">
        <v>1</v>
      </c>
      <c r="I59" s="15" t="s">
        <v>2</v>
      </c>
      <c r="J59" s="15" t="s">
        <v>3</v>
      </c>
      <c r="K59" s="15" t="s">
        <v>153</v>
      </c>
      <c r="L59" s="15" t="s">
        <v>154</v>
      </c>
      <c r="M59" s="15" t="s">
        <v>155</v>
      </c>
      <c r="N59" s="8" t="s">
        <v>156</v>
      </c>
      <c r="O59" s="7" t="s">
        <v>0</v>
      </c>
      <c r="P59" s="15" t="s">
        <v>151</v>
      </c>
      <c r="Q59" s="15" t="s">
        <v>152</v>
      </c>
      <c r="R59" s="15" t="s">
        <v>1</v>
      </c>
      <c r="S59" s="15" t="s">
        <v>2</v>
      </c>
      <c r="T59" s="15" t="s">
        <v>3</v>
      </c>
      <c r="U59" s="15" t="s">
        <v>153</v>
      </c>
      <c r="V59" s="15" t="s">
        <v>154</v>
      </c>
      <c r="W59" s="15" t="s">
        <v>155</v>
      </c>
      <c r="X59" s="8" t="s">
        <v>156</v>
      </c>
      <c r="Y59" s="7" t="s">
        <v>0</v>
      </c>
      <c r="Z59" s="15" t="s">
        <v>151</v>
      </c>
      <c r="AA59" s="15" t="s">
        <v>152</v>
      </c>
      <c r="AB59" s="15" t="s">
        <v>1</v>
      </c>
      <c r="AC59" s="15" t="s">
        <v>2</v>
      </c>
      <c r="AD59" s="15" t="s">
        <v>3</v>
      </c>
      <c r="AE59" s="15" t="s">
        <v>153</v>
      </c>
      <c r="AF59" s="15" t="s">
        <v>154</v>
      </c>
      <c r="AG59" s="15" t="s">
        <v>155</v>
      </c>
      <c r="AH59" s="8" t="s">
        <v>156</v>
      </c>
      <c r="AI59" s="7" t="s">
        <v>0</v>
      </c>
      <c r="AJ59" s="15" t="s">
        <v>151</v>
      </c>
      <c r="AK59" s="15" t="s">
        <v>152</v>
      </c>
      <c r="AL59" s="15" t="s">
        <v>1</v>
      </c>
      <c r="AM59" s="15" t="s">
        <v>2</v>
      </c>
      <c r="AN59" s="15" t="s">
        <v>3</v>
      </c>
      <c r="AO59" s="15" t="s">
        <v>153</v>
      </c>
      <c r="AP59" s="15" t="s">
        <v>154</v>
      </c>
      <c r="AQ59" s="15" t="s">
        <v>155</v>
      </c>
      <c r="AR59" s="8" t="s">
        <v>156</v>
      </c>
      <c r="AS59" s="7"/>
      <c r="AT59" s="15"/>
      <c r="AU59" s="15"/>
      <c r="AV59" s="15"/>
      <c r="AW59" s="15"/>
      <c r="AX59" s="15"/>
      <c r="AY59" s="15"/>
      <c r="AZ59" s="15"/>
      <c r="BA59" s="15"/>
      <c r="BB59" s="8"/>
    </row>
    <row r="60" spans="1:54" x14ac:dyDescent="0.25">
      <c r="A60" s="60"/>
      <c r="B60" s="61"/>
      <c r="C60" s="61"/>
      <c r="D60" s="44" t="s">
        <v>4</v>
      </c>
      <c r="E60" s="7">
        <v>7.8700000000000006E-2</v>
      </c>
      <c r="F60" s="15">
        <v>326.31909999999999</v>
      </c>
      <c r="G60" s="15">
        <v>2.1446000000000001</v>
      </c>
      <c r="H60" s="15">
        <v>0.4335</v>
      </c>
      <c r="I60" s="15">
        <v>0.66659999999999997</v>
      </c>
      <c r="J60" s="15">
        <v>0.66900000000000004</v>
      </c>
      <c r="K60" s="15">
        <v>0.55559999999999998</v>
      </c>
      <c r="L60" s="15">
        <v>0.5575</v>
      </c>
      <c r="M60" s="15">
        <v>0.66900000000000004</v>
      </c>
      <c r="N60" s="8">
        <v>0.84040000000000004</v>
      </c>
      <c r="O60" s="7">
        <v>0.12479999999999999</v>
      </c>
      <c r="P60" s="15">
        <v>336.90199999999999</v>
      </c>
      <c r="Q60" s="15">
        <v>2.052</v>
      </c>
      <c r="R60" s="15">
        <v>0.46489999999999998</v>
      </c>
      <c r="S60" s="15">
        <v>0.67830000000000001</v>
      </c>
      <c r="T60" s="15">
        <v>0.6804</v>
      </c>
      <c r="U60" s="15">
        <v>0.56940000000000002</v>
      </c>
      <c r="V60" s="15">
        <v>0.58289999999999997</v>
      </c>
      <c r="W60" s="15">
        <v>0.6804</v>
      </c>
      <c r="X60" s="8">
        <v>0.84509999999999996</v>
      </c>
      <c r="Y60" s="7">
        <v>0.12479999999999999</v>
      </c>
      <c r="Z60" s="15">
        <v>336.90199999999999</v>
      </c>
      <c r="AA60" s="15">
        <v>2.052</v>
      </c>
      <c r="AB60" s="15">
        <v>0.46489999999999998</v>
      </c>
      <c r="AC60" s="15">
        <v>0.67830000000000001</v>
      </c>
      <c r="AD60" s="15">
        <v>0.6804</v>
      </c>
      <c r="AE60" s="15">
        <v>0.56940000000000002</v>
      </c>
      <c r="AF60" s="15">
        <v>0.58289999999999997</v>
      </c>
      <c r="AG60" s="15">
        <v>0.6804</v>
      </c>
      <c r="AH60" s="8">
        <v>0.84509999999999996</v>
      </c>
      <c r="AI60" s="7">
        <v>0.12180000000000001</v>
      </c>
      <c r="AJ60" s="15">
        <v>399.04809999999998</v>
      </c>
      <c r="AK60" s="15">
        <v>2.1909999999999998</v>
      </c>
      <c r="AL60" s="15">
        <v>0.50309999999999999</v>
      </c>
      <c r="AM60" s="15">
        <v>0.69340000000000002</v>
      </c>
      <c r="AN60" s="15">
        <v>0.69520000000000004</v>
      </c>
      <c r="AO60" s="15">
        <v>0.59379999999999999</v>
      </c>
      <c r="AP60" s="15">
        <v>0.61270000000000002</v>
      </c>
      <c r="AQ60" s="15">
        <v>0.69520000000000004</v>
      </c>
      <c r="AR60" s="8">
        <v>0.83850000000000002</v>
      </c>
      <c r="AS60" s="7" t="s">
        <v>0</v>
      </c>
      <c r="AT60" s="15" t="s">
        <v>151</v>
      </c>
      <c r="AU60" s="15" t="s">
        <v>152</v>
      </c>
      <c r="AV60" s="15" t="s">
        <v>1</v>
      </c>
      <c r="AW60" s="15" t="s">
        <v>2</v>
      </c>
      <c r="AX60" s="15" t="s">
        <v>3</v>
      </c>
      <c r="AY60" s="15" t="s">
        <v>153</v>
      </c>
      <c r="AZ60" s="15" t="s">
        <v>154</v>
      </c>
      <c r="BA60" s="15" t="s">
        <v>155</v>
      </c>
      <c r="BB60" s="8" t="s">
        <v>156</v>
      </c>
    </row>
    <row r="61" spans="1:54" x14ac:dyDescent="0.25">
      <c r="A61" s="60"/>
      <c r="B61" s="61"/>
      <c r="C61" s="61"/>
      <c r="D61" s="44" t="s">
        <v>5</v>
      </c>
      <c r="E61" s="7">
        <v>0.154</v>
      </c>
      <c r="F61" s="15">
        <v>703.56820000000005</v>
      </c>
      <c r="G61" s="15">
        <v>1.9306000000000001</v>
      </c>
      <c r="H61" s="15">
        <v>0.48039999999999999</v>
      </c>
      <c r="I61" s="15">
        <v>0.61729999999999996</v>
      </c>
      <c r="J61" s="15">
        <v>0.61850000000000005</v>
      </c>
      <c r="K61" s="15">
        <v>0.58430000000000004</v>
      </c>
      <c r="L61" s="15">
        <v>0.57999999999999996</v>
      </c>
      <c r="M61" s="15">
        <v>0.61850000000000005</v>
      </c>
      <c r="N61" s="8">
        <v>0.65710000000000002</v>
      </c>
      <c r="O61" s="7">
        <v>0.15440000000000001</v>
      </c>
      <c r="P61" s="15">
        <v>639.06190000000004</v>
      </c>
      <c r="Q61" s="15">
        <v>1.9204000000000001</v>
      </c>
      <c r="R61" s="15">
        <v>0.48770000000000002</v>
      </c>
      <c r="S61" s="15">
        <v>0.62670000000000003</v>
      </c>
      <c r="T61" s="15">
        <v>0.628</v>
      </c>
      <c r="U61" s="15">
        <v>0.59319999999999995</v>
      </c>
      <c r="V61" s="15">
        <v>0.58609999999999995</v>
      </c>
      <c r="W61" s="15">
        <v>0.628</v>
      </c>
      <c r="X61" s="8">
        <v>0.66700000000000004</v>
      </c>
      <c r="Y61" s="7">
        <v>0.15440000000000001</v>
      </c>
      <c r="Z61" s="15">
        <v>639.06190000000004</v>
      </c>
      <c r="AA61" s="15">
        <v>1.9204000000000001</v>
      </c>
      <c r="AB61" s="15">
        <v>0.48770000000000002</v>
      </c>
      <c r="AC61" s="15">
        <v>0.62670000000000003</v>
      </c>
      <c r="AD61" s="15">
        <v>0.628</v>
      </c>
      <c r="AE61" s="15">
        <v>0.59319999999999995</v>
      </c>
      <c r="AF61" s="15">
        <v>0.58609999999999995</v>
      </c>
      <c r="AG61" s="15">
        <v>0.628</v>
      </c>
      <c r="AH61" s="8">
        <v>0.66700000000000004</v>
      </c>
      <c r="AI61" s="7">
        <v>0.16900000000000001</v>
      </c>
      <c r="AJ61" s="15">
        <v>713.60680000000002</v>
      </c>
      <c r="AK61" s="15">
        <v>1.7986</v>
      </c>
      <c r="AL61" s="15">
        <v>0.49730000000000002</v>
      </c>
      <c r="AM61" s="15">
        <v>0.628</v>
      </c>
      <c r="AN61" s="15">
        <v>0.62919999999999998</v>
      </c>
      <c r="AO61" s="15">
        <v>0.5978</v>
      </c>
      <c r="AP61" s="15">
        <v>0.59430000000000005</v>
      </c>
      <c r="AQ61" s="15">
        <v>0.62919999999999998</v>
      </c>
      <c r="AR61" s="8">
        <v>0.66420000000000001</v>
      </c>
      <c r="AS61" s="7">
        <v>0.51270000000000004</v>
      </c>
      <c r="AT61" s="15">
        <v>464.72710000000001</v>
      </c>
      <c r="AU61" s="15">
        <v>0.78010000000000002</v>
      </c>
      <c r="AV61" s="15">
        <v>0.37880000000000003</v>
      </c>
      <c r="AW61" s="15">
        <v>0.629</v>
      </c>
      <c r="AX61" s="15">
        <v>0.63949999999999996</v>
      </c>
      <c r="AY61" s="15">
        <v>0.49259999999999998</v>
      </c>
      <c r="AZ61" s="15">
        <v>0.54669999999999996</v>
      </c>
      <c r="BA61" s="15">
        <v>0.63949999999999996</v>
      </c>
      <c r="BB61" s="8">
        <v>0.91100000000000003</v>
      </c>
    </row>
    <row r="62" spans="1:54" x14ac:dyDescent="0.25">
      <c r="A62" s="60"/>
      <c r="B62" s="61"/>
      <c r="C62" s="61"/>
      <c r="D62" s="44" t="s">
        <v>6</v>
      </c>
      <c r="E62" s="7">
        <v>7.2900000000000006E-2</v>
      </c>
      <c r="F62" s="15">
        <v>105.88979999999999</v>
      </c>
      <c r="G62" s="15">
        <v>2.1194999999999999</v>
      </c>
      <c r="H62" s="15">
        <v>8.5599999999999996E-2</v>
      </c>
      <c r="I62" s="15">
        <v>0.46920000000000001</v>
      </c>
      <c r="J62" s="15">
        <v>0.48909999999999998</v>
      </c>
      <c r="K62" s="15">
        <v>0.33800000000000002</v>
      </c>
      <c r="L62" s="15">
        <v>0.23039999999999999</v>
      </c>
      <c r="M62" s="15">
        <v>0.48909999999999998</v>
      </c>
      <c r="N62" s="8">
        <v>0.88419999999999999</v>
      </c>
      <c r="O62" s="7">
        <v>6.8000000000000005E-2</v>
      </c>
      <c r="P62" s="15">
        <v>94.692999999999998</v>
      </c>
      <c r="Q62" s="15">
        <v>2.1897000000000002</v>
      </c>
      <c r="R62" s="15">
        <v>7.8899999999999998E-2</v>
      </c>
      <c r="S62" s="15">
        <v>0.47249999999999998</v>
      </c>
      <c r="T62" s="15">
        <v>0.49249999999999999</v>
      </c>
      <c r="U62" s="15">
        <v>0.33950000000000002</v>
      </c>
      <c r="V62" s="15">
        <v>0.22159999999999999</v>
      </c>
      <c r="W62" s="15">
        <v>0.49249999999999999</v>
      </c>
      <c r="X62" s="8">
        <v>0.89610000000000001</v>
      </c>
      <c r="Y62" s="7">
        <v>6.8000000000000005E-2</v>
      </c>
      <c r="Z62" s="15">
        <v>94.692999999999998</v>
      </c>
      <c r="AA62" s="15">
        <v>2.1897000000000002</v>
      </c>
      <c r="AB62" s="15">
        <v>7.8899999999999998E-2</v>
      </c>
      <c r="AC62" s="15">
        <v>0.47249999999999998</v>
      </c>
      <c r="AD62" s="15">
        <v>0.49249999999999999</v>
      </c>
      <c r="AE62" s="15">
        <v>0.33950000000000002</v>
      </c>
      <c r="AF62" s="15">
        <v>0.22159999999999999</v>
      </c>
      <c r="AG62" s="15">
        <v>0.49249999999999999</v>
      </c>
      <c r="AH62" s="8">
        <v>0.89610000000000001</v>
      </c>
      <c r="AI62" s="7">
        <v>7.1300000000000002E-2</v>
      </c>
      <c r="AJ62" s="15">
        <v>111.87560000000001</v>
      </c>
      <c r="AK62" s="15">
        <v>2.1507999999999998</v>
      </c>
      <c r="AL62" s="15">
        <v>9.3899999999999997E-2</v>
      </c>
      <c r="AM62" s="15">
        <v>0.47510000000000002</v>
      </c>
      <c r="AN62" s="15">
        <v>0.49349999999999999</v>
      </c>
      <c r="AO62" s="15">
        <v>0.34300000000000003</v>
      </c>
      <c r="AP62" s="15">
        <v>0.2422</v>
      </c>
      <c r="AQ62" s="15">
        <v>0.49349999999999999</v>
      </c>
      <c r="AR62" s="8">
        <v>0.87909999999999999</v>
      </c>
      <c r="AS62" s="7">
        <v>0.49740000000000001</v>
      </c>
      <c r="AT62" s="15">
        <v>154.02969999999999</v>
      </c>
      <c r="AU62" s="15">
        <v>1.1309</v>
      </c>
      <c r="AV62" s="15">
        <v>0.35239999999999999</v>
      </c>
      <c r="AW62" s="15">
        <v>0.46050000000000002</v>
      </c>
      <c r="AX62" s="15">
        <v>0.46639999999999998</v>
      </c>
      <c r="AY62" s="15">
        <v>0.44650000000000001</v>
      </c>
      <c r="AZ62" s="15">
        <v>0.53310000000000002</v>
      </c>
      <c r="BA62" s="15">
        <v>0.46639999999999998</v>
      </c>
      <c r="BB62" s="8">
        <v>0.48820000000000002</v>
      </c>
    </row>
    <row r="63" spans="1:54" x14ac:dyDescent="0.25">
      <c r="A63" s="60"/>
      <c r="B63" s="61"/>
      <c r="C63" s="61"/>
      <c r="D63" s="44" t="s">
        <v>7</v>
      </c>
      <c r="E63" s="7">
        <v>0.2964</v>
      </c>
      <c r="F63" s="15">
        <v>1541.6554000000001</v>
      </c>
      <c r="G63" s="15">
        <v>1.3013999999999999</v>
      </c>
      <c r="H63" s="15">
        <v>0.34279999999999999</v>
      </c>
      <c r="I63" s="15">
        <v>0.43809999999999999</v>
      </c>
      <c r="J63" s="15">
        <v>0.43859999999999999</v>
      </c>
      <c r="K63" s="15">
        <v>0.77480000000000004</v>
      </c>
      <c r="L63" s="15">
        <v>0.59440000000000004</v>
      </c>
      <c r="M63" s="15">
        <v>0.43859999999999999</v>
      </c>
      <c r="N63" s="8">
        <v>0.30580000000000002</v>
      </c>
      <c r="O63" s="7">
        <v>0.28939999999999999</v>
      </c>
      <c r="P63" s="15">
        <v>1459.4482</v>
      </c>
      <c r="Q63" s="15">
        <v>1.3657999999999999</v>
      </c>
      <c r="R63" s="15">
        <v>0.3614</v>
      </c>
      <c r="S63" s="15">
        <v>0.47049999999999997</v>
      </c>
      <c r="T63" s="15">
        <v>0.47089999999999999</v>
      </c>
      <c r="U63" s="15">
        <v>0.82640000000000002</v>
      </c>
      <c r="V63" s="15">
        <v>0.60640000000000005</v>
      </c>
      <c r="W63" s="15">
        <v>0.47089999999999999</v>
      </c>
      <c r="X63" s="8">
        <v>0.32929999999999998</v>
      </c>
      <c r="Y63" s="7">
        <v>0.28939999999999999</v>
      </c>
      <c r="Z63" s="15">
        <v>1459.4482</v>
      </c>
      <c r="AA63" s="15">
        <v>1.3657999999999999</v>
      </c>
      <c r="AB63" s="15">
        <v>0.3614</v>
      </c>
      <c r="AC63" s="15">
        <v>0.47049999999999997</v>
      </c>
      <c r="AD63" s="15">
        <v>0.47089999999999999</v>
      </c>
      <c r="AE63" s="15">
        <v>0.82640000000000002</v>
      </c>
      <c r="AF63" s="15">
        <v>0.60640000000000005</v>
      </c>
      <c r="AG63" s="15">
        <v>0.47089999999999999</v>
      </c>
      <c r="AH63" s="8">
        <v>0.32929999999999998</v>
      </c>
      <c r="AI63" s="7">
        <v>0.29970000000000002</v>
      </c>
      <c r="AJ63" s="15">
        <v>1565.6872000000001</v>
      </c>
      <c r="AK63" s="15">
        <v>1.3072999999999999</v>
      </c>
      <c r="AL63" s="15">
        <v>0.36280000000000001</v>
      </c>
      <c r="AM63" s="15">
        <v>0.46970000000000001</v>
      </c>
      <c r="AN63" s="15">
        <v>0.47010000000000002</v>
      </c>
      <c r="AO63" s="15">
        <v>0.82430000000000003</v>
      </c>
      <c r="AP63" s="15">
        <v>0.60719999999999996</v>
      </c>
      <c r="AQ63" s="15">
        <v>0.47010000000000002</v>
      </c>
      <c r="AR63" s="8">
        <v>0.32879999999999998</v>
      </c>
      <c r="AS63" s="7">
        <v>0.54490000000000005</v>
      </c>
      <c r="AT63" s="15">
        <v>500.0514</v>
      </c>
      <c r="AU63" s="15">
        <v>0.66049999999999998</v>
      </c>
      <c r="AV63" s="15">
        <v>0.39</v>
      </c>
      <c r="AW63" s="15">
        <v>0.65410000000000001</v>
      </c>
      <c r="AX63" s="15">
        <v>0.66479999999999995</v>
      </c>
      <c r="AY63" s="15">
        <v>0.50880000000000003</v>
      </c>
      <c r="AZ63" s="15">
        <v>0.55910000000000004</v>
      </c>
      <c r="BA63" s="15">
        <v>0.66479999999999995</v>
      </c>
      <c r="BB63" s="8">
        <v>0.9587</v>
      </c>
    </row>
    <row r="64" spans="1:54" x14ac:dyDescent="0.25">
      <c r="A64" s="60"/>
      <c r="B64" s="61"/>
      <c r="C64" s="61"/>
      <c r="D64" s="44" t="s">
        <v>8</v>
      </c>
      <c r="E64" s="7">
        <v>0.1744</v>
      </c>
      <c r="F64" s="15">
        <v>611.17470000000003</v>
      </c>
      <c r="G64" s="15">
        <v>1.84</v>
      </c>
      <c r="H64" s="15">
        <v>0.58940000000000003</v>
      </c>
      <c r="I64" s="15">
        <v>0.64610000000000001</v>
      </c>
      <c r="J64" s="15">
        <v>0.64729999999999999</v>
      </c>
      <c r="K64" s="15">
        <v>0.62919999999999998</v>
      </c>
      <c r="L64" s="15">
        <v>0.67100000000000004</v>
      </c>
      <c r="M64" s="15">
        <v>0.64729999999999999</v>
      </c>
      <c r="N64" s="8">
        <v>0.66659999999999997</v>
      </c>
      <c r="O64" s="7">
        <v>0.1593</v>
      </c>
      <c r="P64" s="15">
        <v>560.14210000000003</v>
      </c>
      <c r="Q64" s="15">
        <v>1.9462999999999999</v>
      </c>
      <c r="R64" s="15">
        <v>0.50990000000000002</v>
      </c>
      <c r="S64" s="15">
        <v>0.58140000000000003</v>
      </c>
      <c r="T64" s="15">
        <v>0.58289999999999997</v>
      </c>
      <c r="U64" s="15">
        <v>0.55979999999999996</v>
      </c>
      <c r="V64" s="15">
        <v>0.60550000000000004</v>
      </c>
      <c r="W64" s="15">
        <v>0.58289999999999997</v>
      </c>
      <c r="X64" s="8">
        <v>0.6079</v>
      </c>
      <c r="Y64" s="7">
        <v>0.1593</v>
      </c>
      <c r="Z64" s="15">
        <v>560.14210000000003</v>
      </c>
      <c r="AA64" s="15">
        <v>1.9462999999999999</v>
      </c>
      <c r="AB64" s="15">
        <v>0.50990000000000002</v>
      </c>
      <c r="AC64" s="15">
        <v>0.58140000000000003</v>
      </c>
      <c r="AD64" s="15">
        <v>0.58289999999999997</v>
      </c>
      <c r="AE64" s="15">
        <v>0.55979999999999996</v>
      </c>
      <c r="AF64" s="15">
        <v>0.60550000000000004</v>
      </c>
      <c r="AG64" s="15">
        <v>0.58289999999999997</v>
      </c>
      <c r="AH64" s="8">
        <v>0.6079</v>
      </c>
      <c r="AI64" s="7">
        <v>0.18609999999999999</v>
      </c>
      <c r="AJ64" s="15">
        <v>642.74599999999998</v>
      </c>
      <c r="AK64" s="15">
        <v>1.7931999999999999</v>
      </c>
      <c r="AL64" s="15">
        <v>0.59989999999999999</v>
      </c>
      <c r="AM64" s="15">
        <v>0.67190000000000005</v>
      </c>
      <c r="AN64" s="15">
        <v>0.67300000000000004</v>
      </c>
      <c r="AO64" s="15">
        <v>0.65429999999999999</v>
      </c>
      <c r="AP64" s="15">
        <v>0.67959999999999998</v>
      </c>
      <c r="AQ64" s="15">
        <v>0.67300000000000004</v>
      </c>
      <c r="AR64" s="8">
        <v>0.69279999999999997</v>
      </c>
      <c r="AS64" s="7">
        <v>0.31280000000000002</v>
      </c>
      <c r="AT64" s="15">
        <v>106.8955</v>
      </c>
      <c r="AU64" s="15">
        <v>0.97060000000000002</v>
      </c>
      <c r="AV64" s="15">
        <v>0.10050000000000001</v>
      </c>
      <c r="AW64" s="15">
        <v>0.29239999999999999</v>
      </c>
      <c r="AX64" s="15">
        <v>0.29620000000000002</v>
      </c>
      <c r="AY64" s="15">
        <v>0.4894</v>
      </c>
      <c r="AZ64" s="15">
        <v>0.50349999999999995</v>
      </c>
      <c r="BA64" s="15">
        <v>0.29620000000000002</v>
      </c>
      <c r="BB64" s="8">
        <v>0.21240000000000001</v>
      </c>
    </row>
    <row r="65" spans="1:54" x14ac:dyDescent="0.25">
      <c r="A65" s="60"/>
      <c r="B65" s="61"/>
      <c r="C65" s="61"/>
      <c r="D65" s="41" t="s">
        <v>9</v>
      </c>
      <c r="E65" s="17">
        <v>-0.34870000000000001</v>
      </c>
      <c r="F65" s="18">
        <v>7.7988</v>
      </c>
      <c r="G65" s="18">
        <v>1.5134000000000001</v>
      </c>
      <c r="H65" s="18">
        <v>8.3999999999999995E-3</v>
      </c>
      <c r="I65" s="18">
        <v>0.05</v>
      </c>
      <c r="J65" s="18">
        <v>6.0600000000000001E-2</v>
      </c>
      <c r="K65" s="18">
        <v>0.31130000000000002</v>
      </c>
      <c r="L65" s="18">
        <v>0.45450000000000002</v>
      </c>
      <c r="M65" s="18">
        <v>6.0600000000000001E-2</v>
      </c>
      <c r="N65" s="19">
        <v>3.3599999999999998E-2</v>
      </c>
      <c r="O65" s="17">
        <v>-0.26100000000000001</v>
      </c>
      <c r="P65" s="18">
        <v>8.5327000000000002</v>
      </c>
      <c r="Q65" s="18">
        <v>1.2404999999999999</v>
      </c>
      <c r="R65" s="18">
        <v>5.8999999999999999E-3</v>
      </c>
      <c r="S65" s="18">
        <v>2.3599999999999999E-2</v>
      </c>
      <c r="T65" s="18">
        <v>3.04E-2</v>
      </c>
      <c r="U65" s="18">
        <v>0.3251</v>
      </c>
      <c r="V65" s="18">
        <v>0.45960000000000001</v>
      </c>
      <c r="W65" s="18">
        <v>3.04E-2</v>
      </c>
      <c r="X65" s="19">
        <v>1.5900000000000001E-2</v>
      </c>
      <c r="Y65" s="17">
        <v>-0.26100000000000001</v>
      </c>
      <c r="Z65" s="18">
        <v>8.5327000000000002</v>
      </c>
      <c r="AA65" s="18">
        <v>1.2404999999999999</v>
      </c>
      <c r="AB65" s="18">
        <v>5.8999999999999999E-3</v>
      </c>
      <c r="AC65" s="18">
        <v>2.3599999999999999E-2</v>
      </c>
      <c r="AD65" s="18">
        <v>3.04E-2</v>
      </c>
      <c r="AE65" s="18">
        <v>0.3251</v>
      </c>
      <c r="AF65" s="18">
        <v>0.45960000000000001</v>
      </c>
      <c r="AG65" s="18">
        <v>3.04E-2</v>
      </c>
      <c r="AH65" s="19">
        <v>1.5900000000000001E-2</v>
      </c>
      <c r="AI65" s="17">
        <v>-0.41499999999999998</v>
      </c>
      <c r="AJ65" s="18">
        <v>5.7214</v>
      </c>
      <c r="AK65" s="18">
        <v>1.4346000000000001</v>
      </c>
      <c r="AL65" s="18">
        <v>2.0999999999999999E-3</v>
      </c>
      <c r="AM65" s="18">
        <v>2.47E-2</v>
      </c>
      <c r="AN65" s="18">
        <v>3.4599999999999999E-2</v>
      </c>
      <c r="AO65" s="18">
        <v>0.24349999999999999</v>
      </c>
      <c r="AP65" s="18">
        <v>0.45329999999999998</v>
      </c>
      <c r="AQ65" s="18">
        <v>3.4599999999999999E-2</v>
      </c>
      <c r="AR65" s="19">
        <v>1.8599999999999998E-2</v>
      </c>
      <c r="AS65" s="17">
        <v>0.3992</v>
      </c>
      <c r="AT65" s="18">
        <v>96.796499999999995</v>
      </c>
      <c r="AU65" s="18">
        <v>1.1795</v>
      </c>
      <c r="AV65" s="18">
        <v>0.54759999999999998</v>
      </c>
      <c r="AW65" s="18">
        <v>0.61070000000000002</v>
      </c>
      <c r="AX65" s="18">
        <v>0.61529999999999996</v>
      </c>
      <c r="AY65" s="18">
        <v>0.62109999999999999</v>
      </c>
      <c r="AZ65" s="18">
        <v>0.6925</v>
      </c>
      <c r="BA65" s="18">
        <v>0.61529999999999996</v>
      </c>
      <c r="BB65" s="19">
        <v>0.60960000000000003</v>
      </c>
    </row>
    <row r="66" spans="1:54" x14ac:dyDescent="0.25">
      <c r="A66" s="60" t="s">
        <v>175</v>
      </c>
      <c r="B66" s="63" t="s">
        <v>162</v>
      </c>
      <c r="C66" s="63" t="s">
        <v>150</v>
      </c>
      <c r="D66" s="42"/>
      <c r="E66" s="40" t="s">
        <v>164</v>
      </c>
      <c r="F66" s="4"/>
      <c r="G66" s="4"/>
      <c r="H66" s="4"/>
      <c r="I66" s="4"/>
      <c r="J66" s="4"/>
      <c r="K66" s="4"/>
      <c r="L66" s="4"/>
      <c r="M66" s="4"/>
      <c r="N66" s="5"/>
      <c r="O66" s="40" t="s">
        <v>161</v>
      </c>
      <c r="P66" s="4"/>
      <c r="Q66" s="4"/>
      <c r="R66" s="4"/>
      <c r="S66" s="4"/>
      <c r="T66" s="4"/>
      <c r="U66" s="4"/>
      <c r="V66" s="4"/>
      <c r="W66" s="4"/>
      <c r="X66" s="5"/>
      <c r="Y66" s="40" t="s">
        <v>163</v>
      </c>
      <c r="Z66" s="4"/>
      <c r="AA66" s="4"/>
      <c r="AB66" s="4"/>
      <c r="AC66" s="4"/>
      <c r="AD66" s="4"/>
      <c r="AE66" s="4"/>
      <c r="AF66" s="4"/>
      <c r="AG66" s="4"/>
      <c r="AH66" s="5"/>
      <c r="AI66" s="40" t="s">
        <v>161</v>
      </c>
      <c r="AJ66" s="4"/>
      <c r="AK66" s="4"/>
      <c r="AL66" s="4"/>
      <c r="AM66" s="4"/>
      <c r="AN66" s="4"/>
      <c r="AO66" s="4"/>
      <c r="AP66" s="4"/>
      <c r="AQ66" s="4"/>
      <c r="AR66" s="5"/>
      <c r="AS66" s="40" t="s">
        <v>163</v>
      </c>
      <c r="AT66" s="4"/>
      <c r="AU66" s="4"/>
      <c r="AV66" s="4"/>
      <c r="AW66" s="4"/>
      <c r="AX66" s="4"/>
      <c r="AY66" s="4"/>
      <c r="AZ66" s="4"/>
      <c r="BA66" s="4"/>
      <c r="BB66" s="5"/>
    </row>
    <row r="67" spans="1:54" x14ac:dyDescent="0.25">
      <c r="A67" s="60"/>
      <c r="B67" s="63"/>
      <c r="C67" s="63"/>
      <c r="D67" s="43" t="s">
        <v>191</v>
      </c>
      <c r="E67" s="7" t="s">
        <v>0</v>
      </c>
      <c r="F67" s="15" t="s">
        <v>151</v>
      </c>
      <c r="G67" s="15" t="s">
        <v>152</v>
      </c>
      <c r="H67" s="15" t="s">
        <v>1</v>
      </c>
      <c r="I67" s="15" t="s">
        <v>2</v>
      </c>
      <c r="J67" s="15" t="s">
        <v>3</v>
      </c>
      <c r="K67" s="15" t="s">
        <v>153</v>
      </c>
      <c r="L67" s="15" t="s">
        <v>154</v>
      </c>
      <c r="M67" s="15" t="s">
        <v>155</v>
      </c>
      <c r="N67" s="8" t="s">
        <v>156</v>
      </c>
      <c r="O67" s="7" t="s">
        <v>0</v>
      </c>
      <c r="P67" s="15" t="s">
        <v>151</v>
      </c>
      <c r="Q67" s="15" t="s">
        <v>152</v>
      </c>
      <c r="R67" s="15" t="s">
        <v>1</v>
      </c>
      <c r="S67" s="15" t="s">
        <v>2</v>
      </c>
      <c r="T67" s="15" t="s">
        <v>3</v>
      </c>
      <c r="U67" s="15" t="s">
        <v>153</v>
      </c>
      <c r="V67" s="15" t="s">
        <v>154</v>
      </c>
      <c r="W67" s="15" t="s">
        <v>155</v>
      </c>
      <c r="X67" s="8" t="s">
        <v>156</v>
      </c>
      <c r="Y67" s="7" t="s">
        <v>0</v>
      </c>
      <c r="Z67" s="15" t="s">
        <v>151</v>
      </c>
      <c r="AA67" s="15" t="s">
        <v>152</v>
      </c>
      <c r="AB67" s="15" t="s">
        <v>1</v>
      </c>
      <c r="AC67" s="15" t="s">
        <v>2</v>
      </c>
      <c r="AD67" s="15" t="s">
        <v>3</v>
      </c>
      <c r="AE67" s="15" t="s">
        <v>153</v>
      </c>
      <c r="AF67" s="15" t="s">
        <v>154</v>
      </c>
      <c r="AG67" s="15" t="s">
        <v>155</v>
      </c>
      <c r="AH67" s="8" t="s">
        <v>156</v>
      </c>
      <c r="AI67" s="7" t="s">
        <v>0</v>
      </c>
      <c r="AJ67" s="15" t="s">
        <v>151</v>
      </c>
      <c r="AK67" s="15" t="s">
        <v>152</v>
      </c>
      <c r="AL67" s="15" t="s">
        <v>1</v>
      </c>
      <c r="AM67" s="15" t="s">
        <v>2</v>
      </c>
      <c r="AN67" s="15" t="s">
        <v>3</v>
      </c>
      <c r="AO67" s="15" t="s">
        <v>153</v>
      </c>
      <c r="AP67" s="15" t="s">
        <v>154</v>
      </c>
      <c r="AQ67" s="15" t="s">
        <v>155</v>
      </c>
      <c r="AR67" s="8" t="s">
        <v>156</v>
      </c>
      <c r="AS67" s="7" t="s">
        <v>0</v>
      </c>
      <c r="AT67" s="15" t="s">
        <v>151</v>
      </c>
      <c r="AU67" s="15" t="s">
        <v>152</v>
      </c>
      <c r="AV67" s="15" t="s">
        <v>1</v>
      </c>
      <c r="AW67" s="15" t="s">
        <v>2</v>
      </c>
      <c r="AX67" s="15" t="s">
        <v>3</v>
      </c>
      <c r="AY67" s="15" t="s">
        <v>153</v>
      </c>
      <c r="AZ67" s="15" t="s">
        <v>154</v>
      </c>
      <c r="BA67" s="15" t="s">
        <v>155</v>
      </c>
      <c r="BB67" s="8" t="s">
        <v>156</v>
      </c>
    </row>
    <row r="68" spans="1:54" x14ac:dyDescent="0.25">
      <c r="A68" s="60"/>
      <c r="B68" s="63"/>
      <c r="C68" s="63"/>
      <c r="D68" s="44" t="s">
        <v>4</v>
      </c>
      <c r="E68" s="7">
        <v>0.40679999999999999</v>
      </c>
      <c r="F68" s="15">
        <v>460.90390000000002</v>
      </c>
      <c r="G68" s="15">
        <v>0.89729999999999999</v>
      </c>
      <c r="H68" s="15">
        <v>0.29559999999999997</v>
      </c>
      <c r="I68" s="15">
        <v>0.58940000000000003</v>
      </c>
      <c r="J68" s="15">
        <v>0.6048</v>
      </c>
      <c r="K68" s="15">
        <v>0.44800000000000001</v>
      </c>
      <c r="L68" s="15">
        <v>0.4768</v>
      </c>
      <c r="M68" s="15">
        <v>0.6048</v>
      </c>
      <c r="N68" s="8">
        <v>0.93030000000000002</v>
      </c>
      <c r="O68" s="7">
        <v>0.52059999999999995</v>
      </c>
      <c r="P68" s="15">
        <v>425.40129999999999</v>
      </c>
      <c r="Q68" s="15">
        <v>0.74680000000000002</v>
      </c>
      <c r="R68" s="15">
        <v>0.32150000000000001</v>
      </c>
      <c r="S68" s="15">
        <v>0.6038</v>
      </c>
      <c r="T68" s="15">
        <v>0.61770000000000003</v>
      </c>
      <c r="U68" s="15">
        <v>0.46150000000000002</v>
      </c>
      <c r="V68" s="15">
        <v>0.50009999999999999</v>
      </c>
      <c r="W68" s="15">
        <v>0.61770000000000003</v>
      </c>
      <c r="X68" s="8">
        <v>0.93369999999999997</v>
      </c>
      <c r="Y68" s="7">
        <v>0.49559999999999998</v>
      </c>
      <c r="Z68" s="15">
        <v>335.13690000000003</v>
      </c>
      <c r="AA68" s="15">
        <v>0.73719999999999997</v>
      </c>
      <c r="AB68" s="15">
        <v>0.3407</v>
      </c>
      <c r="AC68" s="15">
        <v>0.60599999999999998</v>
      </c>
      <c r="AD68" s="15">
        <v>0.61809999999999998</v>
      </c>
      <c r="AE68" s="15">
        <v>0.47070000000000001</v>
      </c>
      <c r="AF68" s="15">
        <v>0.51290000000000002</v>
      </c>
      <c r="AG68" s="15">
        <v>0.61809999999999998</v>
      </c>
      <c r="AH68" s="8">
        <v>0.89990000000000003</v>
      </c>
      <c r="AI68" s="7">
        <v>0.57150000000000001</v>
      </c>
      <c r="AJ68" s="15">
        <v>687.51490000000001</v>
      </c>
      <c r="AK68" s="15">
        <v>0.73370000000000002</v>
      </c>
      <c r="AL68" s="15">
        <v>0.38750000000000001</v>
      </c>
      <c r="AM68" s="15">
        <v>0.63319999999999999</v>
      </c>
      <c r="AN68" s="15">
        <v>0.64359999999999995</v>
      </c>
      <c r="AO68" s="15">
        <v>0.49719999999999998</v>
      </c>
      <c r="AP68" s="15">
        <v>0.55310000000000004</v>
      </c>
      <c r="AQ68" s="15">
        <v>0.64359999999999995</v>
      </c>
      <c r="AR68" s="8">
        <v>0.91210000000000002</v>
      </c>
      <c r="AS68" s="7">
        <v>0.32190000000000002</v>
      </c>
      <c r="AT68" s="15">
        <v>783.0598</v>
      </c>
      <c r="AU68" s="15">
        <v>1.028</v>
      </c>
      <c r="AV68" s="15">
        <v>0.20669999999999999</v>
      </c>
      <c r="AW68" s="15">
        <v>0.52390000000000003</v>
      </c>
      <c r="AX68" s="15">
        <v>0.53</v>
      </c>
      <c r="AY68" s="15">
        <v>0.36499999999999999</v>
      </c>
      <c r="AZ68" s="15">
        <v>0.40810000000000002</v>
      </c>
      <c r="BA68" s="15">
        <v>0.53</v>
      </c>
      <c r="BB68" s="8">
        <v>0.96730000000000005</v>
      </c>
    </row>
    <row r="69" spans="1:54" x14ac:dyDescent="0.25">
      <c r="A69" s="60"/>
      <c r="B69" s="63"/>
      <c r="C69" s="63"/>
      <c r="D69" s="44" t="s">
        <v>5</v>
      </c>
      <c r="E69" s="7">
        <v>0.53129999999999999</v>
      </c>
      <c r="F69" s="15">
        <v>279.54180000000002</v>
      </c>
      <c r="G69" s="15">
        <v>0.79420000000000002</v>
      </c>
      <c r="H69" s="15">
        <v>0.32490000000000002</v>
      </c>
      <c r="I69" s="15">
        <v>0.45729999999999998</v>
      </c>
      <c r="J69" s="15">
        <v>0.46339999999999998</v>
      </c>
      <c r="K69" s="15">
        <v>0.44879999999999998</v>
      </c>
      <c r="L69" s="15">
        <v>0.51790000000000003</v>
      </c>
      <c r="M69" s="15">
        <v>0.46339999999999998</v>
      </c>
      <c r="N69" s="8">
        <v>0.47889999999999999</v>
      </c>
      <c r="O69" s="7">
        <v>0.47749999999999998</v>
      </c>
      <c r="P69" s="15">
        <v>135.29660000000001</v>
      </c>
      <c r="Q69" s="15">
        <v>1.1906000000000001</v>
      </c>
      <c r="R69" s="15">
        <v>0.62439999999999996</v>
      </c>
      <c r="S69" s="15">
        <v>0.7016</v>
      </c>
      <c r="T69" s="15">
        <v>0.70489999999999997</v>
      </c>
      <c r="U69" s="15">
        <v>0.68179999999999996</v>
      </c>
      <c r="V69" s="15">
        <v>0.73250000000000004</v>
      </c>
      <c r="W69" s="15">
        <v>0.70489999999999997</v>
      </c>
      <c r="X69" s="8">
        <v>0.72960000000000003</v>
      </c>
      <c r="Y69" s="7">
        <v>0.44409999999999999</v>
      </c>
      <c r="Z69" s="15">
        <v>112.66719999999999</v>
      </c>
      <c r="AA69" s="15">
        <v>1.2948999999999999</v>
      </c>
      <c r="AB69" s="15">
        <v>0.30930000000000002</v>
      </c>
      <c r="AC69" s="15">
        <v>0.43890000000000001</v>
      </c>
      <c r="AD69" s="15">
        <v>0.44519999999999998</v>
      </c>
      <c r="AE69" s="15">
        <v>0.432</v>
      </c>
      <c r="AF69" s="15">
        <v>0.50829999999999997</v>
      </c>
      <c r="AG69" s="15">
        <v>0.44519999999999998</v>
      </c>
      <c r="AH69" s="8">
        <v>0.4592</v>
      </c>
      <c r="AI69" s="7">
        <v>0.55420000000000003</v>
      </c>
      <c r="AJ69" s="15">
        <v>222.68809999999999</v>
      </c>
      <c r="AK69" s="15">
        <v>0.88249999999999995</v>
      </c>
      <c r="AL69" s="15">
        <v>0.433</v>
      </c>
      <c r="AM69" s="15">
        <v>0.5696</v>
      </c>
      <c r="AN69" s="15">
        <v>0.57440000000000002</v>
      </c>
      <c r="AO69" s="15">
        <v>0.55859999999999999</v>
      </c>
      <c r="AP69" s="15">
        <v>0.59730000000000005</v>
      </c>
      <c r="AQ69" s="15">
        <v>0.57440000000000002</v>
      </c>
      <c r="AR69" s="8">
        <v>0.59119999999999995</v>
      </c>
      <c r="AS69" s="7">
        <v>0.41949999999999998</v>
      </c>
      <c r="AT69" s="15">
        <v>313.6318</v>
      </c>
      <c r="AU69" s="15">
        <v>1.1316999999999999</v>
      </c>
      <c r="AV69" s="15">
        <v>0.29139999999999999</v>
      </c>
      <c r="AW69" s="15">
        <v>0.37380000000000002</v>
      </c>
      <c r="AX69" s="15">
        <v>0.3755</v>
      </c>
      <c r="AY69" s="15">
        <v>0.38179999999999997</v>
      </c>
      <c r="AZ69" s="15">
        <v>0.55010000000000003</v>
      </c>
      <c r="BA69" s="15">
        <v>0.3755</v>
      </c>
      <c r="BB69" s="8">
        <v>0.36940000000000001</v>
      </c>
    </row>
    <row r="70" spans="1:54" x14ac:dyDescent="0.25">
      <c r="A70" s="60"/>
      <c r="B70" s="63"/>
      <c r="C70" s="63"/>
      <c r="D70" s="44" t="s">
        <v>6</v>
      </c>
      <c r="E70" s="7">
        <v>0.4506</v>
      </c>
      <c r="F70" s="15">
        <v>492.17419999999998</v>
      </c>
      <c r="G70" s="15">
        <v>0.80589999999999995</v>
      </c>
      <c r="H70" s="15">
        <v>0.37940000000000002</v>
      </c>
      <c r="I70" s="15">
        <v>0.62870000000000004</v>
      </c>
      <c r="J70" s="15">
        <v>0.64019999999999999</v>
      </c>
      <c r="K70" s="15">
        <v>0.48980000000000001</v>
      </c>
      <c r="L70" s="15">
        <v>0.54859999999999998</v>
      </c>
      <c r="M70" s="15">
        <v>0.64019999999999999</v>
      </c>
      <c r="N70" s="8">
        <v>0.92400000000000004</v>
      </c>
      <c r="O70" s="7">
        <v>0.56259999999999999</v>
      </c>
      <c r="P70" s="15">
        <v>443.13409999999999</v>
      </c>
      <c r="Q70" s="15">
        <v>0.67579999999999996</v>
      </c>
      <c r="R70" s="15">
        <v>0.41349999999999998</v>
      </c>
      <c r="S70" s="15">
        <v>0.629</v>
      </c>
      <c r="T70" s="15">
        <v>0.64070000000000005</v>
      </c>
      <c r="U70" s="15">
        <v>0.49370000000000003</v>
      </c>
      <c r="V70" s="15">
        <v>0.57630000000000003</v>
      </c>
      <c r="W70" s="15">
        <v>0.64070000000000005</v>
      </c>
      <c r="X70" s="8">
        <v>0.91239999999999999</v>
      </c>
      <c r="Y70" s="7">
        <v>0.49440000000000001</v>
      </c>
      <c r="Z70" s="15">
        <v>402.0659</v>
      </c>
      <c r="AA70" s="15">
        <v>0.79510000000000003</v>
      </c>
      <c r="AB70" s="15">
        <v>0.36859999999999998</v>
      </c>
      <c r="AC70" s="15">
        <v>0.626</v>
      </c>
      <c r="AD70" s="15">
        <v>0.63859999999999995</v>
      </c>
      <c r="AE70" s="15">
        <v>0.48449999999999999</v>
      </c>
      <c r="AF70" s="15">
        <v>0.54110000000000003</v>
      </c>
      <c r="AG70" s="15">
        <v>0.63859999999999995</v>
      </c>
      <c r="AH70" s="8">
        <v>0.93630000000000002</v>
      </c>
      <c r="AI70" s="7">
        <v>0.62150000000000005</v>
      </c>
      <c r="AJ70" s="15">
        <v>766.32749999999999</v>
      </c>
      <c r="AK70" s="15">
        <v>0.61119999999999997</v>
      </c>
      <c r="AL70" s="15">
        <v>0.4446</v>
      </c>
      <c r="AM70" s="15">
        <v>0.66620000000000001</v>
      </c>
      <c r="AN70" s="15">
        <v>0.67500000000000004</v>
      </c>
      <c r="AO70" s="15">
        <v>0.53049999999999997</v>
      </c>
      <c r="AP70" s="15">
        <v>0.60040000000000004</v>
      </c>
      <c r="AQ70" s="15">
        <v>0.67500000000000004</v>
      </c>
      <c r="AR70" s="8">
        <v>0.92779999999999996</v>
      </c>
      <c r="AS70" s="7">
        <v>0.32590000000000002</v>
      </c>
      <c r="AT70" s="15">
        <v>861.4067</v>
      </c>
      <c r="AU70" s="15">
        <v>1.0459000000000001</v>
      </c>
      <c r="AV70" s="15">
        <v>0.2324</v>
      </c>
      <c r="AW70" s="15">
        <v>0.52829999999999999</v>
      </c>
      <c r="AX70" s="15">
        <v>0.53439999999999999</v>
      </c>
      <c r="AY70" s="15">
        <v>0.37019999999999997</v>
      </c>
      <c r="AZ70" s="15">
        <v>0.4335</v>
      </c>
      <c r="BA70" s="15">
        <v>0.53439999999999999</v>
      </c>
      <c r="BB70" s="8">
        <v>0.96060000000000001</v>
      </c>
    </row>
    <row r="71" spans="1:54" x14ac:dyDescent="0.25">
      <c r="A71" s="60"/>
      <c r="B71" s="63"/>
      <c r="C71" s="63"/>
      <c r="D71" s="44" t="s">
        <v>7</v>
      </c>
      <c r="E71" s="7">
        <v>0.33579999999999999</v>
      </c>
      <c r="F71" s="15">
        <v>138.80789999999999</v>
      </c>
      <c r="G71" s="15">
        <v>1.4359999999999999</v>
      </c>
      <c r="H71" s="15">
        <v>0.25829999999999997</v>
      </c>
      <c r="I71" s="15">
        <v>0.372</v>
      </c>
      <c r="J71" s="15">
        <v>0.37509999999999999</v>
      </c>
      <c r="K71" s="15">
        <v>0.53100000000000003</v>
      </c>
      <c r="L71" s="15">
        <v>0.55669999999999997</v>
      </c>
      <c r="M71" s="15">
        <v>0.37509999999999999</v>
      </c>
      <c r="N71" s="8">
        <v>0.28999999999999998</v>
      </c>
      <c r="O71" s="7">
        <v>0.29189999999999999</v>
      </c>
      <c r="P71" s="15">
        <v>101.098</v>
      </c>
      <c r="Q71" s="15">
        <v>1.0344</v>
      </c>
      <c r="R71" s="15">
        <v>0.10050000000000001</v>
      </c>
      <c r="S71" s="15">
        <v>0.29239999999999999</v>
      </c>
      <c r="T71" s="15">
        <v>0.29620000000000002</v>
      </c>
      <c r="U71" s="15">
        <v>0.4894</v>
      </c>
      <c r="V71" s="15">
        <v>0.50349999999999995</v>
      </c>
      <c r="W71" s="15">
        <v>0.29620000000000002</v>
      </c>
      <c r="X71" s="8">
        <v>0.21240000000000001</v>
      </c>
      <c r="Y71" s="7">
        <v>0.26719999999999999</v>
      </c>
      <c r="Z71" s="15">
        <v>89.744100000000003</v>
      </c>
      <c r="AA71" s="15">
        <v>1.0887</v>
      </c>
      <c r="AB71" s="15">
        <v>0.10050000000000001</v>
      </c>
      <c r="AC71" s="15">
        <v>0.29239999999999999</v>
      </c>
      <c r="AD71" s="15">
        <v>0.29620000000000002</v>
      </c>
      <c r="AE71" s="15">
        <v>0.4894</v>
      </c>
      <c r="AF71" s="15">
        <v>0.50349999999999995</v>
      </c>
      <c r="AG71" s="15">
        <v>0.29620000000000002</v>
      </c>
      <c r="AH71" s="8">
        <v>0.21240000000000001</v>
      </c>
      <c r="AI71" s="7">
        <v>0.33100000000000002</v>
      </c>
      <c r="AJ71" s="15">
        <v>116.9036</v>
      </c>
      <c r="AK71" s="15">
        <v>0.94650000000000001</v>
      </c>
      <c r="AL71" s="15">
        <v>0.10050000000000001</v>
      </c>
      <c r="AM71" s="15">
        <v>0.29239999999999999</v>
      </c>
      <c r="AN71" s="15">
        <v>0.29620000000000002</v>
      </c>
      <c r="AO71" s="15">
        <v>0.4894</v>
      </c>
      <c r="AP71" s="15">
        <v>0.50349999999999995</v>
      </c>
      <c r="AQ71" s="15">
        <v>0.29620000000000002</v>
      </c>
      <c r="AR71" s="8">
        <v>0.21240000000000001</v>
      </c>
      <c r="AS71" s="7">
        <v>0.29720000000000002</v>
      </c>
      <c r="AT71" s="15">
        <v>230.33959999999999</v>
      </c>
      <c r="AU71" s="15">
        <v>1.0673999999999999</v>
      </c>
      <c r="AV71" s="15">
        <v>0.27450000000000002</v>
      </c>
      <c r="AW71" s="15">
        <v>0.39729999999999999</v>
      </c>
      <c r="AX71" s="15">
        <v>0.39829999999999999</v>
      </c>
      <c r="AY71" s="15">
        <v>0.58289999999999997</v>
      </c>
      <c r="AZ71" s="15">
        <v>0.62829999999999997</v>
      </c>
      <c r="BA71" s="15">
        <v>0.39829999999999999</v>
      </c>
      <c r="BB71" s="8">
        <v>0.30249999999999999</v>
      </c>
    </row>
    <row r="72" spans="1:54" x14ac:dyDescent="0.25">
      <c r="A72" s="60"/>
      <c r="B72" s="63"/>
      <c r="C72" s="63"/>
      <c r="D72" s="44" t="s">
        <v>8</v>
      </c>
      <c r="E72" s="7">
        <v>0.49890000000000001</v>
      </c>
      <c r="F72" s="15">
        <v>246.7662</v>
      </c>
      <c r="G72" s="15">
        <v>0.87450000000000006</v>
      </c>
      <c r="H72" s="15">
        <v>0.43790000000000001</v>
      </c>
      <c r="I72" s="15">
        <v>0.56100000000000005</v>
      </c>
      <c r="J72" s="15">
        <v>0.56579999999999997</v>
      </c>
      <c r="K72" s="15">
        <v>0.54339999999999999</v>
      </c>
      <c r="L72" s="15">
        <v>0.59640000000000004</v>
      </c>
      <c r="M72" s="15">
        <v>0.56579999999999997</v>
      </c>
      <c r="N72" s="8">
        <v>0.59019999999999995</v>
      </c>
      <c r="O72" s="7">
        <v>0.3614</v>
      </c>
      <c r="P72" s="15">
        <v>81.025300000000001</v>
      </c>
      <c r="Q72" s="15">
        <v>1.1894</v>
      </c>
      <c r="R72" s="15">
        <v>0.16439999999999999</v>
      </c>
      <c r="S72" s="15">
        <v>0.36780000000000002</v>
      </c>
      <c r="T72" s="15">
        <v>0.3755</v>
      </c>
      <c r="U72" s="15">
        <v>0.39200000000000002</v>
      </c>
      <c r="V72" s="15">
        <v>0.45050000000000001</v>
      </c>
      <c r="W72" s="15">
        <v>0.3755</v>
      </c>
      <c r="X72" s="8">
        <v>0.36030000000000001</v>
      </c>
      <c r="Y72" s="7">
        <v>0.3861</v>
      </c>
      <c r="Z72" s="15">
        <v>82.9161</v>
      </c>
      <c r="AA72" s="15">
        <v>1.3624000000000001</v>
      </c>
      <c r="AB72" s="15">
        <v>0.2601</v>
      </c>
      <c r="AC72" s="15">
        <v>0.42330000000000001</v>
      </c>
      <c r="AD72" s="15">
        <v>0.43</v>
      </c>
      <c r="AE72" s="15">
        <v>0.43059999999999998</v>
      </c>
      <c r="AF72" s="15">
        <v>0.49149999999999999</v>
      </c>
      <c r="AG72" s="15">
        <v>0.43</v>
      </c>
      <c r="AH72" s="8">
        <v>0.4294</v>
      </c>
      <c r="AI72" s="7">
        <v>0.43569999999999998</v>
      </c>
      <c r="AJ72" s="15">
        <v>136.68790000000001</v>
      </c>
      <c r="AK72" s="15">
        <v>1.0324</v>
      </c>
      <c r="AL72" s="15">
        <v>0.75680000000000003</v>
      </c>
      <c r="AM72" s="15">
        <v>0.75280000000000002</v>
      </c>
      <c r="AN72" s="15">
        <v>0.75560000000000005</v>
      </c>
      <c r="AO72" s="15">
        <v>0.73640000000000005</v>
      </c>
      <c r="AP72" s="15">
        <v>0.82830000000000004</v>
      </c>
      <c r="AQ72" s="15">
        <v>0.75560000000000005</v>
      </c>
      <c r="AR72" s="8">
        <v>0.77580000000000005</v>
      </c>
      <c r="AS72" s="7">
        <v>0.2969</v>
      </c>
      <c r="AT72" s="15">
        <v>161.0153</v>
      </c>
      <c r="AU72" s="15">
        <v>1.2209000000000001</v>
      </c>
      <c r="AV72" s="15">
        <v>8.0500000000000002E-2</v>
      </c>
      <c r="AW72" s="15">
        <v>0.18140000000000001</v>
      </c>
      <c r="AX72" s="15">
        <v>0.18390000000000001</v>
      </c>
      <c r="AY72" s="15">
        <v>0.21729999999999999</v>
      </c>
      <c r="AZ72" s="15">
        <v>0.48749999999999999</v>
      </c>
      <c r="BA72" s="15">
        <v>0.18390000000000001</v>
      </c>
      <c r="BB72" s="8">
        <v>0.15939999999999999</v>
      </c>
    </row>
    <row r="73" spans="1:54" x14ac:dyDescent="0.25">
      <c r="A73" s="60"/>
      <c r="B73" s="63"/>
      <c r="C73" s="63"/>
      <c r="D73" s="44" t="s">
        <v>9</v>
      </c>
      <c r="E73" s="7">
        <v>-0.1321</v>
      </c>
      <c r="F73" s="15">
        <v>16.977</v>
      </c>
      <c r="G73" s="15">
        <v>1.1222000000000001</v>
      </c>
      <c r="H73" s="15">
        <v>6.3700000000000007E-2</v>
      </c>
      <c r="I73" s="15">
        <v>0.3503</v>
      </c>
      <c r="J73" s="15">
        <v>0.38779999999999998</v>
      </c>
      <c r="K73" s="15">
        <v>0.31009999999999999</v>
      </c>
      <c r="L73" s="15">
        <v>0.3296</v>
      </c>
      <c r="M73" s="15">
        <v>0.38779999999999998</v>
      </c>
      <c r="N73" s="8">
        <v>0.51729999999999998</v>
      </c>
      <c r="O73" s="7">
        <v>-0.12139999999999999</v>
      </c>
      <c r="P73" s="15">
        <v>14.4232</v>
      </c>
      <c r="Q73" s="15">
        <v>1.0987</v>
      </c>
      <c r="R73" s="15">
        <v>2.5999999999999999E-2</v>
      </c>
      <c r="S73" s="15">
        <v>0.3004</v>
      </c>
      <c r="T73" s="15">
        <v>0.34649999999999997</v>
      </c>
      <c r="U73" s="15">
        <v>0.27310000000000001</v>
      </c>
      <c r="V73" s="15">
        <v>0.30099999999999999</v>
      </c>
      <c r="W73" s="15">
        <v>0.34649999999999997</v>
      </c>
      <c r="X73" s="8">
        <v>0.47410000000000002</v>
      </c>
      <c r="Y73" s="7">
        <v>-0.2044</v>
      </c>
      <c r="Z73" s="15">
        <v>21.718800000000002</v>
      </c>
      <c r="AA73" s="15">
        <v>1.0435000000000001</v>
      </c>
      <c r="AB73" s="15">
        <v>0.1154</v>
      </c>
      <c r="AC73" s="15">
        <v>0.37040000000000001</v>
      </c>
      <c r="AD73" s="15">
        <v>0.3977</v>
      </c>
      <c r="AE73" s="15">
        <v>0.37019999999999997</v>
      </c>
      <c r="AF73" s="15">
        <v>0.43219999999999997</v>
      </c>
      <c r="AG73" s="15">
        <v>0.3977</v>
      </c>
      <c r="AH73" s="8">
        <v>0.42949999999999999</v>
      </c>
      <c r="AI73" s="7">
        <v>-0.23400000000000001</v>
      </c>
      <c r="AJ73" s="15">
        <v>17.3919</v>
      </c>
      <c r="AK73" s="15">
        <v>1.0451999999999999</v>
      </c>
      <c r="AL73" s="15">
        <v>0.15870000000000001</v>
      </c>
      <c r="AM73" s="15">
        <v>0.38569999999999999</v>
      </c>
      <c r="AN73" s="15">
        <v>0.41549999999999998</v>
      </c>
      <c r="AO73" s="15">
        <v>0.36919999999999997</v>
      </c>
      <c r="AP73" s="15">
        <v>0.44619999999999999</v>
      </c>
      <c r="AQ73" s="15">
        <v>0.41549999999999998</v>
      </c>
      <c r="AR73" s="8">
        <v>0.47499999999999998</v>
      </c>
      <c r="AS73" s="7">
        <v>-0.37990000000000002</v>
      </c>
      <c r="AT73" s="15">
        <v>13.0581</v>
      </c>
      <c r="AU73" s="15">
        <v>1.1133</v>
      </c>
      <c r="AV73" s="15">
        <v>1.8E-3</v>
      </c>
      <c r="AW73" s="15">
        <v>0.23150000000000001</v>
      </c>
      <c r="AX73" s="15">
        <v>0.254</v>
      </c>
      <c r="AY73" s="15">
        <v>0.20760000000000001</v>
      </c>
      <c r="AZ73" s="15">
        <v>0.39889999999999998</v>
      </c>
      <c r="BA73" s="15">
        <v>0.254</v>
      </c>
      <c r="BB73" s="8">
        <v>0.3271</v>
      </c>
    </row>
    <row r="74" spans="1:54" x14ac:dyDescent="0.25">
      <c r="A74" s="60"/>
      <c r="B74" s="63"/>
      <c r="C74" s="63"/>
      <c r="D74" s="44"/>
      <c r="E74" s="7"/>
      <c r="F74" s="15"/>
      <c r="G74" s="15"/>
      <c r="H74" s="15"/>
      <c r="I74" s="15"/>
      <c r="J74" s="15"/>
      <c r="K74" s="15"/>
      <c r="L74" s="15"/>
      <c r="M74" s="15"/>
      <c r="N74" s="8"/>
      <c r="O74" s="7"/>
      <c r="P74" s="15"/>
      <c r="Q74" s="15"/>
      <c r="R74" s="15"/>
      <c r="S74" s="15"/>
      <c r="T74" s="15"/>
      <c r="U74" s="15"/>
      <c r="V74" s="15"/>
      <c r="W74" s="15"/>
      <c r="X74" s="8"/>
      <c r="Y74" s="7"/>
      <c r="Z74" s="15"/>
      <c r="AA74" s="15"/>
      <c r="AB74" s="15"/>
      <c r="AC74" s="15"/>
      <c r="AD74" s="15"/>
      <c r="AE74" s="15"/>
      <c r="AF74" s="15"/>
      <c r="AG74" s="15"/>
      <c r="AH74" s="8"/>
      <c r="AI74" s="7"/>
      <c r="AJ74" s="15"/>
      <c r="AK74" s="15"/>
      <c r="AL74" s="15"/>
      <c r="AM74" s="15"/>
      <c r="AN74" s="15"/>
      <c r="AO74" s="15"/>
      <c r="AP74" s="15"/>
      <c r="AQ74" s="15"/>
      <c r="AR74" s="8"/>
      <c r="AS74" s="7"/>
      <c r="AT74" s="15"/>
      <c r="AU74" s="15"/>
      <c r="AV74" s="15"/>
      <c r="AW74" s="15"/>
      <c r="AX74" s="15"/>
      <c r="AY74" s="15"/>
      <c r="AZ74" s="15"/>
      <c r="BA74" s="15"/>
      <c r="BB74" s="8"/>
    </row>
    <row r="75" spans="1:54" x14ac:dyDescent="0.25">
      <c r="A75" s="60"/>
      <c r="B75" s="63"/>
      <c r="C75" s="63"/>
      <c r="D75" s="43" t="s">
        <v>192</v>
      </c>
      <c r="E75" s="7" t="s">
        <v>0</v>
      </c>
      <c r="F75" s="15" t="s">
        <v>151</v>
      </c>
      <c r="G75" s="15" t="s">
        <v>152</v>
      </c>
      <c r="H75" s="15" t="s">
        <v>1</v>
      </c>
      <c r="I75" s="15" t="s">
        <v>2</v>
      </c>
      <c r="J75" s="15" t="s">
        <v>3</v>
      </c>
      <c r="K75" s="15" t="s">
        <v>153</v>
      </c>
      <c r="L75" s="15" t="s">
        <v>154</v>
      </c>
      <c r="M75" s="15" t="s">
        <v>155</v>
      </c>
      <c r="N75" s="8" t="s">
        <v>156</v>
      </c>
      <c r="O75" s="7" t="s">
        <v>0</v>
      </c>
      <c r="P75" s="15" t="s">
        <v>151</v>
      </c>
      <c r="Q75" s="15" t="s">
        <v>152</v>
      </c>
      <c r="R75" s="15" t="s">
        <v>1</v>
      </c>
      <c r="S75" s="15" t="s">
        <v>2</v>
      </c>
      <c r="T75" s="15" t="s">
        <v>3</v>
      </c>
      <c r="U75" s="15" t="s">
        <v>153</v>
      </c>
      <c r="V75" s="15" t="s">
        <v>154</v>
      </c>
      <c r="W75" s="15" t="s">
        <v>155</v>
      </c>
      <c r="X75" s="8" t="s">
        <v>156</v>
      </c>
      <c r="Y75" s="7" t="s">
        <v>0</v>
      </c>
      <c r="Z75" s="15" t="s">
        <v>151</v>
      </c>
      <c r="AA75" s="15" t="s">
        <v>152</v>
      </c>
      <c r="AB75" s="15" t="s">
        <v>1</v>
      </c>
      <c r="AC75" s="15" t="s">
        <v>2</v>
      </c>
      <c r="AD75" s="15" t="s">
        <v>3</v>
      </c>
      <c r="AE75" s="15" t="s">
        <v>153</v>
      </c>
      <c r="AF75" s="15" t="s">
        <v>154</v>
      </c>
      <c r="AG75" s="15" t="s">
        <v>155</v>
      </c>
      <c r="AH75" s="8" t="s">
        <v>156</v>
      </c>
      <c r="AI75" s="7" t="s">
        <v>0</v>
      </c>
      <c r="AJ75" s="15" t="s">
        <v>151</v>
      </c>
      <c r="AK75" s="15" t="s">
        <v>152</v>
      </c>
      <c r="AL75" s="15" t="s">
        <v>1</v>
      </c>
      <c r="AM75" s="15" t="s">
        <v>2</v>
      </c>
      <c r="AN75" s="15" t="s">
        <v>3</v>
      </c>
      <c r="AO75" s="15" t="s">
        <v>153</v>
      </c>
      <c r="AP75" s="15" t="s">
        <v>154</v>
      </c>
      <c r="AQ75" s="15" t="s">
        <v>155</v>
      </c>
      <c r="AR75" s="8" t="s">
        <v>156</v>
      </c>
      <c r="AS75" s="7" t="s">
        <v>0</v>
      </c>
      <c r="AT75" s="15" t="s">
        <v>151</v>
      </c>
      <c r="AU75" s="15" t="s">
        <v>152</v>
      </c>
      <c r="AV75" s="15" t="s">
        <v>1</v>
      </c>
      <c r="AW75" s="15" t="s">
        <v>2</v>
      </c>
      <c r="AX75" s="15" t="s">
        <v>3</v>
      </c>
      <c r="AY75" s="15" t="s">
        <v>153</v>
      </c>
      <c r="AZ75" s="15" t="s">
        <v>154</v>
      </c>
      <c r="BA75" s="15" t="s">
        <v>155</v>
      </c>
      <c r="BB75" s="8" t="s">
        <v>156</v>
      </c>
    </row>
    <row r="76" spans="1:54" x14ac:dyDescent="0.25">
      <c r="A76" s="60"/>
      <c r="B76" s="63"/>
      <c r="C76" s="63"/>
      <c r="D76" s="44" t="s">
        <v>4</v>
      </c>
      <c r="E76" s="7">
        <v>0.32679999999999998</v>
      </c>
      <c r="F76" s="15">
        <v>676.50969999999995</v>
      </c>
      <c r="G76" s="15">
        <v>1.0825</v>
      </c>
      <c r="H76" s="15">
        <v>0.2412</v>
      </c>
      <c r="I76" s="15">
        <v>0.54359999999999997</v>
      </c>
      <c r="J76" s="15">
        <v>0.54920000000000002</v>
      </c>
      <c r="K76" s="15">
        <v>0.3826</v>
      </c>
      <c r="L76" s="15">
        <v>0.44259999999999999</v>
      </c>
      <c r="M76" s="15">
        <v>0.54920000000000002</v>
      </c>
      <c r="N76" s="8">
        <v>0.97270000000000001</v>
      </c>
      <c r="O76" s="7">
        <v>0.37359999999999999</v>
      </c>
      <c r="P76" s="15">
        <v>567.92700000000002</v>
      </c>
      <c r="Q76" s="15">
        <v>0.92869999999999997</v>
      </c>
      <c r="R76" s="15">
        <v>0.2064</v>
      </c>
      <c r="S76" s="15">
        <v>0.51649999999999996</v>
      </c>
      <c r="T76" s="15">
        <v>0.52329999999999999</v>
      </c>
      <c r="U76" s="15">
        <v>0.35859999999999997</v>
      </c>
      <c r="V76" s="15">
        <v>0.40770000000000001</v>
      </c>
      <c r="W76" s="15">
        <v>0.52329999999999999</v>
      </c>
      <c r="X76" s="8">
        <v>0.96760000000000002</v>
      </c>
      <c r="Y76" s="7">
        <v>0.3387</v>
      </c>
      <c r="Z76" s="15">
        <v>1182.0365999999999</v>
      </c>
      <c r="AA76" s="15">
        <v>1.0261</v>
      </c>
      <c r="AB76" s="15">
        <v>0.2349</v>
      </c>
      <c r="AC76" s="15">
        <v>0.53749999999999998</v>
      </c>
      <c r="AD76" s="15">
        <v>0.54349999999999998</v>
      </c>
      <c r="AE76" s="15">
        <v>0.37669999999999998</v>
      </c>
      <c r="AF76" s="15">
        <v>0.43680000000000002</v>
      </c>
      <c r="AG76" s="15">
        <v>0.54349999999999998</v>
      </c>
      <c r="AH76" s="8">
        <v>0.97529999999999994</v>
      </c>
      <c r="AI76" s="7">
        <v>0.31730000000000003</v>
      </c>
      <c r="AJ76" s="15">
        <v>1012.3137</v>
      </c>
      <c r="AK76" s="15">
        <v>0.9909</v>
      </c>
      <c r="AL76" s="15">
        <v>0.20899999999999999</v>
      </c>
      <c r="AM76" s="15">
        <v>0.5171</v>
      </c>
      <c r="AN76" s="15">
        <v>0.52390000000000003</v>
      </c>
      <c r="AO76" s="15">
        <v>0.35959999999999998</v>
      </c>
      <c r="AP76" s="15">
        <v>0.41</v>
      </c>
      <c r="AQ76" s="15">
        <v>0.52390000000000003</v>
      </c>
      <c r="AR76" s="8">
        <v>0.96499999999999997</v>
      </c>
      <c r="AS76" s="7">
        <v>0.19040000000000001</v>
      </c>
      <c r="AT76" s="15">
        <v>789.28840000000002</v>
      </c>
      <c r="AU76" s="15">
        <v>1.3634999999999999</v>
      </c>
      <c r="AV76" s="15">
        <v>0.21279999999999999</v>
      </c>
      <c r="AW76" s="15">
        <v>0.53979999999999995</v>
      </c>
      <c r="AX76" s="15">
        <v>0.54249999999999998</v>
      </c>
      <c r="AY76" s="15">
        <v>0.38769999999999999</v>
      </c>
      <c r="AZ76" s="15">
        <v>0.39040000000000002</v>
      </c>
      <c r="BA76" s="15">
        <v>0.54249999999999998</v>
      </c>
      <c r="BB76" s="8">
        <v>0.90300000000000002</v>
      </c>
    </row>
    <row r="77" spans="1:54" x14ac:dyDescent="0.25">
      <c r="A77" s="60"/>
      <c r="B77" s="63"/>
      <c r="C77" s="63"/>
      <c r="D77" s="44" t="s">
        <v>5</v>
      </c>
      <c r="E77" s="7">
        <v>0.38829999999999998</v>
      </c>
      <c r="F77" s="15">
        <v>252.70480000000001</v>
      </c>
      <c r="G77" s="15">
        <v>1.1556</v>
      </c>
      <c r="H77" s="15">
        <v>0.29499999999999998</v>
      </c>
      <c r="I77" s="15">
        <v>0.46860000000000002</v>
      </c>
      <c r="J77" s="15">
        <v>0.47</v>
      </c>
      <c r="K77" s="15">
        <v>0.48370000000000002</v>
      </c>
      <c r="L77" s="15">
        <v>0.55859999999999999</v>
      </c>
      <c r="M77" s="15">
        <v>0.47</v>
      </c>
      <c r="N77" s="8">
        <v>0.45710000000000001</v>
      </c>
      <c r="O77" s="7">
        <v>0.35310000000000002</v>
      </c>
      <c r="P77" s="15">
        <v>241.27170000000001</v>
      </c>
      <c r="Q77" s="15">
        <v>1.3411999999999999</v>
      </c>
      <c r="R77" s="15">
        <v>0.29239999999999999</v>
      </c>
      <c r="S77" s="15">
        <v>0.37430000000000002</v>
      </c>
      <c r="T77" s="15">
        <v>0.376</v>
      </c>
      <c r="U77" s="15">
        <v>0.38250000000000001</v>
      </c>
      <c r="V77" s="15">
        <v>0.55110000000000003</v>
      </c>
      <c r="W77" s="15">
        <v>0.376</v>
      </c>
      <c r="X77" s="8">
        <v>0.36969999999999997</v>
      </c>
      <c r="Y77" s="7">
        <v>0.39510000000000001</v>
      </c>
      <c r="Z77" s="15">
        <v>244.5308</v>
      </c>
      <c r="AA77" s="15">
        <v>1.365</v>
      </c>
      <c r="AB77" s="15">
        <v>0.29139999999999999</v>
      </c>
      <c r="AC77" s="15">
        <v>0.37380000000000002</v>
      </c>
      <c r="AD77" s="15">
        <v>0.3755</v>
      </c>
      <c r="AE77" s="15">
        <v>0.38179999999999997</v>
      </c>
      <c r="AF77" s="15">
        <v>0.55010000000000003</v>
      </c>
      <c r="AG77" s="15">
        <v>0.3755</v>
      </c>
      <c r="AH77" s="8">
        <v>0.36940000000000001</v>
      </c>
      <c r="AI77" s="7">
        <v>0.35289999999999999</v>
      </c>
      <c r="AJ77" s="15">
        <v>206.86619999999999</v>
      </c>
      <c r="AK77" s="15">
        <v>1.4794</v>
      </c>
      <c r="AL77" s="15">
        <v>0.19070000000000001</v>
      </c>
      <c r="AM77" s="15">
        <v>0.32150000000000001</v>
      </c>
      <c r="AN77" s="15">
        <v>0.32340000000000002</v>
      </c>
      <c r="AO77" s="15">
        <v>0.33050000000000002</v>
      </c>
      <c r="AP77" s="15">
        <v>0.48899999999999999</v>
      </c>
      <c r="AQ77" s="15">
        <v>0.32340000000000002</v>
      </c>
      <c r="AR77" s="8">
        <v>0.31659999999999999</v>
      </c>
      <c r="AS77" s="7">
        <v>0.41439999999999999</v>
      </c>
      <c r="AT77" s="15">
        <v>1156.1355000000001</v>
      </c>
      <c r="AU77" s="15">
        <v>1.2403</v>
      </c>
      <c r="AV77" s="15">
        <v>0.72109999999999996</v>
      </c>
      <c r="AW77" s="15">
        <v>0.70189999999999997</v>
      </c>
      <c r="AX77" s="15">
        <v>0.70220000000000005</v>
      </c>
      <c r="AY77" s="15">
        <v>0.68969999999999998</v>
      </c>
      <c r="AZ77" s="15">
        <v>0.79669999999999996</v>
      </c>
      <c r="BA77" s="15">
        <v>0.70220000000000005</v>
      </c>
      <c r="BB77" s="8">
        <v>0.71530000000000005</v>
      </c>
    </row>
    <row r="78" spans="1:54" x14ac:dyDescent="0.25">
      <c r="A78" s="60"/>
      <c r="B78" s="63"/>
      <c r="C78" s="63"/>
      <c r="D78" s="44" t="s">
        <v>6</v>
      </c>
      <c r="E78" s="7">
        <v>0.35720000000000002</v>
      </c>
      <c r="F78" s="15">
        <v>752.42679999999996</v>
      </c>
      <c r="G78" s="15">
        <v>0.98899999999999999</v>
      </c>
      <c r="H78" s="15">
        <v>0.23050000000000001</v>
      </c>
      <c r="I78" s="15">
        <v>0.54059999999999997</v>
      </c>
      <c r="J78" s="15">
        <v>0.54630000000000001</v>
      </c>
      <c r="K78" s="15">
        <v>0.3795</v>
      </c>
      <c r="L78" s="15">
        <v>0.43230000000000002</v>
      </c>
      <c r="M78" s="15">
        <v>0.54630000000000001</v>
      </c>
      <c r="N78" s="8">
        <v>0.97460000000000002</v>
      </c>
      <c r="O78" s="7">
        <v>0.38080000000000003</v>
      </c>
      <c r="P78" s="15">
        <v>615.36929999999995</v>
      </c>
      <c r="Q78" s="15">
        <v>0.94720000000000004</v>
      </c>
      <c r="R78" s="15">
        <v>0.20200000000000001</v>
      </c>
      <c r="S78" s="15">
        <v>0.51719999999999999</v>
      </c>
      <c r="T78" s="15">
        <v>0.52359999999999995</v>
      </c>
      <c r="U78" s="15">
        <v>0.35909999999999997</v>
      </c>
      <c r="V78" s="15">
        <v>0.40300000000000002</v>
      </c>
      <c r="W78" s="15">
        <v>0.52359999999999995</v>
      </c>
      <c r="X78" s="8">
        <v>0.96640000000000004</v>
      </c>
      <c r="Y78" s="7">
        <v>0.4325</v>
      </c>
      <c r="Z78" s="15">
        <v>1431.9595999999999</v>
      </c>
      <c r="AA78" s="15">
        <v>0.879</v>
      </c>
      <c r="AB78" s="15">
        <v>0.27960000000000002</v>
      </c>
      <c r="AC78" s="15">
        <v>0.56559999999999999</v>
      </c>
      <c r="AD78" s="15">
        <v>0.57040000000000002</v>
      </c>
      <c r="AE78" s="15">
        <v>0.40239999999999998</v>
      </c>
      <c r="AF78" s="15">
        <v>0.4793</v>
      </c>
      <c r="AG78" s="15">
        <v>0.57040000000000002</v>
      </c>
      <c r="AH78" s="8">
        <v>0.97960000000000003</v>
      </c>
      <c r="AI78" s="7"/>
      <c r="AJ78" s="15"/>
      <c r="AK78" s="15"/>
      <c r="AL78" s="15"/>
      <c r="AM78" s="15"/>
      <c r="AN78" s="15"/>
      <c r="AO78" s="15"/>
      <c r="AP78" s="15"/>
      <c r="AQ78" s="15"/>
      <c r="AR78" s="8"/>
      <c r="AS78" s="7">
        <v>0.1966</v>
      </c>
      <c r="AT78" s="15">
        <v>675.49210000000005</v>
      </c>
      <c r="AU78" s="15">
        <v>1.2667999999999999</v>
      </c>
      <c r="AV78" s="15">
        <v>9.7199999999999995E-2</v>
      </c>
      <c r="AW78" s="15">
        <v>0.45579999999999998</v>
      </c>
      <c r="AX78" s="15">
        <v>0.4627</v>
      </c>
      <c r="AY78" s="15">
        <v>0.30869999999999997</v>
      </c>
      <c r="AZ78" s="15">
        <v>0.25969999999999999</v>
      </c>
      <c r="BA78" s="15">
        <v>0.4627</v>
      </c>
      <c r="BB78" s="8">
        <v>0.92330000000000001</v>
      </c>
    </row>
    <row r="79" spans="1:54" x14ac:dyDescent="0.25">
      <c r="A79" s="60"/>
      <c r="B79" s="63"/>
      <c r="C79" s="63"/>
      <c r="D79" s="44" t="s">
        <v>7</v>
      </c>
      <c r="E79" s="7">
        <v>0.26650000000000001</v>
      </c>
      <c r="F79" s="15">
        <v>199.59540000000001</v>
      </c>
      <c r="G79" s="15">
        <v>1.2028000000000001</v>
      </c>
      <c r="H79" s="15">
        <v>0.27450000000000002</v>
      </c>
      <c r="I79" s="15">
        <v>0.39729999999999999</v>
      </c>
      <c r="J79" s="15">
        <v>0.39829999999999999</v>
      </c>
      <c r="K79" s="15">
        <v>0.58289999999999997</v>
      </c>
      <c r="L79" s="15">
        <v>0.62829999999999997</v>
      </c>
      <c r="M79" s="15">
        <v>0.39829999999999999</v>
      </c>
      <c r="N79" s="8">
        <v>0.30249999999999999</v>
      </c>
      <c r="O79" s="7">
        <v>0.24060000000000001</v>
      </c>
      <c r="P79" s="15">
        <v>179.6223</v>
      </c>
      <c r="Q79" s="15">
        <v>1.2347999999999999</v>
      </c>
      <c r="R79" s="15">
        <v>0.20960000000000001</v>
      </c>
      <c r="S79" s="15">
        <v>0.3417</v>
      </c>
      <c r="T79" s="15">
        <v>0.34289999999999998</v>
      </c>
      <c r="U79" s="15">
        <v>0.52370000000000005</v>
      </c>
      <c r="V79" s="15">
        <v>0.6018</v>
      </c>
      <c r="W79" s="15">
        <v>0.34289999999999998</v>
      </c>
      <c r="X79" s="8">
        <v>0.25490000000000002</v>
      </c>
      <c r="Y79" s="7">
        <v>0.27410000000000001</v>
      </c>
      <c r="Z79" s="15">
        <v>202.9453</v>
      </c>
      <c r="AA79" s="15">
        <v>1.2091000000000001</v>
      </c>
      <c r="AB79" s="15">
        <v>0.27450000000000002</v>
      </c>
      <c r="AC79" s="15">
        <v>0.39729999999999999</v>
      </c>
      <c r="AD79" s="15">
        <v>0.39829999999999999</v>
      </c>
      <c r="AE79" s="15">
        <v>0.58289999999999997</v>
      </c>
      <c r="AF79" s="15">
        <v>0.62829999999999997</v>
      </c>
      <c r="AG79" s="15">
        <v>0.39829999999999999</v>
      </c>
      <c r="AH79" s="8">
        <v>0.30249999999999999</v>
      </c>
      <c r="AI79" s="7">
        <v>0.25850000000000001</v>
      </c>
      <c r="AJ79" s="15">
        <v>185.62029999999999</v>
      </c>
      <c r="AK79" s="15">
        <v>1.0938000000000001</v>
      </c>
      <c r="AL79" s="15">
        <v>0.1195</v>
      </c>
      <c r="AM79" s="15">
        <v>0.29399999999999998</v>
      </c>
      <c r="AN79" s="15">
        <v>0.29530000000000001</v>
      </c>
      <c r="AO79" s="15">
        <v>0.44790000000000002</v>
      </c>
      <c r="AP79" s="15">
        <v>0.54890000000000005</v>
      </c>
      <c r="AQ79" s="15">
        <v>0.29530000000000001</v>
      </c>
      <c r="AR79" s="8">
        <v>0.2203</v>
      </c>
      <c r="AS79" s="7">
        <v>0.28079999999999999</v>
      </c>
      <c r="AT79" s="15">
        <v>908.87130000000002</v>
      </c>
      <c r="AU79" s="15">
        <v>1.4041999999999999</v>
      </c>
      <c r="AV79" s="15">
        <v>0.46700000000000003</v>
      </c>
      <c r="AW79" s="15">
        <v>0.62450000000000006</v>
      </c>
      <c r="AX79" s="15">
        <v>0.62470000000000003</v>
      </c>
      <c r="AY79" s="15">
        <v>0.95509999999999995</v>
      </c>
      <c r="AZ79" s="15">
        <v>0.70340000000000003</v>
      </c>
      <c r="BA79" s="15">
        <v>0.62470000000000003</v>
      </c>
      <c r="BB79" s="8">
        <v>0.4642</v>
      </c>
    </row>
    <row r="80" spans="1:54" x14ac:dyDescent="0.25">
      <c r="A80" s="60"/>
      <c r="B80" s="63"/>
      <c r="C80" s="63"/>
      <c r="D80" s="44" t="s">
        <v>8</v>
      </c>
      <c r="E80" s="7">
        <v>0.33100000000000002</v>
      </c>
      <c r="F80" s="15">
        <v>191.30779999999999</v>
      </c>
      <c r="G80" s="15">
        <v>1.0952</v>
      </c>
      <c r="H80" s="15">
        <v>0.12330000000000001</v>
      </c>
      <c r="I80" s="15">
        <v>0.34820000000000001</v>
      </c>
      <c r="J80" s="15">
        <v>0.35010000000000002</v>
      </c>
      <c r="K80" s="15">
        <v>0.39589999999999997</v>
      </c>
      <c r="L80" s="15">
        <v>0.49580000000000002</v>
      </c>
      <c r="M80" s="15">
        <v>0.35010000000000002</v>
      </c>
      <c r="N80" s="8">
        <v>0.31380000000000002</v>
      </c>
      <c r="O80" s="7">
        <v>0.31290000000000001</v>
      </c>
      <c r="P80" s="15">
        <v>196.7517</v>
      </c>
      <c r="Q80" s="15">
        <v>1.4149</v>
      </c>
      <c r="R80" s="15">
        <v>0.76990000000000003</v>
      </c>
      <c r="S80" s="15">
        <v>0.7792</v>
      </c>
      <c r="T80" s="15">
        <v>0.77980000000000005</v>
      </c>
      <c r="U80" s="15">
        <v>0.81599999999999995</v>
      </c>
      <c r="V80" s="15">
        <v>0.85880000000000001</v>
      </c>
      <c r="W80" s="15">
        <v>0.77980000000000005</v>
      </c>
      <c r="X80" s="8">
        <v>0.74680000000000002</v>
      </c>
      <c r="Y80" s="7">
        <v>0.36530000000000001</v>
      </c>
      <c r="Z80" s="15">
        <v>217.8948</v>
      </c>
      <c r="AA80" s="15">
        <v>1.0885</v>
      </c>
      <c r="AB80" s="15">
        <v>0.43190000000000001</v>
      </c>
      <c r="AC80" s="15">
        <v>0.51129999999999998</v>
      </c>
      <c r="AD80" s="15">
        <v>0.51270000000000004</v>
      </c>
      <c r="AE80" s="15">
        <v>0.55820000000000003</v>
      </c>
      <c r="AF80" s="15">
        <v>0.66590000000000005</v>
      </c>
      <c r="AG80" s="15">
        <v>0.51270000000000004</v>
      </c>
      <c r="AH80" s="8">
        <v>0.47399999999999998</v>
      </c>
      <c r="AI80" s="7">
        <v>0.32090000000000002</v>
      </c>
      <c r="AJ80" s="15">
        <v>185.0822</v>
      </c>
      <c r="AK80" s="15">
        <v>1.2655000000000001</v>
      </c>
      <c r="AL80" s="15">
        <v>0.43430000000000002</v>
      </c>
      <c r="AM80" s="15">
        <v>0.51719999999999999</v>
      </c>
      <c r="AN80" s="15">
        <v>0.51859999999999995</v>
      </c>
      <c r="AO80" s="15">
        <v>0.56540000000000001</v>
      </c>
      <c r="AP80" s="15">
        <v>0.66779999999999995</v>
      </c>
      <c r="AQ80" s="15">
        <v>0.51859999999999995</v>
      </c>
      <c r="AR80" s="8">
        <v>0.47899999999999998</v>
      </c>
      <c r="AS80" s="7">
        <v>0.39879999999999999</v>
      </c>
      <c r="AT80" s="15">
        <v>1035.4518</v>
      </c>
      <c r="AU80" s="15">
        <v>1.0512999999999999</v>
      </c>
      <c r="AV80" s="15">
        <v>0.76349999999999996</v>
      </c>
      <c r="AW80" s="15">
        <v>0.80069999999999997</v>
      </c>
      <c r="AX80" s="15">
        <v>0.80089999999999995</v>
      </c>
      <c r="AY80" s="15">
        <v>0.82550000000000001</v>
      </c>
      <c r="AZ80" s="15">
        <v>0.83379999999999999</v>
      </c>
      <c r="BA80" s="15">
        <v>0.80089999999999995</v>
      </c>
      <c r="BB80" s="8">
        <v>0.77780000000000005</v>
      </c>
    </row>
    <row r="81" spans="1:54" x14ac:dyDescent="0.25">
      <c r="A81" s="60"/>
      <c r="B81" s="63"/>
      <c r="C81" s="63"/>
      <c r="D81" s="44" t="s">
        <v>9</v>
      </c>
      <c r="E81" s="7">
        <v>-0.3866</v>
      </c>
      <c r="F81" s="15">
        <v>10.5123</v>
      </c>
      <c r="G81" s="15">
        <v>1.1595</v>
      </c>
      <c r="H81" s="15">
        <v>6.9800000000000001E-2</v>
      </c>
      <c r="I81" s="15">
        <v>0.23949999999999999</v>
      </c>
      <c r="J81" s="15">
        <v>0.26450000000000001</v>
      </c>
      <c r="K81" s="15">
        <v>0.2243</v>
      </c>
      <c r="L81" s="15">
        <v>0.4632</v>
      </c>
      <c r="M81" s="15">
        <v>0.26450000000000001</v>
      </c>
      <c r="N81" s="8">
        <v>0.32219999999999999</v>
      </c>
      <c r="O81" s="7">
        <v>-0.29720000000000002</v>
      </c>
      <c r="P81" s="15">
        <v>13.8504</v>
      </c>
      <c r="Q81" s="15">
        <v>1.1638999999999999</v>
      </c>
      <c r="R81" s="15">
        <v>1.6400000000000001E-2</v>
      </c>
      <c r="S81" s="15">
        <v>0.23849999999999999</v>
      </c>
      <c r="T81" s="15">
        <v>0.26329999999999998</v>
      </c>
      <c r="U81" s="15">
        <v>0.20810000000000001</v>
      </c>
      <c r="V81" s="15">
        <v>0.39140000000000003</v>
      </c>
      <c r="W81" s="15">
        <v>0.26329999999999998</v>
      </c>
      <c r="X81" s="8">
        <v>0.35830000000000001</v>
      </c>
      <c r="Y81" s="7">
        <v>-0.40629999999999999</v>
      </c>
      <c r="Z81" s="15">
        <v>14.734999999999999</v>
      </c>
      <c r="AA81" s="15">
        <v>1.0427</v>
      </c>
      <c r="AB81" s="15">
        <v>4.7300000000000002E-2</v>
      </c>
      <c r="AC81" s="15">
        <v>0.2412</v>
      </c>
      <c r="AD81" s="15">
        <v>0.26340000000000002</v>
      </c>
      <c r="AE81" s="15">
        <v>0.2205</v>
      </c>
      <c r="AF81" s="15">
        <v>0.43880000000000002</v>
      </c>
      <c r="AG81" s="15">
        <v>0.26340000000000002</v>
      </c>
      <c r="AH81" s="8">
        <v>0.32700000000000001</v>
      </c>
      <c r="AI81" s="7">
        <v>-0.3473</v>
      </c>
      <c r="AJ81" s="15">
        <v>13.1846</v>
      </c>
      <c r="AK81" s="15">
        <v>1.1417999999999999</v>
      </c>
      <c r="AL81" s="15">
        <v>1.6E-2</v>
      </c>
      <c r="AM81" s="15">
        <v>0.25130000000000002</v>
      </c>
      <c r="AN81" s="15">
        <v>0.27439999999999998</v>
      </c>
      <c r="AO81" s="15">
        <v>0.2152</v>
      </c>
      <c r="AP81" s="15">
        <v>0.38040000000000002</v>
      </c>
      <c r="AQ81" s="15">
        <v>0.27439999999999998</v>
      </c>
      <c r="AR81" s="8">
        <v>0.37869999999999998</v>
      </c>
      <c r="AS81" s="7">
        <v>-0.62529999999999997</v>
      </c>
      <c r="AT81" s="15">
        <v>6.7461000000000002</v>
      </c>
      <c r="AU81" s="15">
        <v>1.2402</v>
      </c>
      <c r="AV81" s="15">
        <v>4.4000000000000003E-3</v>
      </c>
      <c r="AW81" s="15">
        <v>0.11310000000000001</v>
      </c>
      <c r="AX81" s="15">
        <v>0.13780000000000001</v>
      </c>
      <c r="AY81" s="15">
        <v>0.18540000000000001</v>
      </c>
      <c r="AZ81" s="15">
        <v>0.47199999999999998</v>
      </c>
      <c r="BA81" s="15">
        <v>0.13780000000000001</v>
      </c>
      <c r="BB81" s="8">
        <v>0.10970000000000001</v>
      </c>
    </row>
    <row r="82" spans="1:54" x14ac:dyDescent="0.25">
      <c r="A82" s="60"/>
      <c r="B82" s="63"/>
      <c r="C82" s="63"/>
      <c r="D82" s="44"/>
      <c r="E82" s="7"/>
      <c r="F82" s="15"/>
      <c r="G82" s="15"/>
      <c r="H82" s="15"/>
      <c r="I82" s="15"/>
      <c r="J82" s="15"/>
      <c r="K82" s="15"/>
      <c r="L82" s="15"/>
      <c r="M82" s="15"/>
      <c r="N82" s="8"/>
      <c r="O82" s="7"/>
      <c r="P82" s="15"/>
      <c r="Q82" s="15"/>
      <c r="R82" s="15"/>
      <c r="S82" s="15"/>
      <c r="T82" s="15"/>
      <c r="U82" s="15"/>
      <c r="V82" s="15"/>
      <c r="W82" s="15"/>
      <c r="X82" s="8"/>
      <c r="Y82" s="7"/>
      <c r="Z82" s="15"/>
      <c r="AA82" s="15"/>
      <c r="AB82" s="15"/>
      <c r="AC82" s="15"/>
      <c r="AD82" s="15"/>
      <c r="AE82" s="15"/>
      <c r="AF82" s="15"/>
      <c r="AG82" s="15"/>
      <c r="AH82" s="8"/>
      <c r="AI82" s="7"/>
      <c r="AJ82" s="15"/>
      <c r="AK82" s="15"/>
      <c r="AL82" s="15"/>
      <c r="AM82" s="15"/>
      <c r="AN82" s="15"/>
      <c r="AO82" s="15"/>
      <c r="AP82" s="15"/>
      <c r="AQ82" s="15"/>
      <c r="AR82" s="8"/>
      <c r="AS82" s="7"/>
      <c r="AT82" s="15"/>
      <c r="AU82" s="15"/>
      <c r="AV82" s="15"/>
      <c r="AW82" s="15"/>
      <c r="AX82" s="15"/>
      <c r="AY82" s="15"/>
      <c r="AZ82" s="15"/>
      <c r="BA82" s="15"/>
      <c r="BB82" s="8"/>
    </row>
    <row r="83" spans="1:54" x14ac:dyDescent="0.25">
      <c r="A83" s="60"/>
      <c r="B83" s="63"/>
      <c r="C83" s="63"/>
      <c r="D83" s="43" t="s">
        <v>193</v>
      </c>
      <c r="E83" s="7" t="s">
        <v>0</v>
      </c>
      <c r="F83" s="15" t="s">
        <v>151</v>
      </c>
      <c r="G83" s="15" t="s">
        <v>152</v>
      </c>
      <c r="H83" s="15" t="s">
        <v>1</v>
      </c>
      <c r="I83" s="15" t="s">
        <v>2</v>
      </c>
      <c r="J83" s="15" t="s">
        <v>3</v>
      </c>
      <c r="K83" s="15" t="s">
        <v>153</v>
      </c>
      <c r="L83" s="15" t="s">
        <v>154</v>
      </c>
      <c r="M83" s="15" t="s">
        <v>155</v>
      </c>
      <c r="N83" s="8" t="s">
        <v>156</v>
      </c>
      <c r="O83" s="7" t="s">
        <v>0</v>
      </c>
      <c r="P83" s="15" t="s">
        <v>151</v>
      </c>
      <c r="Q83" s="15" t="s">
        <v>152</v>
      </c>
      <c r="R83" s="15" t="s">
        <v>1</v>
      </c>
      <c r="S83" s="15" t="s">
        <v>2</v>
      </c>
      <c r="T83" s="15" t="s">
        <v>3</v>
      </c>
      <c r="U83" s="15" t="s">
        <v>153</v>
      </c>
      <c r="V83" s="15" t="s">
        <v>154</v>
      </c>
      <c r="W83" s="15" t="s">
        <v>155</v>
      </c>
      <c r="X83" s="8" t="s">
        <v>156</v>
      </c>
      <c r="Y83" s="7" t="s">
        <v>0</v>
      </c>
      <c r="Z83" s="15" t="s">
        <v>151</v>
      </c>
      <c r="AA83" s="15" t="s">
        <v>152</v>
      </c>
      <c r="AB83" s="15" t="s">
        <v>1</v>
      </c>
      <c r="AC83" s="15" t="s">
        <v>2</v>
      </c>
      <c r="AD83" s="15" t="s">
        <v>3</v>
      </c>
      <c r="AE83" s="15" t="s">
        <v>153</v>
      </c>
      <c r="AF83" s="15" t="s">
        <v>154</v>
      </c>
      <c r="AG83" s="15" t="s">
        <v>155</v>
      </c>
      <c r="AH83" s="8" t="s">
        <v>156</v>
      </c>
      <c r="AI83" s="7" t="s">
        <v>0</v>
      </c>
      <c r="AJ83" s="15" t="s">
        <v>151</v>
      </c>
      <c r="AK83" s="15" t="s">
        <v>152</v>
      </c>
      <c r="AL83" s="15" t="s">
        <v>1</v>
      </c>
      <c r="AM83" s="15" t="s">
        <v>2</v>
      </c>
      <c r="AN83" s="15" t="s">
        <v>3</v>
      </c>
      <c r="AO83" s="15" t="s">
        <v>153</v>
      </c>
      <c r="AP83" s="15" t="s">
        <v>154</v>
      </c>
      <c r="AQ83" s="15" t="s">
        <v>155</v>
      </c>
      <c r="AR83" s="8" t="s">
        <v>156</v>
      </c>
      <c r="AS83" s="7" t="s">
        <v>0</v>
      </c>
      <c r="AT83" s="15" t="s">
        <v>151</v>
      </c>
      <c r="AU83" s="15" t="s">
        <v>152</v>
      </c>
      <c r="AV83" s="15" t="s">
        <v>1</v>
      </c>
      <c r="AW83" s="15" t="s">
        <v>2</v>
      </c>
      <c r="AX83" s="15" t="s">
        <v>3</v>
      </c>
      <c r="AY83" s="15" t="s">
        <v>153</v>
      </c>
      <c r="AZ83" s="15" t="s">
        <v>154</v>
      </c>
      <c r="BA83" s="15" t="s">
        <v>155</v>
      </c>
      <c r="BB83" s="8" t="s">
        <v>156</v>
      </c>
    </row>
    <row r="84" spans="1:54" x14ac:dyDescent="0.25">
      <c r="A84" s="60"/>
      <c r="B84" s="63"/>
      <c r="C84" s="63"/>
      <c r="D84" s="44" t="s">
        <v>4</v>
      </c>
      <c r="E84" s="7">
        <v>0.21160000000000001</v>
      </c>
      <c r="F84" s="15">
        <v>1128.8905999999999</v>
      </c>
      <c r="G84" s="15">
        <v>1.2251000000000001</v>
      </c>
      <c r="H84" s="15">
        <v>0.21940000000000001</v>
      </c>
      <c r="I84" s="15">
        <v>0.55769999999999997</v>
      </c>
      <c r="J84" s="15">
        <v>0.56040000000000001</v>
      </c>
      <c r="K84" s="15">
        <v>0.39939999999999998</v>
      </c>
      <c r="L84" s="15">
        <v>0.40039999999999998</v>
      </c>
      <c r="M84" s="15">
        <v>0.56040000000000001</v>
      </c>
      <c r="N84" s="8">
        <v>0.93899999999999995</v>
      </c>
      <c r="O84" s="7">
        <v>0.187</v>
      </c>
      <c r="P84" s="15">
        <v>856.05920000000003</v>
      </c>
      <c r="Q84" s="15">
        <v>1.3080000000000001</v>
      </c>
      <c r="R84" s="15">
        <v>0.20430000000000001</v>
      </c>
      <c r="S84" s="15">
        <v>0.55069999999999997</v>
      </c>
      <c r="T84" s="15">
        <v>0.5534</v>
      </c>
      <c r="U84" s="15">
        <v>0.39269999999999999</v>
      </c>
      <c r="V84" s="15">
        <v>0.3851</v>
      </c>
      <c r="W84" s="15">
        <v>0.5534</v>
      </c>
      <c r="X84" s="8">
        <v>0.93689999999999996</v>
      </c>
      <c r="Y84" s="7">
        <v>0.18579999999999999</v>
      </c>
      <c r="Z84" s="15">
        <v>1160.692</v>
      </c>
      <c r="AA84" s="15">
        <v>1.4258999999999999</v>
      </c>
      <c r="AB84" s="15">
        <v>0.24310000000000001</v>
      </c>
      <c r="AC84" s="15">
        <v>0.56399999999999995</v>
      </c>
      <c r="AD84" s="15">
        <v>0.56630000000000003</v>
      </c>
      <c r="AE84" s="15">
        <v>0.41089999999999999</v>
      </c>
      <c r="AF84" s="15">
        <v>0.4204</v>
      </c>
      <c r="AG84" s="15">
        <v>0.56630000000000003</v>
      </c>
      <c r="AH84" s="8">
        <v>0.91090000000000004</v>
      </c>
      <c r="AI84" s="7">
        <v>0.19089999999999999</v>
      </c>
      <c r="AJ84" s="15">
        <v>1096.1755000000001</v>
      </c>
      <c r="AK84" s="15">
        <v>1.4579</v>
      </c>
      <c r="AL84" s="15">
        <v>0.27300000000000002</v>
      </c>
      <c r="AM84" s="15">
        <v>0.5766</v>
      </c>
      <c r="AN84" s="15">
        <v>0.57850000000000001</v>
      </c>
      <c r="AO84" s="15">
        <v>0.42549999999999999</v>
      </c>
      <c r="AP84" s="15">
        <v>0.44679999999999997</v>
      </c>
      <c r="AQ84" s="15">
        <v>0.57850000000000001</v>
      </c>
      <c r="AR84" s="8">
        <v>0.90349999999999997</v>
      </c>
      <c r="AS84" s="7">
        <v>0.24060000000000001</v>
      </c>
      <c r="AT84" s="15">
        <v>755.74509999999998</v>
      </c>
      <c r="AU84" s="15">
        <v>1.3409</v>
      </c>
      <c r="AV84" s="15">
        <v>0.28920000000000001</v>
      </c>
      <c r="AW84" s="15">
        <v>0.57630000000000003</v>
      </c>
      <c r="AX84" s="15">
        <v>0.58069999999999999</v>
      </c>
      <c r="AY84" s="15">
        <v>0.45500000000000002</v>
      </c>
      <c r="AZ84" s="15">
        <v>0.435</v>
      </c>
      <c r="BA84" s="15">
        <v>0.58069999999999999</v>
      </c>
      <c r="BB84" s="8">
        <v>0.80249999999999999</v>
      </c>
    </row>
    <row r="85" spans="1:54" x14ac:dyDescent="0.25">
      <c r="A85" s="60"/>
      <c r="B85" s="63"/>
      <c r="C85" s="63"/>
      <c r="D85" s="44" t="s">
        <v>5</v>
      </c>
      <c r="E85" s="7">
        <v>0.48649999999999999</v>
      </c>
      <c r="F85" s="15">
        <v>1516.8262999999999</v>
      </c>
      <c r="G85" s="15">
        <v>0.89929999999999999</v>
      </c>
      <c r="H85" s="15">
        <v>0.94530000000000003</v>
      </c>
      <c r="I85" s="15">
        <v>0.91649999999999998</v>
      </c>
      <c r="J85" s="15">
        <v>0.91669999999999996</v>
      </c>
      <c r="K85" s="15">
        <v>0.92069999999999996</v>
      </c>
      <c r="L85" s="15">
        <v>0.9607</v>
      </c>
      <c r="M85" s="15">
        <v>0.91669999999999996</v>
      </c>
      <c r="N85" s="8">
        <v>0.91259999999999997</v>
      </c>
      <c r="O85" s="7">
        <v>0.4153</v>
      </c>
      <c r="P85" s="15">
        <v>1473.0364999999999</v>
      </c>
      <c r="Q85" s="15">
        <v>0.97319999999999995</v>
      </c>
      <c r="R85" s="15">
        <v>0.73970000000000002</v>
      </c>
      <c r="S85" s="15">
        <v>0.75570000000000004</v>
      </c>
      <c r="T85" s="15">
        <v>0.75600000000000001</v>
      </c>
      <c r="U85" s="15">
        <v>0.74629999999999996</v>
      </c>
      <c r="V85" s="15">
        <v>0.81089999999999995</v>
      </c>
      <c r="W85" s="15">
        <v>0.75600000000000001</v>
      </c>
      <c r="X85" s="8">
        <v>0.7661</v>
      </c>
      <c r="Y85" s="7">
        <v>0.48349999999999999</v>
      </c>
      <c r="Z85" s="15">
        <v>2217.4349000000002</v>
      </c>
      <c r="AA85" s="15">
        <v>0.85799999999999998</v>
      </c>
      <c r="AB85" s="15">
        <v>0.71020000000000005</v>
      </c>
      <c r="AC85" s="15">
        <v>0.73040000000000005</v>
      </c>
      <c r="AD85" s="15">
        <v>0.73070000000000002</v>
      </c>
      <c r="AE85" s="15">
        <v>0.71930000000000005</v>
      </c>
      <c r="AF85" s="15">
        <v>0.78910000000000002</v>
      </c>
      <c r="AG85" s="15">
        <v>0.73070000000000002</v>
      </c>
      <c r="AH85" s="8">
        <v>0.74250000000000005</v>
      </c>
      <c r="AI85" s="7">
        <v>0.4612</v>
      </c>
      <c r="AJ85" s="15">
        <v>1513.971</v>
      </c>
      <c r="AK85" s="15">
        <v>1.0005999999999999</v>
      </c>
      <c r="AL85" s="15">
        <v>0.70550000000000002</v>
      </c>
      <c r="AM85" s="15">
        <v>0.72199999999999998</v>
      </c>
      <c r="AN85" s="15">
        <v>0.72240000000000004</v>
      </c>
      <c r="AO85" s="15">
        <v>0.71309999999999996</v>
      </c>
      <c r="AP85" s="15">
        <v>0.78600000000000003</v>
      </c>
      <c r="AQ85" s="15">
        <v>0.72240000000000004</v>
      </c>
      <c r="AR85" s="8">
        <v>0.7319</v>
      </c>
      <c r="AS85" s="7">
        <v>0.4451</v>
      </c>
      <c r="AT85" s="15">
        <v>1345.0815</v>
      </c>
      <c r="AU85" s="15">
        <v>0.83620000000000005</v>
      </c>
      <c r="AV85" s="15">
        <v>0.61150000000000004</v>
      </c>
      <c r="AW85" s="15">
        <v>0.68320000000000003</v>
      </c>
      <c r="AX85" s="15">
        <v>0.68420000000000003</v>
      </c>
      <c r="AY85" s="15">
        <v>0.65359999999999996</v>
      </c>
      <c r="AZ85" s="15">
        <v>0.68879999999999997</v>
      </c>
      <c r="BA85" s="15">
        <v>0.68420000000000003</v>
      </c>
      <c r="BB85" s="8">
        <v>0.71789999999999998</v>
      </c>
    </row>
    <row r="86" spans="1:54" x14ac:dyDescent="0.25">
      <c r="A86" s="60"/>
      <c r="B86" s="63"/>
      <c r="C86" s="63"/>
      <c r="D86" s="44" t="s">
        <v>6</v>
      </c>
      <c r="E86" s="7">
        <v>0.2137</v>
      </c>
      <c r="F86" s="15">
        <v>1013.7507000000001</v>
      </c>
      <c r="G86" s="15">
        <v>1.181</v>
      </c>
      <c r="H86" s="15">
        <v>0.1336</v>
      </c>
      <c r="I86" s="15">
        <v>0.49490000000000001</v>
      </c>
      <c r="J86" s="15">
        <v>0.50049999999999994</v>
      </c>
      <c r="K86" s="15">
        <v>0.33900000000000002</v>
      </c>
      <c r="L86" s="15">
        <v>0.30919999999999997</v>
      </c>
      <c r="M86" s="15">
        <v>0.50049999999999994</v>
      </c>
      <c r="N86" s="8">
        <v>0.9556</v>
      </c>
      <c r="O86" s="7">
        <v>0.2233</v>
      </c>
      <c r="P86" s="15">
        <v>754.75409999999999</v>
      </c>
      <c r="Q86" s="15">
        <v>1.1515</v>
      </c>
      <c r="R86" s="15">
        <v>0.1021</v>
      </c>
      <c r="S86" s="15">
        <v>0.46529999999999999</v>
      </c>
      <c r="T86" s="15">
        <v>0.47189999999999999</v>
      </c>
      <c r="U86" s="15">
        <v>0.31590000000000001</v>
      </c>
      <c r="V86" s="15">
        <v>0.2661</v>
      </c>
      <c r="W86" s="15">
        <v>0.47189999999999999</v>
      </c>
      <c r="X86" s="8">
        <v>0.9325</v>
      </c>
      <c r="Y86" s="7">
        <v>0.19839999999999999</v>
      </c>
      <c r="Z86" s="15">
        <v>972.15779999999995</v>
      </c>
      <c r="AA86" s="15">
        <v>1.1934</v>
      </c>
      <c r="AB86" s="15">
        <v>0.13220000000000001</v>
      </c>
      <c r="AC86" s="15">
        <v>0.48</v>
      </c>
      <c r="AD86" s="15">
        <v>0.48609999999999998</v>
      </c>
      <c r="AE86" s="15">
        <v>0.32929999999999998</v>
      </c>
      <c r="AF86" s="15">
        <v>0.30570000000000003</v>
      </c>
      <c r="AG86" s="15">
        <v>0.48609999999999998</v>
      </c>
      <c r="AH86" s="8">
        <v>0.92810000000000004</v>
      </c>
      <c r="AI86" s="7">
        <v>0.19040000000000001</v>
      </c>
      <c r="AJ86" s="15">
        <v>776.08169999999996</v>
      </c>
      <c r="AK86" s="15">
        <v>1.2914000000000001</v>
      </c>
      <c r="AL86" s="15">
        <v>0.13139999999999999</v>
      </c>
      <c r="AM86" s="15">
        <v>0.47449999999999998</v>
      </c>
      <c r="AN86" s="15">
        <v>0.48070000000000002</v>
      </c>
      <c r="AO86" s="15">
        <v>0.32490000000000002</v>
      </c>
      <c r="AP86" s="15">
        <v>0.30499999999999999</v>
      </c>
      <c r="AQ86" s="15">
        <v>0.48070000000000002</v>
      </c>
      <c r="AR86" s="8">
        <v>0.92310000000000003</v>
      </c>
      <c r="AS86" s="7">
        <v>0.21049999999999999</v>
      </c>
      <c r="AT86" s="15">
        <v>569.92259999999999</v>
      </c>
      <c r="AU86" s="15">
        <v>1.2808999999999999</v>
      </c>
      <c r="AV86" s="15">
        <v>0.1076</v>
      </c>
      <c r="AW86" s="15">
        <v>0.48470000000000002</v>
      </c>
      <c r="AX86" s="15">
        <v>0.49790000000000001</v>
      </c>
      <c r="AY86" s="15">
        <v>0.35260000000000002</v>
      </c>
      <c r="AZ86" s="15">
        <v>0.25609999999999999</v>
      </c>
      <c r="BA86" s="15">
        <v>0.49790000000000001</v>
      </c>
      <c r="BB86" s="8">
        <v>0.84699999999999998</v>
      </c>
    </row>
    <row r="87" spans="1:54" x14ac:dyDescent="0.25">
      <c r="A87" s="60"/>
      <c r="B87" s="63"/>
      <c r="C87" s="63"/>
      <c r="D87" s="44" t="s">
        <v>7</v>
      </c>
      <c r="E87" s="7">
        <v>0.31640000000000001</v>
      </c>
      <c r="F87" s="15">
        <v>1074.9975999999999</v>
      </c>
      <c r="G87" s="15">
        <v>1.2544999999999999</v>
      </c>
      <c r="H87" s="15">
        <v>0.47049999999999997</v>
      </c>
      <c r="I87" s="15">
        <v>0.621</v>
      </c>
      <c r="J87" s="15">
        <v>0.62119999999999997</v>
      </c>
      <c r="K87" s="15">
        <v>0.94610000000000005</v>
      </c>
      <c r="L87" s="15">
        <v>0.70450000000000002</v>
      </c>
      <c r="M87" s="15">
        <v>0.62119999999999997</v>
      </c>
      <c r="N87" s="8">
        <v>0.46239999999999998</v>
      </c>
      <c r="O87" s="7">
        <v>0.30380000000000001</v>
      </c>
      <c r="P87" s="15">
        <v>1037.2755999999999</v>
      </c>
      <c r="Q87" s="15">
        <v>1.3886000000000001</v>
      </c>
      <c r="R87" s="15">
        <v>0.49490000000000001</v>
      </c>
      <c r="S87" s="15">
        <v>0.64280000000000004</v>
      </c>
      <c r="T87" s="15">
        <v>0.64300000000000002</v>
      </c>
      <c r="U87" s="15">
        <v>0.96719999999999995</v>
      </c>
      <c r="V87" s="15">
        <v>0.71689999999999998</v>
      </c>
      <c r="W87" s="15">
        <v>0.64300000000000002</v>
      </c>
      <c r="X87" s="8">
        <v>0.48149999999999998</v>
      </c>
      <c r="Y87" s="7">
        <v>0.36120000000000002</v>
      </c>
      <c r="Z87" s="15">
        <v>1345.9730999999999</v>
      </c>
      <c r="AA87" s="15">
        <v>1.0789</v>
      </c>
      <c r="AB87" s="15">
        <v>0.46960000000000002</v>
      </c>
      <c r="AC87" s="15">
        <v>0.62590000000000001</v>
      </c>
      <c r="AD87" s="15">
        <v>0.62609999999999999</v>
      </c>
      <c r="AE87" s="15">
        <v>0.95640000000000003</v>
      </c>
      <c r="AF87" s="15">
        <v>0.70489999999999997</v>
      </c>
      <c r="AG87" s="15">
        <v>0.62609999999999999</v>
      </c>
      <c r="AH87" s="8">
        <v>0.46529999999999999</v>
      </c>
      <c r="AI87" s="7">
        <v>0.309</v>
      </c>
      <c r="AJ87" s="15">
        <v>1060.1287</v>
      </c>
      <c r="AK87" s="15">
        <v>1.2532000000000001</v>
      </c>
      <c r="AL87" s="15">
        <v>0.45029999999999998</v>
      </c>
      <c r="AM87" s="15">
        <v>0.59899999999999998</v>
      </c>
      <c r="AN87" s="15">
        <v>0.59919999999999995</v>
      </c>
      <c r="AO87" s="15">
        <v>0.91820000000000002</v>
      </c>
      <c r="AP87" s="15">
        <v>0.69299999999999995</v>
      </c>
      <c r="AQ87" s="15">
        <v>0.59919999999999995</v>
      </c>
      <c r="AR87" s="8">
        <v>0.44469999999999998</v>
      </c>
      <c r="AS87" s="7">
        <v>0.2109</v>
      </c>
      <c r="AT87" s="15">
        <v>714.20479999999998</v>
      </c>
      <c r="AU87" s="15">
        <v>1.4664999999999999</v>
      </c>
      <c r="AV87" s="15">
        <v>0.24660000000000001</v>
      </c>
      <c r="AW87" s="15">
        <v>0.41310000000000002</v>
      </c>
      <c r="AX87" s="15">
        <v>0.41370000000000001</v>
      </c>
      <c r="AY87" s="15">
        <v>0.82779999999999998</v>
      </c>
      <c r="AZ87" s="15">
        <v>0.55479999999999996</v>
      </c>
      <c r="BA87" s="15">
        <v>0.41370000000000001</v>
      </c>
      <c r="BB87" s="8">
        <v>0.2757</v>
      </c>
    </row>
    <row r="88" spans="1:54" x14ac:dyDescent="0.25">
      <c r="A88" s="60"/>
      <c r="B88" s="63"/>
      <c r="C88" s="63"/>
      <c r="D88" s="44" t="s">
        <v>8</v>
      </c>
      <c r="E88" s="7">
        <v>0.48470000000000002</v>
      </c>
      <c r="F88" s="15">
        <v>1496.3226999999999</v>
      </c>
      <c r="G88" s="15">
        <v>0.90610000000000002</v>
      </c>
      <c r="H88" s="15">
        <v>0.94740000000000002</v>
      </c>
      <c r="I88" s="15">
        <v>0.91859999999999997</v>
      </c>
      <c r="J88" s="15">
        <v>0.91879999999999995</v>
      </c>
      <c r="K88" s="15">
        <v>0.92500000000000004</v>
      </c>
      <c r="L88" s="15">
        <v>0.96230000000000004</v>
      </c>
      <c r="M88" s="15">
        <v>0.91879999999999995</v>
      </c>
      <c r="N88" s="8">
        <v>0.91259999999999997</v>
      </c>
      <c r="O88" s="7">
        <v>0.37769999999999998</v>
      </c>
      <c r="P88" s="15">
        <v>1090.8951999999999</v>
      </c>
      <c r="Q88" s="15">
        <v>1.0674999999999999</v>
      </c>
      <c r="R88" s="15">
        <v>0.62229999999999996</v>
      </c>
      <c r="S88" s="15">
        <v>0.68920000000000003</v>
      </c>
      <c r="T88" s="15">
        <v>0.68959999999999999</v>
      </c>
      <c r="U88" s="15">
        <v>0.70920000000000005</v>
      </c>
      <c r="V88" s="15">
        <v>0.73580000000000001</v>
      </c>
      <c r="W88" s="15">
        <v>0.68959999999999999</v>
      </c>
      <c r="X88" s="8">
        <v>0.67110000000000003</v>
      </c>
      <c r="Y88" s="7">
        <v>0.49220000000000003</v>
      </c>
      <c r="Z88" s="15">
        <v>2059.3458999999998</v>
      </c>
      <c r="AA88" s="15">
        <v>0.76970000000000005</v>
      </c>
      <c r="AB88" s="15">
        <v>0.78049999999999997</v>
      </c>
      <c r="AC88" s="15">
        <v>0.78800000000000003</v>
      </c>
      <c r="AD88" s="15">
        <v>0.7883</v>
      </c>
      <c r="AE88" s="15">
        <v>0.79630000000000001</v>
      </c>
      <c r="AF88" s="15">
        <v>0.84319999999999995</v>
      </c>
      <c r="AG88" s="15">
        <v>0.7883</v>
      </c>
      <c r="AH88" s="8">
        <v>0.78039999999999998</v>
      </c>
      <c r="AI88" s="7">
        <v>0.42730000000000001</v>
      </c>
      <c r="AJ88" s="15">
        <v>1246.8022000000001</v>
      </c>
      <c r="AK88" s="15">
        <v>0.96379999999999999</v>
      </c>
      <c r="AL88" s="15">
        <v>0.75939999999999996</v>
      </c>
      <c r="AM88" s="15">
        <v>0.79490000000000005</v>
      </c>
      <c r="AN88" s="15">
        <v>0.79520000000000002</v>
      </c>
      <c r="AO88" s="15">
        <v>0.81520000000000004</v>
      </c>
      <c r="AP88" s="15">
        <v>0.83020000000000005</v>
      </c>
      <c r="AQ88" s="15">
        <v>0.79520000000000002</v>
      </c>
      <c r="AR88" s="8">
        <v>0.7762</v>
      </c>
      <c r="AS88" s="7">
        <v>0.41510000000000002</v>
      </c>
      <c r="AT88" s="15">
        <v>1182.3336999999999</v>
      </c>
      <c r="AU88" s="15">
        <v>0.90710000000000002</v>
      </c>
      <c r="AV88" s="15">
        <v>0.54500000000000004</v>
      </c>
      <c r="AW88" s="15">
        <v>0.64090000000000003</v>
      </c>
      <c r="AX88" s="15">
        <v>0.6421</v>
      </c>
      <c r="AY88" s="15">
        <v>0.61450000000000005</v>
      </c>
      <c r="AZ88" s="15">
        <v>0.6341</v>
      </c>
      <c r="BA88" s="15">
        <v>0.6421</v>
      </c>
      <c r="BB88" s="8">
        <v>0.67220000000000002</v>
      </c>
    </row>
    <row r="89" spans="1:54" x14ac:dyDescent="0.25">
      <c r="A89" s="60"/>
      <c r="B89" s="63"/>
      <c r="C89" s="63"/>
      <c r="D89" s="44" t="s">
        <v>9</v>
      </c>
      <c r="E89" s="7">
        <v>-0.62970000000000004</v>
      </c>
      <c r="F89" s="15">
        <v>7.4374000000000002</v>
      </c>
      <c r="G89" s="15">
        <v>1.2021999999999999</v>
      </c>
      <c r="H89" s="15">
        <v>3.3E-3</v>
      </c>
      <c r="I89" s="15">
        <v>0.12089999999999999</v>
      </c>
      <c r="J89" s="15">
        <v>0.14510000000000001</v>
      </c>
      <c r="K89" s="15">
        <v>0.18629999999999999</v>
      </c>
      <c r="L89" s="15">
        <v>0.46560000000000001</v>
      </c>
      <c r="M89" s="15">
        <v>0.14510000000000001</v>
      </c>
      <c r="N89" s="8">
        <v>0.11890000000000001</v>
      </c>
      <c r="O89" s="7">
        <v>-0.5867</v>
      </c>
      <c r="P89" s="15">
        <v>8.5612999999999992</v>
      </c>
      <c r="Q89" s="15">
        <v>1.1433</v>
      </c>
      <c r="R89" s="15">
        <v>5.7999999999999996E-3</v>
      </c>
      <c r="S89" s="15">
        <v>0.14330000000000001</v>
      </c>
      <c r="T89" s="15">
        <v>0.16800000000000001</v>
      </c>
      <c r="U89" s="15">
        <v>0.19439999999999999</v>
      </c>
      <c r="V89" s="15">
        <v>0.45350000000000001</v>
      </c>
      <c r="W89" s="15">
        <v>0.16800000000000001</v>
      </c>
      <c r="X89" s="8">
        <v>0.1479</v>
      </c>
      <c r="Y89" s="7">
        <v>-0.63939999999999997</v>
      </c>
      <c r="Z89" s="15">
        <v>9.1265000000000001</v>
      </c>
      <c r="AA89" s="15">
        <v>1.0831999999999999</v>
      </c>
      <c r="AB89" s="15">
        <v>2.5999999999999999E-3</v>
      </c>
      <c r="AC89" s="15">
        <v>0.10730000000000001</v>
      </c>
      <c r="AD89" s="15">
        <v>0.12839999999999999</v>
      </c>
      <c r="AE89" s="15">
        <v>0.19400000000000001</v>
      </c>
      <c r="AF89" s="15">
        <v>0.48010000000000003</v>
      </c>
      <c r="AG89" s="15">
        <v>0.12839999999999999</v>
      </c>
      <c r="AH89" s="8">
        <v>9.6000000000000002E-2</v>
      </c>
      <c r="AI89" s="7">
        <v>-0.62690000000000001</v>
      </c>
      <c r="AJ89" s="15">
        <v>7.5945</v>
      </c>
      <c r="AK89" s="15">
        <v>1.1503000000000001</v>
      </c>
      <c r="AL89" s="15">
        <v>1.04E-2</v>
      </c>
      <c r="AM89" s="15">
        <v>0.1196</v>
      </c>
      <c r="AN89" s="15">
        <v>0.14430000000000001</v>
      </c>
      <c r="AO89" s="15">
        <v>0.19520000000000001</v>
      </c>
      <c r="AP89" s="15">
        <v>0.47660000000000002</v>
      </c>
      <c r="AQ89" s="15">
        <v>0.14430000000000001</v>
      </c>
      <c r="AR89" s="8">
        <v>0.1144</v>
      </c>
      <c r="AS89" s="7">
        <v>-0.51919999999999999</v>
      </c>
      <c r="AT89" s="15">
        <v>9.5779999999999994</v>
      </c>
      <c r="AU89" s="15">
        <v>1.1508</v>
      </c>
      <c r="AV89" s="15">
        <v>1.0800000000000001E-2</v>
      </c>
      <c r="AW89" s="15">
        <v>0.1656</v>
      </c>
      <c r="AX89" s="15">
        <v>0.20699999999999999</v>
      </c>
      <c r="AY89" s="15">
        <v>0.24379999999999999</v>
      </c>
      <c r="AZ89" s="15">
        <v>0.38219999999999998</v>
      </c>
      <c r="BA89" s="15">
        <v>0.20699999999999999</v>
      </c>
      <c r="BB89" s="8">
        <v>0.1799</v>
      </c>
    </row>
    <row r="90" spans="1:54" x14ac:dyDescent="0.25">
      <c r="A90" s="60"/>
      <c r="B90" s="63"/>
      <c r="C90" s="63"/>
      <c r="D90" s="44"/>
      <c r="E90" s="7"/>
      <c r="F90" s="15"/>
      <c r="G90" s="15"/>
      <c r="H90" s="15"/>
      <c r="I90" s="15"/>
      <c r="J90" s="15"/>
      <c r="K90" s="15"/>
      <c r="L90" s="15"/>
      <c r="M90" s="15"/>
      <c r="N90" s="8"/>
      <c r="O90" s="7"/>
      <c r="P90" s="15"/>
      <c r="Q90" s="15"/>
      <c r="R90" s="15"/>
      <c r="S90" s="15"/>
      <c r="T90" s="15"/>
      <c r="U90" s="15"/>
      <c r="V90" s="15"/>
      <c r="W90" s="15"/>
      <c r="X90" s="8"/>
      <c r="Y90" s="7"/>
      <c r="Z90" s="15"/>
      <c r="AA90" s="15"/>
      <c r="AB90" s="15"/>
      <c r="AC90" s="15"/>
      <c r="AD90" s="15"/>
      <c r="AE90" s="15"/>
      <c r="AF90" s="15"/>
      <c r="AG90" s="15"/>
      <c r="AH90" s="8"/>
      <c r="AI90" s="7"/>
      <c r="AJ90" s="15"/>
      <c r="AK90" s="15"/>
      <c r="AL90" s="15"/>
      <c r="AM90" s="15"/>
      <c r="AN90" s="15"/>
      <c r="AO90" s="15"/>
      <c r="AP90" s="15"/>
      <c r="AQ90" s="15"/>
      <c r="AR90" s="8"/>
      <c r="AS90" s="7"/>
      <c r="AT90" s="15"/>
      <c r="AU90" s="15"/>
      <c r="AV90" s="15"/>
      <c r="AW90" s="15"/>
      <c r="AX90" s="15"/>
      <c r="AY90" s="15"/>
      <c r="AZ90" s="15"/>
      <c r="BA90" s="15"/>
      <c r="BB90" s="8"/>
    </row>
    <row r="91" spans="1:54" x14ac:dyDescent="0.25">
      <c r="A91" s="60"/>
      <c r="B91" s="63"/>
      <c r="C91" s="63"/>
      <c r="D91" s="43" t="s">
        <v>194</v>
      </c>
      <c r="E91" s="7" t="s">
        <v>0</v>
      </c>
      <c r="F91" s="15" t="s">
        <v>151</v>
      </c>
      <c r="G91" s="15" t="s">
        <v>152</v>
      </c>
      <c r="H91" s="15" t="s">
        <v>1</v>
      </c>
      <c r="I91" s="15" t="s">
        <v>2</v>
      </c>
      <c r="J91" s="15" t="s">
        <v>3</v>
      </c>
      <c r="K91" s="15" t="s">
        <v>153</v>
      </c>
      <c r="L91" s="15" t="s">
        <v>154</v>
      </c>
      <c r="M91" s="15" t="s">
        <v>155</v>
      </c>
      <c r="N91" s="8" t="s">
        <v>156</v>
      </c>
      <c r="O91" s="7" t="s">
        <v>0</v>
      </c>
      <c r="P91" s="15" t="s">
        <v>151</v>
      </c>
      <c r="Q91" s="15" t="s">
        <v>152</v>
      </c>
      <c r="R91" s="15" t="s">
        <v>1</v>
      </c>
      <c r="S91" s="15" t="s">
        <v>2</v>
      </c>
      <c r="T91" s="15" t="s">
        <v>3</v>
      </c>
      <c r="U91" s="15" t="s">
        <v>153</v>
      </c>
      <c r="V91" s="15" t="s">
        <v>154</v>
      </c>
      <c r="W91" s="15" t="s">
        <v>155</v>
      </c>
      <c r="X91" s="8" t="s">
        <v>156</v>
      </c>
      <c r="Y91" s="7" t="s">
        <v>0</v>
      </c>
      <c r="Z91" s="15" t="s">
        <v>151</v>
      </c>
      <c r="AA91" s="15" t="s">
        <v>152</v>
      </c>
      <c r="AB91" s="15" t="s">
        <v>1</v>
      </c>
      <c r="AC91" s="15" t="s">
        <v>2</v>
      </c>
      <c r="AD91" s="15" t="s">
        <v>3</v>
      </c>
      <c r="AE91" s="15" t="s">
        <v>153</v>
      </c>
      <c r="AF91" s="15" t="s">
        <v>154</v>
      </c>
      <c r="AG91" s="15" t="s">
        <v>155</v>
      </c>
      <c r="AH91" s="8" t="s">
        <v>156</v>
      </c>
      <c r="AI91" s="7" t="s">
        <v>0</v>
      </c>
      <c r="AJ91" s="15" t="s">
        <v>151</v>
      </c>
      <c r="AK91" s="15" t="s">
        <v>152</v>
      </c>
      <c r="AL91" s="15" t="s">
        <v>1</v>
      </c>
      <c r="AM91" s="15" t="s">
        <v>2</v>
      </c>
      <c r="AN91" s="15" t="s">
        <v>3</v>
      </c>
      <c r="AO91" s="15" t="s">
        <v>153</v>
      </c>
      <c r="AP91" s="15" t="s">
        <v>154</v>
      </c>
      <c r="AQ91" s="15" t="s">
        <v>155</v>
      </c>
      <c r="AR91" s="8" t="s">
        <v>156</v>
      </c>
      <c r="AS91" s="7" t="s">
        <v>0</v>
      </c>
      <c r="AT91" s="15" t="s">
        <v>151</v>
      </c>
      <c r="AU91" s="15" t="s">
        <v>152</v>
      </c>
      <c r="AV91" s="15" t="s">
        <v>1</v>
      </c>
      <c r="AW91" s="15" t="s">
        <v>2</v>
      </c>
      <c r="AX91" s="15" t="s">
        <v>3</v>
      </c>
      <c r="AY91" s="15" t="s">
        <v>153</v>
      </c>
      <c r="AZ91" s="15" t="s">
        <v>154</v>
      </c>
      <c r="BA91" s="15" t="s">
        <v>155</v>
      </c>
      <c r="BB91" s="8" t="s">
        <v>156</v>
      </c>
    </row>
    <row r="92" spans="1:54" x14ac:dyDescent="0.25">
      <c r="A92" s="60"/>
      <c r="B92" s="63"/>
      <c r="C92" s="63"/>
      <c r="D92" s="44" t="s">
        <v>4</v>
      </c>
      <c r="E92" s="7">
        <v>0.23230000000000001</v>
      </c>
      <c r="F92" s="15">
        <v>527.90689999999995</v>
      </c>
      <c r="G92" s="15">
        <v>1.4964</v>
      </c>
      <c r="H92" s="15">
        <v>0.26140000000000002</v>
      </c>
      <c r="I92" s="15">
        <v>0.57509999999999994</v>
      </c>
      <c r="J92" s="15">
        <v>0.57969999999999999</v>
      </c>
      <c r="K92" s="15">
        <v>0.44929999999999998</v>
      </c>
      <c r="L92" s="15">
        <v>0.40970000000000001</v>
      </c>
      <c r="M92" s="15">
        <v>0.57969999999999999</v>
      </c>
      <c r="N92" s="8">
        <v>0.8165</v>
      </c>
      <c r="O92" s="7">
        <v>0.2268</v>
      </c>
      <c r="P92" s="15">
        <v>575.904</v>
      </c>
      <c r="Q92" s="15">
        <v>1.33</v>
      </c>
      <c r="R92" s="15">
        <v>0.25109999999999999</v>
      </c>
      <c r="S92" s="15">
        <v>0.5806</v>
      </c>
      <c r="T92" s="15">
        <v>0.58579999999999999</v>
      </c>
      <c r="U92" s="15">
        <v>0.44990000000000002</v>
      </c>
      <c r="V92" s="15">
        <v>0.40310000000000001</v>
      </c>
      <c r="W92" s="15">
        <v>0.58579999999999999</v>
      </c>
      <c r="X92" s="8">
        <v>0.83930000000000005</v>
      </c>
      <c r="Y92" s="7">
        <v>0.2268</v>
      </c>
      <c r="Z92" s="15">
        <v>575.904</v>
      </c>
      <c r="AA92" s="15">
        <v>1.33</v>
      </c>
      <c r="AB92" s="15">
        <v>0.25109999999999999</v>
      </c>
      <c r="AC92" s="15">
        <v>0.5806</v>
      </c>
      <c r="AD92" s="15">
        <v>0.58579999999999999</v>
      </c>
      <c r="AE92" s="15">
        <v>0.44990000000000002</v>
      </c>
      <c r="AF92" s="15">
        <v>0.40310000000000001</v>
      </c>
      <c r="AG92" s="15">
        <v>0.58579999999999999</v>
      </c>
      <c r="AH92" s="8">
        <v>0.83930000000000005</v>
      </c>
      <c r="AI92" s="7">
        <v>0.24060000000000001</v>
      </c>
      <c r="AJ92" s="15">
        <v>755.74509999999998</v>
      </c>
      <c r="AK92" s="15">
        <v>1.3409</v>
      </c>
      <c r="AL92" s="15">
        <v>0.28920000000000001</v>
      </c>
      <c r="AM92" s="15">
        <v>0.57630000000000003</v>
      </c>
      <c r="AN92" s="15">
        <v>0.58069999999999999</v>
      </c>
      <c r="AO92" s="15">
        <v>0.45500000000000002</v>
      </c>
      <c r="AP92" s="15">
        <v>0.435</v>
      </c>
      <c r="AQ92" s="15">
        <v>0.58069999999999999</v>
      </c>
      <c r="AR92" s="8">
        <v>0.80249999999999999</v>
      </c>
      <c r="AS92" s="7">
        <v>0.24060000000000001</v>
      </c>
      <c r="AT92" s="15">
        <v>755.74509999999998</v>
      </c>
      <c r="AU92" s="15">
        <v>1.3409</v>
      </c>
      <c r="AV92" s="15">
        <v>0.28920000000000001</v>
      </c>
      <c r="AW92" s="15">
        <v>0.57630000000000003</v>
      </c>
      <c r="AX92" s="15">
        <v>0.58069999999999999</v>
      </c>
      <c r="AY92" s="15">
        <v>0.45500000000000002</v>
      </c>
      <c r="AZ92" s="15">
        <v>0.435</v>
      </c>
      <c r="BA92" s="15">
        <v>0.58069999999999999</v>
      </c>
      <c r="BB92" s="8">
        <v>0.80249999999999999</v>
      </c>
    </row>
    <row r="93" spans="1:54" x14ac:dyDescent="0.25">
      <c r="A93" s="60"/>
      <c r="B93" s="63"/>
      <c r="C93" s="63"/>
      <c r="D93" s="44" t="s">
        <v>5</v>
      </c>
      <c r="E93" s="7">
        <v>0.39350000000000002</v>
      </c>
      <c r="F93" s="15">
        <v>936.63980000000004</v>
      </c>
      <c r="G93" s="15">
        <v>1.0071000000000001</v>
      </c>
      <c r="H93" s="15">
        <v>0.69799999999999995</v>
      </c>
      <c r="I93" s="15">
        <v>0.73440000000000005</v>
      </c>
      <c r="J93" s="15">
        <v>0.73529999999999995</v>
      </c>
      <c r="K93" s="15">
        <v>0.70730000000000004</v>
      </c>
      <c r="L93" s="15">
        <v>0.75949999999999995</v>
      </c>
      <c r="M93" s="15">
        <v>0.73529999999999995</v>
      </c>
      <c r="N93" s="8">
        <v>0.76559999999999995</v>
      </c>
      <c r="O93" s="7">
        <v>0.41920000000000002</v>
      </c>
      <c r="P93" s="15">
        <v>1021.1977000000001</v>
      </c>
      <c r="Q93" s="15">
        <v>0.97170000000000001</v>
      </c>
      <c r="R93" s="15">
        <v>0.71760000000000002</v>
      </c>
      <c r="S93" s="15">
        <v>0.76300000000000001</v>
      </c>
      <c r="T93" s="15">
        <v>0.76380000000000003</v>
      </c>
      <c r="U93" s="15">
        <v>0.73360000000000003</v>
      </c>
      <c r="V93" s="15">
        <v>0.77569999999999995</v>
      </c>
      <c r="W93" s="15">
        <v>0.76380000000000003</v>
      </c>
      <c r="X93" s="8">
        <v>0.79669999999999996</v>
      </c>
      <c r="Y93" s="7">
        <v>0.41920000000000002</v>
      </c>
      <c r="Z93" s="15">
        <v>1021.1977000000001</v>
      </c>
      <c r="AA93" s="15">
        <v>0.97170000000000001</v>
      </c>
      <c r="AB93" s="15">
        <v>0.71760000000000002</v>
      </c>
      <c r="AC93" s="15">
        <v>0.76300000000000001</v>
      </c>
      <c r="AD93" s="15">
        <v>0.76380000000000003</v>
      </c>
      <c r="AE93" s="15">
        <v>0.73360000000000003</v>
      </c>
      <c r="AF93" s="15">
        <v>0.77569999999999995</v>
      </c>
      <c r="AG93" s="15">
        <v>0.76380000000000003</v>
      </c>
      <c r="AH93" s="8">
        <v>0.79669999999999996</v>
      </c>
      <c r="AI93" s="7">
        <v>0.4451</v>
      </c>
      <c r="AJ93" s="15">
        <v>1345.0815</v>
      </c>
      <c r="AK93" s="15">
        <v>0.83620000000000005</v>
      </c>
      <c r="AL93" s="15">
        <v>0.61150000000000004</v>
      </c>
      <c r="AM93" s="15">
        <v>0.68320000000000003</v>
      </c>
      <c r="AN93" s="15">
        <v>0.68420000000000003</v>
      </c>
      <c r="AO93" s="15">
        <v>0.65359999999999996</v>
      </c>
      <c r="AP93" s="15">
        <v>0.68879999999999997</v>
      </c>
      <c r="AQ93" s="15">
        <v>0.68420000000000003</v>
      </c>
      <c r="AR93" s="8">
        <v>0.71789999999999998</v>
      </c>
      <c r="AS93" s="7">
        <v>0.4451</v>
      </c>
      <c r="AT93" s="15">
        <v>1345.0815</v>
      </c>
      <c r="AU93" s="15">
        <v>0.83620000000000005</v>
      </c>
      <c r="AV93" s="15">
        <v>0.61150000000000004</v>
      </c>
      <c r="AW93" s="15">
        <v>0.68320000000000003</v>
      </c>
      <c r="AX93" s="15">
        <v>0.68420000000000003</v>
      </c>
      <c r="AY93" s="15">
        <v>0.65359999999999996</v>
      </c>
      <c r="AZ93" s="15">
        <v>0.68879999999999997</v>
      </c>
      <c r="BA93" s="15">
        <v>0.68420000000000003</v>
      </c>
      <c r="BB93" s="8">
        <v>0.71789999999999998</v>
      </c>
    </row>
    <row r="94" spans="1:54" x14ac:dyDescent="0.25">
      <c r="A94" s="60"/>
      <c r="B94" s="63"/>
      <c r="C94" s="63"/>
      <c r="D94" s="44" t="s">
        <v>6</v>
      </c>
      <c r="E94" s="7">
        <v>0.19769999999999999</v>
      </c>
      <c r="F94" s="15">
        <v>381.60509999999999</v>
      </c>
      <c r="G94" s="15">
        <v>1.3401000000000001</v>
      </c>
      <c r="H94" s="15">
        <v>9.1200000000000003E-2</v>
      </c>
      <c r="I94" s="15">
        <v>0.47660000000000002</v>
      </c>
      <c r="J94" s="15">
        <v>0.4914</v>
      </c>
      <c r="K94" s="15">
        <v>0.34429999999999999</v>
      </c>
      <c r="L94" s="15">
        <v>0.23499999999999999</v>
      </c>
      <c r="M94" s="15">
        <v>0.4914</v>
      </c>
      <c r="N94" s="8">
        <v>0.8579</v>
      </c>
      <c r="O94" s="7">
        <v>0.19869999999999999</v>
      </c>
      <c r="P94" s="15">
        <v>443.97250000000003</v>
      </c>
      <c r="Q94" s="15">
        <v>1.3472</v>
      </c>
      <c r="R94" s="15">
        <v>9.9000000000000005E-2</v>
      </c>
      <c r="S94" s="15">
        <v>0.4924</v>
      </c>
      <c r="T94" s="15">
        <v>0.50660000000000005</v>
      </c>
      <c r="U94" s="15">
        <v>0.35560000000000003</v>
      </c>
      <c r="V94" s="15">
        <v>0.24790000000000001</v>
      </c>
      <c r="W94" s="15">
        <v>0.50660000000000005</v>
      </c>
      <c r="X94" s="8">
        <v>0.88090000000000002</v>
      </c>
      <c r="Y94" s="7">
        <v>0.19869999999999999</v>
      </c>
      <c r="Z94" s="15">
        <v>443.97250000000003</v>
      </c>
      <c r="AA94" s="15">
        <v>1.3472</v>
      </c>
      <c r="AB94" s="15">
        <v>9.9000000000000005E-2</v>
      </c>
      <c r="AC94" s="15">
        <v>0.4924</v>
      </c>
      <c r="AD94" s="15">
        <v>0.50660000000000005</v>
      </c>
      <c r="AE94" s="15">
        <v>0.35560000000000003</v>
      </c>
      <c r="AF94" s="15">
        <v>0.24790000000000001</v>
      </c>
      <c r="AG94" s="15">
        <v>0.50660000000000005</v>
      </c>
      <c r="AH94" s="8">
        <v>0.88090000000000002</v>
      </c>
      <c r="AI94" s="7">
        <v>0.21049999999999999</v>
      </c>
      <c r="AJ94" s="15">
        <v>569.92259999999999</v>
      </c>
      <c r="AK94" s="15">
        <v>1.2808999999999999</v>
      </c>
      <c r="AL94" s="15">
        <v>0.1076</v>
      </c>
      <c r="AM94" s="15">
        <v>0.48470000000000002</v>
      </c>
      <c r="AN94" s="15">
        <v>0.49790000000000001</v>
      </c>
      <c r="AO94" s="15">
        <v>0.35260000000000002</v>
      </c>
      <c r="AP94" s="15">
        <v>0.25609999999999999</v>
      </c>
      <c r="AQ94" s="15">
        <v>0.49790000000000001</v>
      </c>
      <c r="AR94" s="8">
        <v>0.84699999999999998</v>
      </c>
      <c r="AS94" s="7">
        <v>0.21049999999999999</v>
      </c>
      <c r="AT94" s="15">
        <v>569.92259999999999</v>
      </c>
      <c r="AU94" s="15">
        <v>1.2808999999999999</v>
      </c>
      <c r="AV94" s="15">
        <v>0.1076</v>
      </c>
      <c r="AW94" s="15">
        <v>0.48470000000000002</v>
      </c>
      <c r="AX94" s="15">
        <v>0.49790000000000001</v>
      </c>
      <c r="AY94" s="15">
        <v>0.35260000000000002</v>
      </c>
      <c r="AZ94" s="15">
        <v>0.25609999999999999</v>
      </c>
      <c r="BA94" s="15">
        <v>0.49790000000000001</v>
      </c>
      <c r="BB94" s="8">
        <v>0.84699999999999998</v>
      </c>
    </row>
    <row r="95" spans="1:54" x14ac:dyDescent="0.25">
      <c r="A95" s="60"/>
      <c r="B95" s="63"/>
      <c r="C95" s="63"/>
      <c r="D95" s="44" t="s">
        <v>7</v>
      </c>
      <c r="E95" s="7">
        <v>0.16869999999999999</v>
      </c>
      <c r="F95" s="15">
        <v>573.8039</v>
      </c>
      <c r="G95" s="15">
        <v>1.6933</v>
      </c>
      <c r="H95" s="15">
        <v>0.2336</v>
      </c>
      <c r="I95" s="15">
        <v>0.40039999999999998</v>
      </c>
      <c r="J95" s="15">
        <v>0.40089999999999998</v>
      </c>
      <c r="K95" s="15">
        <v>0.80869999999999997</v>
      </c>
      <c r="L95" s="15">
        <v>0.5464</v>
      </c>
      <c r="M95" s="15">
        <v>0.40089999999999998</v>
      </c>
      <c r="N95" s="8">
        <v>0.26650000000000001</v>
      </c>
      <c r="O95" s="7">
        <v>0.18179999999999999</v>
      </c>
      <c r="P95" s="15">
        <v>614.18320000000006</v>
      </c>
      <c r="Q95" s="15">
        <v>1.5867</v>
      </c>
      <c r="R95" s="15">
        <v>0.2399</v>
      </c>
      <c r="S95" s="15">
        <v>0.40989999999999999</v>
      </c>
      <c r="T95" s="15">
        <v>0.41039999999999999</v>
      </c>
      <c r="U95" s="15">
        <v>0.8256</v>
      </c>
      <c r="V95" s="15">
        <v>0.55069999999999997</v>
      </c>
      <c r="W95" s="15">
        <v>0.41039999999999999</v>
      </c>
      <c r="X95" s="8">
        <v>0.27310000000000001</v>
      </c>
      <c r="Y95" s="7">
        <v>0.18179999999999999</v>
      </c>
      <c r="Z95" s="15">
        <v>614.18320000000006</v>
      </c>
      <c r="AA95" s="15">
        <v>1.5867</v>
      </c>
      <c r="AB95" s="15">
        <v>0.2399</v>
      </c>
      <c r="AC95" s="15">
        <v>0.40989999999999999</v>
      </c>
      <c r="AD95" s="15">
        <v>0.41039999999999999</v>
      </c>
      <c r="AE95" s="15">
        <v>0.8256</v>
      </c>
      <c r="AF95" s="15">
        <v>0.55069999999999997</v>
      </c>
      <c r="AG95" s="15">
        <v>0.41039999999999999</v>
      </c>
      <c r="AH95" s="8">
        <v>0.27310000000000001</v>
      </c>
      <c r="AI95" s="7">
        <v>0.2109</v>
      </c>
      <c r="AJ95" s="15">
        <v>714.20479999999998</v>
      </c>
      <c r="AK95" s="15">
        <v>1.4664999999999999</v>
      </c>
      <c r="AL95" s="15">
        <v>0.24660000000000001</v>
      </c>
      <c r="AM95" s="15">
        <v>0.41310000000000002</v>
      </c>
      <c r="AN95" s="15">
        <v>0.41370000000000001</v>
      </c>
      <c r="AO95" s="15">
        <v>0.82779999999999998</v>
      </c>
      <c r="AP95" s="15">
        <v>0.55479999999999996</v>
      </c>
      <c r="AQ95" s="15">
        <v>0.41370000000000001</v>
      </c>
      <c r="AR95" s="8">
        <v>0.2757</v>
      </c>
      <c r="AS95" s="7">
        <v>0.2109</v>
      </c>
      <c r="AT95" s="15">
        <v>714.20479999999998</v>
      </c>
      <c r="AU95" s="15">
        <v>1.4664999999999999</v>
      </c>
      <c r="AV95" s="15">
        <v>0.24660000000000001</v>
      </c>
      <c r="AW95" s="15">
        <v>0.41310000000000002</v>
      </c>
      <c r="AX95" s="15">
        <v>0.41370000000000001</v>
      </c>
      <c r="AY95" s="15">
        <v>0.82779999999999998</v>
      </c>
      <c r="AZ95" s="15">
        <v>0.55479999999999996</v>
      </c>
      <c r="BA95" s="15">
        <v>0.41370000000000001</v>
      </c>
      <c r="BB95" s="8">
        <v>0.2757</v>
      </c>
    </row>
    <row r="96" spans="1:54" x14ac:dyDescent="0.25">
      <c r="A96" s="60"/>
      <c r="B96" s="63"/>
      <c r="C96" s="63"/>
      <c r="D96" s="44" t="s">
        <v>8</v>
      </c>
      <c r="E96" s="7">
        <v>0.34060000000000001</v>
      </c>
      <c r="F96" s="15">
        <v>787.95240000000001</v>
      </c>
      <c r="G96" s="15">
        <v>1.1416999999999999</v>
      </c>
      <c r="H96" s="15">
        <v>0.62649999999999995</v>
      </c>
      <c r="I96" s="15">
        <v>0.6865</v>
      </c>
      <c r="J96" s="15">
        <v>0.68759999999999999</v>
      </c>
      <c r="K96" s="15">
        <v>0.66269999999999996</v>
      </c>
      <c r="L96" s="15">
        <v>0.70109999999999995</v>
      </c>
      <c r="M96" s="15">
        <v>0.68759999999999999</v>
      </c>
      <c r="N96" s="8">
        <v>0.71450000000000002</v>
      </c>
      <c r="O96" s="7">
        <v>0.37740000000000001</v>
      </c>
      <c r="P96" s="15">
        <v>845.10670000000005</v>
      </c>
      <c r="Q96" s="15">
        <v>1.0810999999999999</v>
      </c>
      <c r="R96" s="15">
        <v>0.70599999999999996</v>
      </c>
      <c r="S96" s="15">
        <v>0.72970000000000002</v>
      </c>
      <c r="T96" s="15">
        <v>0.73070000000000002</v>
      </c>
      <c r="U96" s="15">
        <v>0.70440000000000003</v>
      </c>
      <c r="V96" s="15">
        <v>0.76590000000000003</v>
      </c>
      <c r="W96" s="15">
        <v>0.73070000000000002</v>
      </c>
      <c r="X96" s="8">
        <v>0.75900000000000001</v>
      </c>
      <c r="Y96" s="7">
        <v>0.37740000000000001</v>
      </c>
      <c r="Z96" s="15">
        <v>845.10670000000005</v>
      </c>
      <c r="AA96" s="15">
        <v>1.0810999999999999</v>
      </c>
      <c r="AB96" s="15">
        <v>0.70599999999999996</v>
      </c>
      <c r="AC96" s="15">
        <v>0.72970000000000002</v>
      </c>
      <c r="AD96" s="15">
        <v>0.73070000000000002</v>
      </c>
      <c r="AE96" s="15">
        <v>0.70440000000000003</v>
      </c>
      <c r="AF96" s="15">
        <v>0.76590000000000003</v>
      </c>
      <c r="AG96" s="15">
        <v>0.73070000000000002</v>
      </c>
      <c r="AH96" s="8">
        <v>0.75900000000000001</v>
      </c>
      <c r="AI96" s="7">
        <v>0.41510000000000002</v>
      </c>
      <c r="AJ96" s="15">
        <v>1182.3336999999999</v>
      </c>
      <c r="AK96" s="15">
        <v>0.90710000000000002</v>
      </c>
      <c r="AL96" s="15">
        <v>0.54500000000000004</v>
      </c>
      <c r="AM96" s="15">
        <v>0.64090000000000003</v>
      </c>
      <c r="AN96" s="15">
        <v>0.6421</v>
      </c>
      <c r="AO96" s="15">
        <v>0.61450000000000005</v>
      </c>
      <c r="AP96" s="15">
        <v>0.6341</v>
      </c>
      <c r="AQ96" s="15">
        <v>0.6421</v>
      </c>
      <c r="AR96" s="8">
        <v>0.67220000000000002</v>
      </c>
      <c r="AS96" s="7">
        <v>0.41510000000000002</v>
      </c>
      <c r="AT96" s="15">
        <v>1182.3336999999999</v>
      </c>
      <c r="AU96" s="15">
        <v>0.90710000000000002</v>
      </c>
      <c r="AV96" s="15">
        <v>0.54500000000000004</v>
      </c>
      <c r="AW96" s="15">
        <v>0.64090000000000003</v>
      </c>
      <c r="AX96" s="15">
        <v>0.6421</v>
      </c>
      <c r="AY96" s="15">
        <v>0.61450000000000005</v>
      </c>
      <c r="AZ96" s="15">
        <v>0.6341</v>
      </c>
      <c r="BA96" s="15">
        <v>0.6421</v>
      </c>
      <c r="BB96" s="8">
        <v>0.67220000000000002</v>
      </c>
    </row>
    <row r="97" spans="1:54" x14ac:dyDescent="0.25">
      <c r="A97" s="60"/>
      <c r="B97" s="63"/>
      <c r="C97" s="63"/>
      <c r="D97" s="41" t="s">
        <v>9</v>
      </c>
      <c r="E97" s="17">
        <v>-0.46800000000000003</v>
      </c>
      <c r="F97" s="18">
        <v>10.5853</v>
      </c>
      <c r="G97" s="18">
        <v>1.1642999999999999</v>
      </c>
      <c r="H97" s="18">
        <v>3.0999999999999999E-3</v>
      </c>
      <c r="I97" s="18">
        <v>0.1729</v>
      </c>
      <c r="J97" s="18">
        <v>0.2135</v>
      </c>
      <c r="K97" s="18">
        <v>0.2419</v>
      </c>
      <c r="L97" s="18">
        <v>0.36880000000000002</v>
      </c>
      <c r="M97" s="18">
        <v>0.2135</v>
      </c>
      <c r="N97" s="19">
        <v>0.191</v>
      </c>
      <c r="O97" s="17">
        <v>-0.48089999999999999</v>
      </c>
      <c r="P97" s="18">
        <v>9.1448</v>
      </c>
      <c r="Q97" s="18">
        <v>1.1660999999999999</v>
      </c>
      <c r="R97" s="18">
        <v>1.7899999999999999E-2</v>
      </c>
      <c r="S97" s="18">
        <v>0.18290000000000001</v>
      </c>
      <c r="T97" s="18">
        <v>0.22789999999999999</v>
      </c>
      <c r="U97" s="18">
        <v>0.25169999999999998</v>
      </c>
      <c r="V97" s="18">
        <v>0.37790000000000001</v>
      </c>
      <c r="W97" s="18">
        <v>0.22789999999999999</v>
      </c>
      <c r="X97" s="19">
        <v>0.20830000000000001</v>
      </c>
      <c r="Y97" s="17">
        <v>-0.48089999999999999</v>
      </c>
      <c r="Z97" s="18">
        <v>9.1448</v>
      </c>
      <c r="AA97" s="18">
        <v>1.1660999999999999</v>
      </c>
      <c r="AB97" s="18">
        <v>1.7899999999999999E-2</v>
      </c>
      <c r="AC97" s="18">
        <v>0.18290000000000001</v>
      </c>
      <c r="AD97" s="18">
        <v>0.22789999999999999</v>
      </c>
      <c r="AE97" s="18">
        <v>0.25169999999999998</v>
      </c>
      <c r="AF97" s="18">
        <v>0.37790000000000001</v>
      </c>
      <c r="AG97" s="18">
        <v>0.22789999999999999</v>
      </c>
      <c r="AH97" s="19">
        <v>0.20830000000000001</v>
      </c>
      <c r="AI97" s="17">
        <v>-0.51919999999999999</v>
      </c>
      <c r="AJ97" s="18">
        <v>9.5779999999999994</v>
      </c>
      <c r="AK97" s="18">
        <v>1.1508</v>
      </c>
      <c r="AL97" s="18">
        <v>1.0800000000000001E-2</v>
      </c>
      <c r="AM97" s="18">
        <v>0.1656</v>
      </c>
      <c r="AN97" s="18">
        <v>0.20699999999999999</v>
      </c>
      <c r="AO97" s="18">
        <v>0.24379999999999999</v>
      </c>
      <c r="AP97" s="18">
        <v>0.38219999999999998</v>
      </c>
      <c r="AQ97" s="18">
        <v>0.20699999999999999</v>
      </c>
      <c r="AR97" s="19">
        <v>0.1799</v>
      </c>
      <c r="AS97" s="17">
        <v>-0.51919999999999999</v>
      </c>
      <c r="AT97" s="18">
        <v>9.5779999999999994</v>
      </c>
      <c r="AU97" s="18">
        <v>1.1508</v>
      </c>
      <c r="AV97" s="18">
        <v>1.0800000000000001E-2</v>
      </c>
      <c r="AW97" s="18">
        <v>0.1656</v>
      </c>
      <c r="AX97" s="18">
        <v>0.20699999999999999</v>
      </c>
      <c r="AY97" s="18">
        <v>0.24379999999999999</v>
      </c>
      <c r="AZ97" s="18">
        <v>0.38219999999999998</v>
      </c>
      <c r="BA97" s="18">
        <v>0.20699999999999999</v>
      </c>
      <c r="BB97" s="19">
        <v>0.1799</v>
      </c>
    </row>
    <row r="98" spans="1:54" x14ac:dyDescent="0.25">
      <c r="A98" s="60" t="s">
        <v>176</v>
      </c>
      <c r="B98" s="61" t="s">
        <v>162</v>
      </c>
      <c r="C98" s="61" t="s">
        <v>172</v>
      </c>
      <c r="D98" s="42"/>
      <c r="E98" s="39" t="s">
        <v>187</v>
      </c>
      <c r="F98" s="15"/>
      <c r="G98" s="15"/>
      <c r="H98" s="15"/>
      <c r="I98" s="15"/>
      <c r="J98" s="15"/>
      <c r="K98" s="15"/>
      <c r="L98" s="15"/>
      <c r="M98" s="15"/>
      <c r="N98" s="8"/>
      <c r="O98" s="39" t="s">
        <v>189</v>
      </c>
      <c r="P98" s="15"/>
      <c r="Q98" s="15"/>
      <c r="R98" s="15"/>
      <c r="S98" s="15"/>
      <c r="T98" s="15"/>
      <c r="U98" s="15"/>
      <c r="V98" s="15"/>
      <c r="W98" s="15"/>
      <c r="X98" s="8"/>
      <c r="Y98" s="39" t="s">
        <v>188</v>
      </c>
      <c r="Z98" s="15"/>
      <c r="AA98" s="15"/>
      <c r="AB98" s="15"/>
      <c r="AC98" s="15"/>
      <c r="AD98" s="15"/>
      <c r="AE98" s="15"/>
      <c r="AF98" s="15"/>
      <c r="AG98" s="15"/>
      <c r="AH98" s="8"/>
      <c r="AI98" s="39" t="s">
        <v>189</v>
      </c>
      <c r="AJ98" s="15"/>
      <c r="AK98" s="15"/>
      <c r="AL98" s="15"/>
      <c r="AM98" s="15"/>
      <c r="AN98" s="15"/>
      <c r="AO98" s="15"/>
      <c r="AP98" s="15"/>
      <c r="AQ98" s="15"/>
      <c r="AR98" s="8"/>
      <c r="AS98" s="39" t="s">
        <v>188</v>
      </c>
      <c r="AT98" s="15"/>
      <c r="AU98" s="15"/>
      <c r="AV98" s="15"/>
      <c r="AW98" s="15"/>
      <c r="AX98" s="15"/>
      <c r="AY98" s="15"/>
      <c r="AZ98" s="15"/>
      <c r="BA98" s="15"/>
      <c r="BB98" s="8"/>
    </row>
    <row r="99" spans="1:54" x14ac:dyDescent="0.25">
      <c r="A99" s="60"/>
      <c r="B99" s="61"/>
      <c r="C99" s="61"/>
      <c r="D99" s="43" t="s">
        <v>191</v>
      </c>
      <c r="E99" s="7" t="s">
        <v>0</v>
      </c>
      <c r="F99" s="15" t="s">
        <v>151</v>
      </c>
      <c r="G99" s="15" t="s">
        <v>152</v>
      </c>
      <c r="H99" s="15" t="s">
        <v>1</v>
      </c>
      <c r="I99" s="15" t="s">
        <v>2</v>
      </c>
      <c r="J99" s="15" t="s">
        <v>3</v>
      </c>
      <c r="K99" s="15" t="s">
        <v>153</v>
      </c>
      <c r="L99" s="15" t="s">
        <v>154</v>
      </c>
      <c r="M99" s="15" t="s">
        <v>155</v>
      </c>
      <c r="N99" s="8" t="s">
        <v>156</v>
      </c>
      <c r="O99" s="7" t="s">
        <v>0</v>
      </c>
      <c r="P99" s="15" t="s">
        <v>151</v>
      </c>
      <c r="Q99" s="15" t="s">
        <v>152</v>
      </c>
      <c r="R99" s="15" t="s">
        <v>1</v>
      </c>
      <c r="S99" s="15" t="s">
        <v>2</v>
      </c>
      <c r="T99" s="15" t="s">
        <v>3</v>
      </c>
      <c r="U99" s="15" t="s">
        <v>153</v>
      </c>
      <c r="V99" s="15" t="s">
        <v>154</v>
      </c>
      <c r="W99" s="15" t="s">
        <v>155</v>
      </c>
      <c r="X99" s="8" t="s">
        <v>156</v>
      </c>
      <c r="Y99" s="7" t="s">
        <v>0</v>
      </c>
      <c r="Z99" s="15" t="s">
        <v>151</v>
      </c>
      <c r="AA99" s="15" t="s">
        <v>152</v>
      </c>
      <c r="AB99" s="15" t="s">
        <v>1</v>
      </c>
      <c r="AC99" s="15" t="s">
        <v>2</v>
      </c>
      <c r="AD99" s="15" t="s">
        <v>3</v>
      </c>
      <c r="AE99" s="15" t="s">
        <v>153</v>
      </c>
      <c r="AF99" s="15" t="s">
        <v>154</v>
      </c>
      <c r="AG99" s="15" t="s">
        <v>155</v>
      </c>
      <c r="AH99" s="8" t="s">
        <v>156</v>
      </c>
      <c r="AI99" s="7" t="s">
        <v>0</v>
      </c>
      <c r="AJ99" s="15" t="s">
        <v>151</v>
      </c>
      <c r="AK99" s="15" t="s">
        <v>152</v>
      </c>
      <c r="AL99" s="15" t="s">
        <v>1</v>
      </c>
      <c r="AM99" s="15" t="s">
        <v>2</v>
      </c>
      <c r="AN99" s="15" t="s">
        <v>3</v>
      </c>
      <c r="AO99" s="15" t="s">
        <v>153</v>
      </c>
      <c r="AP99" s="15" t="s">
        <v>154</v>
      </c>
      <c r="AQ99" s="15" t="s">
        <v>155</v>
      </c>
      <c r="AR99" s="8" t="s">
        <v>156</v>
      </c>
      <c r="AS99" s="7" t="s">
        <v>0</v>
      </c>
      <c r="AT99" s="15" t="s">
        <v>151</v>
      </c>
      <c r="AU99" s="15" t="s">
        <v>152</v>
      </c>
      <c r="AV99" s="15" t="s">
        <v>1</v>
      </c>
      <c r="AW99" s="15" t="s">
        <v>2</v>
      </c>
      <c r="AX99" s="15" t="s">
        <v>3</v>
      </c>
      <c r="AY99" s="15" t="s">
        <v>153</v>
      </c>
      <c r="AZ99" s="15" t="s">
        <v>154</v>
      </c>
      <c r="BA99" s="15" t="s">
        <v>155</v>
      </c>
      <c r="BB99" s="8" t="s">
        <v>156</v>
      </c>
    </row>
    <row r="100" spans="1:54" x14ac:dyDescent="0.25">
      <c r="A100" s="60"/>
      <c r="B100" s="61"/>
      <c r="C100" s="61"/>
      <c r="D100" s="44" t="s">
        <v>4</v>
      </c>
      <c r="E100" s="7">
        <v>0.1898</v>
      </c>
      <c r="F100" s="15">
        <v>32.002899999999997</v>
      </c>
      <c r="G100" s="15">
        <v>1.5771999999999999</v>
      </c>
      <c r="H100" s="15">
        <v>0.52110000000000001</v>
      </c>
      <c r="I100" s="15">
        <v>0.69520000000000004</v>
      </c>
      <c r="J100" s="15">
        <v>0.70350000000000001</v>
      </c>
      <c r="K100" s="15">
        <v>0.56220000000000003</v>
      </c>
      <c r="L100" s="15">
        <v>0.66</v>
      </c>
      <c r="M100" s="15">
        <v>0.70350000000000001</v>
      </c>
      <c r="N100" s="8">
        <v>0.93989999999999996</v>
      </c>
      <c r="O100" s="7">
        <v>0.19040000000000001</v>
      </c>
      <c r="P100" s="15">
        <v>30.956700000000001</v>
      </c>
      <c r="Q100" s="15">
        <v>1.5374000000000001</v>
      </c>
      <c r="R100" s="15">
        <v>0.51770000000000005</v>
      </c>
      <c r="S100" s="15">
        <v>0.6925</v>
      </c>
      <c r="T100" s="15">
        <v>0.70079999999999998</v>
      </c>
      <c r="U100" s="15">
        <v>0.5595</v>
      </c>
      <c r="V100" s="15">
        <v>0.65759999999999996</v>
      </c>
      <c r="W100" s="15">
        <v>0.70079999999999998</v>
      </c>
      <c r="X100" s="8">
        <v>0.93779999999999997</v>
      </c>
      <c r="Y100" s="7">
        <v>0.17230000000000001</v>
      </c>
      <c r="Z100" s="15">
        <v>28.902699999999999</v>
      </c>
      <c r="AA100" s="15">
        <v>1.7239</v>
      </c>
      <c r="AB100" s="15">
        <v>0.50980000000000003</v>
      </c>
      <c r="AC100" s="15">
        <v>0.67220000000000002</v>
      </c>
      <c r="AD100" s="15">
        <v>0.68020000000000003</v>
      </c>
      <c r="AE100" s="15">
        <v>0.54890000000000005</v>
      </c>
      <c r="AF100" s="15">
        <v>0.64900000000000002</v>
      </c>
      <c r="AG100" s="15">
        <v>0.68020000000000003</v>
      </c>
      <c r="AH100" s="8">
        <v>0.89400000000000002</v>
      </c>
      <c r="AI100" s="7">
        <v>0.18590000000000001</v>
      </c>
      <c r="AJ100" s="15">
        <v>29.4543</v>
      </c>
      <c r="AK100" s="15">
        <v>1.5891999999999999</v>
      </c>
      <c r="AL100" s="15">
        <v>0.52480000000000004</v>
      </c>
      <c r="AM100" s="15">
        <v>0.70830000000000004</v>
      </c>
      <c r="AN100" s="15">
        <v>0.71630000000000005</v>
      </c>
      <c r="AO100" s="15">
        <v>0.57250000000000001</v>
      </c>
      <c r="AP100" s="15">
        <v>0.66339999999999999</v>
      </c>
      <c r="AQ100" s="15">
        <v>0.71630000000000005</v>
      </c>
      <c r="AR100" s="8">
        <v>0.95640000000000003</v>
      </c>
      <c r="AS100" s="7">
        <v>0.16370000000000001</v>
      </c>
      <c r="AT100" s="15">
        <v>28.322700000000001</v>
      </c>
      <c r="AU100" s="15">
        <v>1.7689999999999999</v>
      </c>
      <c r="AV100" s="15">
        <v>0.54879999999999995</v>
      </c>
      <c r="AW100" s="15">
        <v>0.72740000000000005</v>
      </c>
      <c r="AX100" s="15">
        <v>0.73409999999999997</v>
      </c>
      <c r="AY100" s="15">
        <v>0.59470000000000001</v>
      </c>
      <c r="AZ100" s="15">
        <v>0.68159999999999998</v>
      </c>
      <c r="BA100" s="15">
        <v>0.73409999999999997</v>
      </c>
      <c r="BB100" s="8">
        <v>0.95909999999999995</v>
      </c>
    </row>
    <row r="101" spans="1:54" x14ac:dyDescent="0.25">
      <c r="A101" s="60"/>
      <c r="B101" s="61"/>
      <c r="C101" s="61"/>
      <c r="D101" s="44" t="s">
        <v>5</v>
      </c>
      <c r="E101" s="7">
        <v>0.16089999999999999</v>
      </c>
      <c r="F101" s="15">
        <v>46.255200000000002</v>
      </c>
      <c r="G101" s="15">
        <v>2.0975999999999999</v>
      </c>
      <c r="H101" s="15">
        <v>0.29360000000000003</v>
      </c>
      <c r="I101" s="15">
        <v>0.44719999999999999</v>
      </c>
      <c r="J101" s="15">
        <v>0.45340000000000003</v>
      </c>
      <c r="K101" s="15">
        <v>0.44340000000000002</v>
      </c>
      <c r="L101" s="15">
        <v>0.50149999999999995</v>
      </c>
      <c r="M101" s="15">
        <v>0.45340000000000003</v>
      </c>
      <c r="N101" s="8">
        <v>0.46389999999999998</v>
      </c>
      <c r="O101" s="7">
        <v>0.1605</v>
      </c>
      <c r="P101" s="15">
        <v>43.327300000000001</v>
      </c>
      <c r="Q101" s="15">
        <v>2.1175000000000002</v>
      </c>
      <c r="R101" s="15">
        <v>0.28210000000000002</v>
      </c>
      <c r="S101" s="15">
        <v>0.41689999999999999</v>
      </c>
      <c r="T101" s="15">
        <v>0.42349999999999999</v>
      </c>
      <c r="U101" s="15">
        <v>0.41420000000000001</v>
      </c>
      <c r="V101" s="15">
        <v>0.49349999999999999</v>
      </c>
      <c r="W101" s="15">
        <v>0.42349999999999999</v>
      </c>
      <c r="X101" s="8">
        <v>0.43309999999999998</v>
      </c>
      <c r="Y101" s="7">
        <v>0.1421</v>
      </c>
      <c r="Z101" s="15">
        <v>38.578499999999998</v>
      </c>
      <c r="AA101" s="15">
        <v>2.3237999999999999</v>
      </c>
      <c r="AB101" s="15">
        <v>0.29680000000000001</v>
      </c>
      <c r="AC101" s="15">
        <v>0.43020000000000003</v>
      </c>
      <c r="AD101" s="15">
        <v>0.43659999999999999</v>
      </c>
      <c r="AE101" s="15">
        <v>0.42559999999999998</v>
      </c>
      <c r="AF101" s="15">
        <v>0.502</v>
      </c>
      <c r="AG101" s="15">
        <v>0.43659999999999999</v>
      </c>
      <c r="AH101" s="8">
        <v>0.4481</v>
      </c>
      <c r="AI101" s="7">
        <v>0.1487</v>
      </c>
      <c r="AJ101" s="15">
        <v>40.549300000000002</v>
      </c>
      <c r="AK101" s="15">
        <v>2.2101999999999999</v>
      </c>
      <c r="AL101" s="15">
        <v>0.29530000000000001</v>
      </c>
      <c r="AM101" s="15">
        <v>0.4572</v>
      </c>
      <c r="AN101" s="15">
        <v>0.46329999999999999</v>
      </c>
      <c r="AO101" s="15">
        <v>0.45269999999999999</v>
      </c>
      <c r="AP101" s="15">
        <v>0.50219999999999998</v>
      </c>
      <c r="AQ101" s="15">
        <v>0.46329999999999999</v>
      </c>
      <c r="AR101" s="8">
        <v>0.47439999999999999</v>
      </c>
      <c r="AS101" s="7">
        <v>0.13950000000000001</v>
      </c>
      <c r="AT101" s="15">
        <v>37.313000000000002</v>
      </c>
      <c r="AU101" s="15">
        <v>2.3607999999999998</v>
      </c>
      <c r="AV101" s="15">
        <v>0.32929999999999998</v>
      </c>
      <c r="AW101" s="15">
        <v>0.41460000000000002</v>
      </c>
      <c r="AX101" s="15">
        <v>0.42109999999999997</v>
      </c>
      <c r="AY101" s="15">
        <v>0.4042</v>
      </c>
      <c r="AZ101" s="15">
        <v>0.51749999999999996</v>
      </c>
      <c r="BA101" s="15">
        <v>0.42109999999999997</v>
      </c>
      <c r="BB101" s="8">
        <v>0.43940000000000001</v>
      </c>
    </row>
    <row r="102" spans="1:54" x14ac:dyDescent="0.25">
      <c r="A102" s="60"/>
      <c r="B102" s="61"/>
      <c r="C102" s="61"/>
      <c r="D102" s="44" t="s">
        <v>6</v>
      </c>
      <c r="E102" s="7">
        <v>0.1187</v>
      </c>
      <c r="F102" s="15">
        <v>20.589099999999998</v>
      </c>
      <c r="G102" s="15">
        <v>2.3641999999999999</v>
      </c>
      <c r="H102" s="15">
        <v>0.29120000000000001</v>
      </c>
      <c r="I102" s="15">
        <v>0.57809999999999995</v>
      </c>
      <c r="J102" s="15">
        <v>0.59699999999999998</v>
      </c>
      <c r="K102" s="15">
        <v>0.43619999999999998</v>
      </c>
      <c r="L102" s="15">
        <v>0.47470000000000001</v>
      </c>
      <c r="M102" s="15">
        <v>0.59699999999999998</v>
      </c>
      <c r="N102" s="8">
        <v>0.94550000000000001</v>
      </c>
      <c r="O102" s="7">
        <v>0.1115</v>
      </c>
      <c r="P102" s="15">
        <v>17.779199999999999</v>
      </c>
      <c r="Q102" s="15">
        <v>2.3530000000000002</v>
      </c>
      <c r="R102" s="15">
        <v>0.2253</v>
      </c>
      <c r="S102" s="15">
        <v>0.5423</v>
      </c>
      <c r="T102" s="15">
        <v>0.56640000000000001</v>
      </c>
      <c r="U102" s="15">
        <v>0.40410000000000001</v>
      </c>
      <c r="V102" s="15">
        <v>0.41270000000000001</v>
      </c>
      <c r="W102" s="15">
        <v>0.56640000000000001</v>
      </c>
      <c r="X102" s="8">
        <v>0.94679999999999997</v>
      </c>
      <c r="Y102" s="7">
        <v>6.9900000000000004E-2</v>
      </c>
      <c r="Z102" s="15">
        <v>14.8871</v>
      </c>
      <c r="AA102" s="15">
        <v>2.8005</v>
      </c>
      <c r="AB102" s="15">
        <v>0.20949999999999999</v>
      </c>
      <c r="AC102" s="15">
        <v>0.51239999999999997</v>
      </c>
      <c r="AD102" s="15">
        <v>0.53669999999999995</v>
      </c>
      <c r="AE102" s="15">
        <v>0.38290000000000002</v>
      </c>
      <c r="AF102" s="15">
        <v>0.39400000000000002</v>
      </c>
      <c r="AG102" s="15">
        <v>0.53669999999999995</v>
      </c>
      <c r="AH102" s="8">
        <v>0.89710000000000001</v>
      </c>
      <c r="AI102" s="7">
        <v>9.4200000000000006E-2</v>
      </c>
      <c r="AJ102" s="15">
        <v>15.7356</v>
      </c>
      <c r="AK102" s="15">
        <v>2.5781999999999998</v>
      </c>
      <c r="AL102" s="15">
        <v>0.2306</v>
      </c>
      <c r="AM102" s="15">
        <v>0.53690000000000004</v>
      </c>
      <c r="AN102" s="15">
        <v>0.56140000000000001</v>
      </c>
      <c r="AO102" s="15">
        <v>0.40039999999999998</v>
      </c>
      <c r="AP102" s="15">
        <v>0.41760000000000003</v>
      </c>
      <c r="AQ102" s="15">
        <v>0.56140000000000001</v>
      </c>
      <c r="AR102" s="8">
        <v>0.93889999999999996</v>
      </c>
      <c r="AS102" s="7">
        <v>7.2499999999999995E-2</v>
      </c>
      <c r="AT102" s="15">
        <v>14.2852</v>
      </c>
      <c r="AU102" s="15">
        <v>2.6873</v>
      </c>
      <c r="AV102" s="15">
        <v>0.22470000000000001</v>
      </c>
      <c r="AW102" s="15">
        <v>0.54</v>
      </c>
      <c r="AX102" s="15">
        <v>0.56530000000000002</v>
      </c>
      <c r="AY102" s="15">
        <v>0.40160000000000001</v>
      </c>
      <c r="AZ102" s="15">
        <v>0.4133</v>
      </c>
      <c r="BA102" s="15">
        <v>0.56530000000000002</v>
      </c>
      <c r="BB102" s="8">
        <v>0.95399999999999996</v>
      </c>
    </row>
    <row r="103" spans="1:54" x14ac:dyDescent="0.25">
      <c r="A103" s="60"/>
      <c r="B103" s="61"/>
      <c r="C103" s="61"/>
      <c r="D103" s="44" t="s">
        <v>7</v>
      </c>
      <c r="E103" s="7">
        <v>0.111</v>
      </c>
      <c r="F103" s="15">
        <v>44.494300000000003</v>
      </c>
      <c r="G103" s="15">
        <v>2.0192000000000001</v>
      </c>
      <c r="H103" s="15">
        <v>9.5200000000000007E-2</v>
      </c>
      <c r="I103" s="15">
        <v>0.28789999999999999</v>
      </c>
      <c r="J103" s="15">
        <v>0.29170000000000001</v>
      </c>
      <c r="K103" s="15">
        <v>0.48409999999999997</v>
      </c>
      <c r="L103" s="15">
        <v>0.50129999999999997</v>
      </c>
      <c r="M103" s="15">
        <v>0.29170000000000001</v>
      </c>
      <c r="N103" s="8">
        <v>0.2087</v>
      </c>
      <c r="O103" s="7">
        <v>0.111</v>
      </c>
      <c r="P103" s="15">
        <v>43.957700000000003</v>
      </c>
      <c r="Q103" s="15">
        <v>2.0600999999999998</v>
      </c>
      <c r="R103" s="15">
        <v>0.10589999999999999</v>
      </c>
      <c r="S103" s="15">
        <v>0.29699999999999999</v>
      </c>
      <c r="T103" s="15">
        <v>0.30080000000000001</v>
      </c>
      <c r="U103" s="15">
        <v>0.49459999999999998</v>
      </c>
      <c r="V103" s="15">
        <v>0.50580000000000003</v>
      </c>
      <c r="W103" s="15">
        <v>0.30080000000000001</v>
      </c>
      <c r="X103" s="8">
        <v>0.21609999999999999</v>
      </c>
      <c r="Y103" s="7">
        <v>0.1111</v>
      </c>
      <c r="Z103" s="15">
        <v>43.496400000000001</v>
      </c>
      <c r="AA103" s="15">
        <v>2.0878999999999999</v>
      </c>
      <c r="AB103" s="15">
        <v>0.10050000000000001</v>
      </c>
      <c r="AC103" s="15">
        <v>0.29239999999999999</v>
      </c>
      <c r="AD103" s="15">
        <v>0.29620000000000002</v>
      </c>
      <c r="AE103" s="15">
        <v>0.4894</v>
      </c>
      <c r="AF103" s="15">
        <v>0.50349999999999995</v>
      </c>
      <c r="AG103" s="15">
        <v>0.29620000000000002</v>
      </c>
      <c r="AH103" s="8">
        <v>0.21240000000000001</v>
      </c>
      <c r="AI103" s="7">
        <v>0.10299999999999999</v>
      </c>
      <c r="AJ103" s="15">
        <v>41.681399999999996</v>
      </c>
      <c r="AK103" s="15">
        <v>2.1093999999999999</v>
      </c>
      <c r="AL103" s="15">
        <v>0.10050000000000001</v>
      </c>
      <c r="AM103" s="15">
        <v>0.29239999999999999</v>
      </c>
      <c r="AN103" s="15">
        <v>0.29620000000000002</v>
      </c>
      <c r="AO103" s="15">
        <v>0.4894</v>
      </c>
      <c r="AP103" s="15">
        <v>0.50349999999999995</v>
      </c>
      <c r="AQ103" s="15">
        <v>0.29620000000000002</v>
      </c>
      <c r="AR103" s="8">
        <v>0.21240000000000001</v>
      </c>
      <c r="AS103" s="7">
        <v>9.7600000000000006E-2</v>
      </c>
      <c r="AT103" s="15">
        <v>39.731299999999997</v>
      </c>
      <c r="AU103" s="15">
        <v>2.1652</v>
      </c>
      <c r="AV103" s="15">
        <v>0.10050000000000001</v>
      </c>
      <c r="AW103" s="15">
        <v>0.29239999999999999</v>
      </c>
      <c r="AX103" s="15">
        <v>0.29620000000000002</v>
      </c>
      <c r="AY103" s="15">
        <v>0.4894</v>
      </c>
      <c r="AZ103" s="15">
        <v>0.50349999999999995</v>
      </c>
      <c r="BA103" s="15">
        <v>0.29620000000000002</v>
      </c>
      <c r="BB103" s="8">
        <v>0.21240000000000001</v>
      </c>
    </row>
    <row r="104" spans="1:54" x14ac:dyDescent="0.25">
      <c r="A104" s="60"/>
      <c r="B104" s="61"/>
      <c r="C104" s="61"/>
      <c r="D104" s="44" t="s">
        <v>8</v>
      </c>
      <c r="E104" s="7">
        <v>0.14940000000000001</v>
      </c>
      <c r="F104" s="15">
        <v>42.316400000000002</v>
      </c>
      <c r="G104" s="15">
        <v>2.3355999999999999</v>
      </c>
      <c r="H104" s="15">
        <v>0.3836</v>
      </c>
      <c r="I104" s="15">
        <v>0.52339999999999998</v>
      </c>
      <c r="J104" s="15">
        <v>0.52869999999999995</v>
      </c>
      <c r="K104" s="15">
        <v>0.51</v>
      </c>
      <c r="L104" s="15">
        <v>0.55869999999999997</v>
      </c>
      <c r="M104" s="15">
        <v>0.52869999999999995</v>
      </c>
      <c r="N104" s="8">
        <v>0.54869999999999997</v>
      </c>
      <c r="O104" s="7">
        <v>0.1545</v>
      </c>
      <c r="P104" s="15">
        <v>40.775500000000001</v>
      </c>
      <c r="Q104" s="15">
        <v>2.3304</v>
      </c>
      <c r="R104" s="15">
        <v>0.39629999999999999</v>
      </c>
      <c r="S104" s="15">
        <v>0.53959999999999997</v>
      </c>
      <c r="T104" s="15">
        <v>0.54469999999999996</v>
      </c>
      <c r="U104" s="15">
        <v>0.52500000000000002</v>
      </c>
      <c r="V104" s="15">
        <v>0.56740000000000002</v>
      </c>
      <c r="W104" s="15">
        <v>0.54469999999999996</v>
      </c>
      <c r="X104" s="8">
        <v>0.56579999999999997</v>
      </c>
      <c r="Y104" s="7">
        <v>0.13850000000000001</v>
      </c>
      <c r="Z104" s="15">
        <v>36.856699999999996</v>
      </c>
      <c r="AA104" s="15">
        <v>2.4847999999999999</v>
      </c>
      <c r="AB104" s="15">
        <v>0.39439999999999997</v>
      </c>
      <c r="AC104" s="15">
        <v>0.5171</v>
      </c>
      <c r="AD104" s="15">
        <v>0.52249999999999996</v>
      </c>
      <c r="AE104" s="15">
        <v>0.50190000000000001</v>
      </c>
      <c r="AF104" s="15">
        <v>0.56489999999999996</v>
      </c>
      <c r="AG104" s="15">
        <v>0.52249999999999996</v>
      </c>
      <c r="AH104" s="8">
        <v>0.54469999999999996</v>
      </c>
      <c r="AI104" s="7">
        <v>0.14499999999999999</v>
      </c>
      <c r="AJ104" s="15">
        <v>38.711199999999998</v>
      </c>
      <c r="AK104" s="15">
        <v>2.4045000000000001</v>
      </c>
      <c r="AL104" s="15">
        <v>0.39789999999999998</v>
      </c>
      <c r="AM104" s="15">
        <v>0.5413</v>
      </c>
      <c r="AN104" s="15">
        <v>0.5464</v>
      </c>
      <c r="AO104" s="15">
        <v>0.52649999999999997</v>
      </c>
      <c r="AP104" s="15">
        <v>0.56840000000000002</v>
      </c>
      <c r="AQ104" s="15">
        <v>0.5464</v>
      </c>
      <c r="AR104" s="8">
        <v>0.56789999999999996</v>
      </c>
      <c r="AS104" s="7">
        <v>0.13739999999999999</v>
      </c>
      <c r="AT104" s="15">
        <v>35.306699999999999</v>
      </c>
      <c r="AU104" s="15">
        <v>2.5415999999999999</v>
      </c>
      <c r="AV104" s="15">
        <v>0.39140000000000003</v>
      </c>
      <c r="AW104" s="15">
        <v>0.52849999999999997</v>
      </c>
      <c r="AX104" s="15">
        <v>0.53369999999999995</v>
      </c>
      <c r="AY104" s="15">
        <v>0.51429999999999998</v>
      </c>
      <c r="AZ104" s="15">
        <v>0.56379999999999997</v>
      </c>
      <c r="BA104" s="15">
        <v>0.53369999999999995</v>
      </c>
      <c r="BB104" s="8">
        <v>0.55469999999999997</v>
      </c>
    </row>
    <row r="105" spans="1:54" x14ac:dyDescent="0.25">
      <c r="A105" s="60"/>
      <c r="B105" s="61"/>
      <c r="C105" s="61"/>
      <c r="D105" s="44" t="s">
        <v>9</v>
      </c>
      <c r="E105" s="7">
        <v>-1.83E-2</v>
      </c>
      <c r="F105" s="15">
        <v>10.2379</v>
      </c>
      <c r="G105" s="15">
        <v>1.9874000000000001</v>
      </c>
      <c r="H105" s="15">
        <v>3.8E-3</v>
      </c>
      <c r="I105" s="15">
        <v>0.1636</v>
      </c>
      <c r="J105" s="15">
        <v>0.1777</v>
      </c>
      <c r="K105" s="15">
        <v>0.27410000000000001</v>
      </c>
      <c r="L105" s="15">
        <v>0.46800000000000003</v>
      </c>
      <c r="M105" s="15">
        <v>0.1777</v>
      </c>
      <c r="N105" s="8">
        <v>0.13150000000000001</v>
      </c>
      <c r="O105" s="7">
        <v>-5.79E-2</v>
      </c>
      <c r="P105" s="15">
        <v>7.1454000000000004</v>
      </c>
      <c r="Q105" s="15">
        <v>1.7968</v>
      </c>
      <c r="R105" s="15">
        <v>3.4599999999999999E-2</v>
      </c>
      <c r="S105" s="15">
        <v>0.1726</v>
      </c>
      <c r="T105" s="15">
        <v>0.19589999999999999</v>
      </c>
      <c r="U105" s="15">
        <v>0.28849999999999998</v>
      </c>
      <c r="V105" s="15">
        <v>0.49120000000000003</v>
      </c>
      <c r="W105" s="15">
        <v>0.19589999999999999</v>
      </c>
      <c r="X105" s="8">
        <v>0.14829999999999999</v>
      </c>
      <c r="Y105" s="7">
        <v>-1.34E-2</v>
      </c>
      <c r="Z105" s="15">
        <v>7.9798</v>
      </c>
      <c r="AA105" s="15">
        <v>2.085</v>
      </c>
      <c r="AB105" s="15">
        <v>2.6499999999999999E-2</v>
      </c>
      <c r="AC105" s="15">
        <v>0.1217</v>
      </c>
      <c r="AD105" s="15">
        <v>0.13320000000000001</v>
      </c>
      <c r="AE105" s="15">
        <v>0.3054</v>
      </c>
      <c r="AF105" s="15">
        <v>0.52049999999999996</v>
      </c>
      <c r="AG105" s="15">
        <v>0.13320000000000001</v>
      </c>
      <c r="AH105" s="8">
        <v>8.5199999999999998E-2</v>
      </c>
      <c r="AI105" s="7">
        <v>-2.2800000000000001E-2</v>
      </c>
      <c r="AJ105" s="15">
        <v>8.9343000000000004</v>
      </c>
      <c r="AK105" s="15">
        <v>2.0312999999999999</v>
      </c>
      <c r="AL105" s="15">
        <v>5.1999999999999998E-3</v>
      </c>
      <c r="AM105" s="15">
        <v>0.14929999999999999</v>
      </c>
      <c r="AN105" s="15">
        <v>0.1643</v>
      </c>
      <c r="AO105" s="15">
        <v>0.27829999999999999</v>
      </c>
      <c r="AP105" s="15">
        <v>0.4834</v>
      </c>
      <c r="AQ105" s="15">
        <v>0.1643</v>
      </c>
      <c r="AR105" s="8">
        <v>0.1166</v>
      </c>
      <c r="AS105" s="7">
        <v>-1.7600000000000001E-2</v>
      </c>
      <c r="AT105" s="15">
        <v>7.9664000000000001</v>
      </c>
      <c r="AU105" s="15">
        <v>1.8773</v>
      </c>
      <c r="AV105" s="15">
        <v>3.2000000000000001E-2</v>
      </c>
      <c r="AW105" s="15">
        <v>0.114</v>
      </c>
      <c r="AX105" s="15">
        <v>0.126</v>
      </c>
      <c r="AY105" s="15">
        <v>0.31469999999999998</v>
      </c>
      <c r="AZ105" s="15">
        <v>0.52910000000000001</v>
      </c>
      <c r="BA105" s="15">
        <v>0.126</v>
      </c>
      <c r="BB105" s="8">
        <v>7.8700000000000006E-2</v>
      </c>
    </row>
    <row r="106" spans="1:54" x14ac:dyDescent="0.25">
      <c r="A106" s="60"/>
      <c r="B106" s="61"/>
      <c r="C106" s="61"/>
      <c r="D106" s="44"/>
      <c r="E106" s="7"/>
      <c r="F106" s="15"/>
      <c r="G106" s="15"/>
      <c r="H106" s="15"/>
      <c r="I106" s="15"/>
      <c r="J106" s="15"/>
      <c r="K106" s="15"/>
      <c r="L106" s="15"/>
      <c r="M106" s="15"/>
      <c r="N106" s="8"/>
      <c r="O106" s="7"/>
      <c r="P106" s="15"/>
      <c r="Q106" s="15"/>
      <c r="R106" s="15"/>
      <c r="S106" s="15"/>
      <c r="T106" s="15"/>
      <c r="U106" s="15"/>
      <c r="V106" s="15"/>
      <c r="W106" s="15"/>
      <c r="X106" s="8"/>
      <c r="Y106" s="7"/>
      <c r="Z106" s="15"/>
      <c r="AA106" s="15"/>
      <c r="AB106" s="15"/>
      <c r="AC106" s="15"/>
      <c r="AD106" s="15"/>
      <c r="AE106" s="15"/>
      <c r="AF106" s="15"/>
      <c r="AG106" s="15"/>
      <c r="AH106" s="8"/>
      <c r="AI106" s="7"/>
      <c r="AJ106" s="15"/>
      <c r="AK106" s="15"/>
      <c r="AL106" s="15"/>
      <c r="AM106" s="15"/>
      <c r="AN106" s="15"/>
      <c r="AO106" s="15"/>
      <c r="AP106" s="15"/>
      <c r="AQ106" s="15"/>
      <c r="AR106" s="8"/>
      <c r="AS106" s="7"/>
      <c r="AT106" s="15"/>
      <c r="AU106" s="15"/>
      <c r="AV106" s="15"/>
      <c r="AW106" s="15"/>
      <c r="AX106" s="15"/>
      <c r="AY106" s="15"/>
      <c r="AZ106" s="15"/>
      <c r="BA106" s="15"/>
      <c r="BB106" s="8"/>
    </row>
    <row r="107" spans="1:54" x14ac:dyDescent="0.25">
      <c r="A107" s="60"/>
      <c r="B107" s="61"/>
      <c r="C107" s="61"/>
      <c r="D107" s="43" t="s">
        <v>192</v>
      </c>
      <c r="E107" s="7" t="s">
        <v>0</v>
      </c>
      <c r="F107" s="15" t="s">
        <v>151</v>
      </c>
      <c r="G107" s="15" t="s">
        <v>152</v>
      </c>
      <c r="H107" s="15" t="s">
        <v>1</v>
      </c>
      <c r="I107" s="15" t="s">
        <v>2</v>
      </c>
      <c r="J107" s="15" t="s">
        <v>3</v>
      </c>
      <c r="K107" s="15" t="s">
        <v>153</v>
      </c>
      <c r="L107" s="15" t="s">
        <v>154</v>
      </c>
      <c r="M107" s="15" t="s">
        <v>155</v>
      </c>
      <c r="N107" s="8" t="s">
        <v>156</v>
      </c>
      <c r="O107" s="7" t="s">
        <v>0</v>
      </c>
      <c r="P107" s="15" t="s">
        <v>151</v>
      </c>
      <c r="Q107" s="15" t="s">
        <v>152</v>
      </c>
      <c r="R107" s="15" t="s">
        <v>1</v>
      </c>
      <c r="S107" s="15" t="s">
        <v>2</v>
      </c>
      <c r="T107" s="15" t="s">
        <v>3</v>
      </c>
      <c r="U107" s="15" t="s">
        <v>153</v>
      </c>
      <c r="V107" s="15" t="s">
        <v>154</v>
      </c>
      <c r="W107" s="15" t="s">
        <v>155</v>
      </c>
      <c r="X107" s="8" t="s">
        <v>156</v>
      </c>
      <c r="Y107" s="7" t="s">
        <v>0</v>
      </c>
      <c r="Z107" s="15" t="s">
        <v>151</v>
      </c>
      <c r="AA107" s="15" t="s">
        <v>152</v>
      </c>
      <c r="AB107" s="15" t="s">
        <v>1</v>
      </c>
      <c r="AC107" s="15" t="s">
        <v>2</v>
      </c>
      <c r="AD107" s="15" t="s">
        <v>3</v>
      </c>
      <c r="AE107" s="15" t="s">
        <v>153</v>
      </c>
      <c r="AF107" s="15" t="s">
        <v>154</v>
      </c>
      <c r="AG107" s="15" t="s">
        <v>155</v>
      </c>
      <c r="AH107" s="8" t="s">
        <v>156</v>
      </c>
      <c r="AI107" s="7" t="s">
        <v>0</v>
      </c>
      <c r="AJ107" s="15" t="s">
        <v>151</v>
      </c>
      <c r="AK107" s="15" t="s">
        <v>152</v>
      </c>
      <c r="AL107" s="15" t="s">
        <v>1</v>
      </c>
      <c r="AM107" s="15" t="s">
        <v>2</v>
      </c>
      <c r="AN107" s="15" t="s">
        <v>3</v>
      </c>
      <c r="AO107" s="15" t="s">
        <v>153</v>
      </c>
      <c r="AP107" s="15" t="s">
        <v>154</v>
      </c>
      <c r="AQ107" s="15" t="s">
        <v>155</v>
      </c>
      <c r="AR107" s="8" t="s">
        <v>156</v>
      </c>
      <c r="AS107" s="7" t="s">
        <v>0</v>
      </c>
      <c r="AT107" s="15" t="s">
        <v>151</v>
      </c>
      <c r="AU107" s="15" t="s">
        <v>152</v>
      </c>
      <c r="AV107" s="15" t="s">
        <v>1</v>
      </c>
      <c r="AW107" s="15" t="s">
        <v>2</v>
      </c>
      <c r="AX107" s="15" t="s">
        <v>3</v>
      </c>
      <c r="AY107" s="15" t="s">
        <v>153</v>
      </c>
      <c r="AZ107" s="15" t="s">
        <v>154</v>
      </c>
      <c r="BA107" s="15" t="s">
        <v>155</v>
      </c>
      <c r="BB107" s="8" t="s">
        <v>156</v>
      </c>
    </row>
    <row r="108" spans="1:54" x14ac:dyDescent="0.25">
      <c r="A108" s="60"/>
      <c r="B108" s="61"/>
      <c r="C108" s="61"/>
      <c r="D108" s="44" t="s">
        <v>4</v>
      </c>
      <c r="E108" s="7">
        <v>0.20180000000000001</v>
      </c>
      <c r="F108" s="15">
        <v>124.4992</v>
      </c>
      <c r="G108" s="15">
        <v>2.0411999999999999</v>
      </c>
      <c r="H108" s="15">
        <v>0.44080000000000003</v>
      </c>
      <c r="I108" s="15">
        <v>0.66269999999999996</v>
      </c>
      <c r="J108" s="15">
        <v>0.66490000000000005</v>
      </c>
      <c r="K108" s="15">
        <v>0.50680000000000003</v>
      </c>
      <c r="L108" s="15">
        <v>0.61399999999999999</v>
      </c>
      <c r="M108" s="15">
        <v>0.66490000000000005</v>
      </c>
      <c r="N108" s="8">
        <v>0.96660000000000001</v>
      </c>
      <c r="O108" s="7">
        <v>0.23150000000000001</v>
      </c>
      <c r="P108" s="15">
        <v>146.345</v>
      </c>
      <c r="Q108" s="15">
        <v>1.8092999999999999</v>
      </c>
      <c r="R108" s="15">
        <v>0.44259999999999999</v>
      </c>
      <c r="S108" s="15">
        <v>0.6663</v>
      </c>
      <c r="T108" s="15">
        <v>0.66849999999999998</v>
      </c>
      <c r="U108" s="15">
        <v>0.50960000000000005</v>
      </c>
      <c r="V108" s="15">
        <v>0.61550000000000005</v>
      </c>
      <c r="W108" s="15">
        <v>0.66849999999999998</v>
      </c>
      <c r="X108" s="8">
        <v>0.97160000000000002</v>
      </c>
      <c r="Y108" s="7">
        <v>0.2064</v>
      </c>
      <c r="Z108" s="15">
        <v>134.09800000000001</v>
      </c>
      <c r="AA108" s="15">
        <v>1.9131</v>
      </c>
      <c r="AB108" s="15">
        <v>0.44180000000000003</v>
      </c>
      <c r="AC108" s="15">
        <v>0.66590000000000005</v>
      </c>
      <c r="AD108" s="15">
        <v>0.66810000000000003</v>
      </c>
      <c r="AE108" s="15">
        <v>0.50919999999999999</v>
      </c>
      <c r="AF108" s="15">
        <v>0.61480000000000001</v>
      </c>
      <c r="AG108" s="15">
        <v>0.66810000000000003</v>
      </c>
      <c r="AH108" s="8">
        <v>0.97099999999999997</v>
      </c>
      <c r="AI108" s="7">
        <v>0.23480000000000001</v>
      </c>
      <c r="AJ108" s="15">
        <v>153.19329999999999</v>
      </c>
      <c r="AK108" s="15">
        <v>1.6698999999999999</v>
      </c>
      <c r="AL108" s="15">
        <v>0.44090000000000001</v>
      </c>
      <c r="AM108" s="15">
        <v>0.66279999999999994</v>
      </c>
      <c r="AN108" s="15">
        <v>0.66500000000000004</v>
      </c>
      <c r="AO108" s="15">
        <v>0.50680000000000003</v>
      </c>
      <c r="AP108" s="15">
        <v>0.61409999999999998</v>
      </c>
      <c r="AQ108" s="15">
        <v>0.66500000000000004</v>
      </c>
      <c r="AR108" s="8">
        <v>0.96660000000000001</v>
      </c>
      <c r="AS108" s="7">
        <v>0.15740000000000001</v>
      </c>
      <c r="AT108" s="15">
        <v>93.915800000000004</v>
      </c>
      <c r="AU108" s="15">
        <v>2.2012</v>
      </c>
      <c r="AV108" s="15">
        <v>0.43559999999999999</v>
      </c>
      <c r="AW108" s="15">
        <v>0.64780000000000004</v>
      </c>
      <c r="AX108" s="15">
        <v>0.65010000000000001</v>
      </c>
      <c r="AY108" s="15">
        <v>0.49569999999999997</v>
      </c>
      <c r="AZ108" s="15">
        <v>0.60909999999999997</v>
      </c>
      <c r="BA108" s="15">
        <v>0.65010000000000001</v>
      </c>
      <c r="BB108" s="8">
        <v>0.94430000000000003</v>
      </c>
    </row>
    <row r="109" spans="1:54" x14ac:dyDescent="0.25">
      <c r="A109" s="60"/>
      <c r="B109" s="61"/>
      <c r="C109" s="61"/>
      <c r="D109" s="44" t="s">
        <v>5</v>
      </c>
      <c r="E109" s="7">
        <v>0.23019999999999999</v>
      </c>
      <c r="F109" s="15">
        <v>203.04499999999999</v>
      </c>
      <c r="G109" s="15">
        <v>1.4719</v>
      </c>
      <c r="H109" s="15">
        <v>0.38269999999999998</v>
      </c>
      <c r="I109" s="15">
        <v>0.42709999999999998</v>
      </c>
      <c r="J109" s="15">
        <v>0.42859999999999998</v>
      </c>
      <c r="K109" s="15">
        <v>0.43049999999999999</v>
      </c>
      <c r="L109" s="15">
        <v>0.60240000000000005</v>
      </c>
      <c r="M109" s="15">
        <v>0.42859999999999998</v>
      </c>
      <c r="N109" s="8">
        <v>0.42670000000000002</v>
      </c>
      <c r="O109" s="7">
        <v>0.25769999999999998</v>
      </c>
      <c r="P109" s="15">
        <v>225.09970000000001</v>
      </c>
      <c r="Q109" s="15">
        <v>1.4244000000000001</v>
      </c>
      <c r="R109" s="15">
        <v>0.38009999999999999</v>
      </c>
      <c r="S109" s="15">
        <v>0.40439999999999998</v>
      </c>
      <c r="T109" s="15">
        <v>0.40600000000000003</v>
      </c>
      <c r="U109" s="15">
        <v>0.40710000000000002</v>
      </c>
      <c r="V109" s="15">
        <v>0.59989999999999999</v>
      </c>
      <c r="W109" s="15">
        <v>0.40600000000000003</v>
      </c>
      <c r="X109" s="8">
        <v>0.40500000000000003</v>
      </c>
      <c r="Y109" s="7">
        <v>0.25340000000000001</v>
      </c>
      <c r="Z109" s="15">
        <v>214.67330000000001</v>
      </c>
      <c r="AA109" s="15">
        <v>1.4424999999999999</v>
      </c>
      <c r="AB109" s="15">
        <v>0.38450000000000001</v>
      </c>
      <c r="AC109" s="15">
        <v>0.41949999999999998</v>
      </c>
      <c r="AD109" s="15">
        <v>0.42109999999999997</v>
      </c>
      <c r="AE109" s="15">
        <v>0.42259999999999998</v>
      </c>
      <c r="AF109" s="15">
        <v>0.60309999999999997</v>
      </c>
      <c r="AG109" s="15">
        <v>0.42109999999999997</v>
      </c>
      <c r="AH109" s="8">
        <v>0.41959999999999997</v>
      </c>
      <c r="AI109" s="7">
        <v>0.24149999999999999</v>
      </c>
      <c r="AJ109" s="15">
        <v>219.7886</v>
      </c>
      <c r="AK109" s="15">
        <v>1.4246000000000001</v>
      </c>
      <c r="AL109" s="15">
        <v>0.42370000000000002</v>
      </c>
      <c r="AM109" s="15">
        <v>0.44019999999999998</v>
      </c>
      <c r="AN109" s="15">
        <v>0.44159999999999999</v>
      </c>
      <c r="AO109" s="15">
        <v>0.4365</v>
      </c>
      <c r="AP109" s="15">
        <v>0.62190000000000001</v>
      </c>
      <c r="AQ109" s="15">
        <v>0.44159999999999999</v>
      </c>
      <c r="AR109" s="8">
        <v>0.44690000000000002</v>
      </c>
      <c r="AS109" s="7">
        <v>0.20480000000000001</v>
      </c>
      <c r="AT109" s="15">
        <v>159.35339999999999</v>
      </c>
      <c r="AU109" s="15">
        <v>1.6591</v>
      </c>
      <c r="AV109" s="15">
        <v>0.37930000000000003</v>
      </c>
      <c r="AW109" s="15">
        <v>0.39860000000000001</v>
      </c>
      <c r="AX109" s="15">
        <v>0.4002</v>
      </c>
      <c r="AY109" s="15">
        <v>0.40089999999999998</v>
      </c>
      <c r="AZ109" s="15">
        <v>0.59899999999999998</v>
      </c>
      <c r="BA109" s="15">
        <v>0.4002</v>
      </c>
      <c r="BB109" s="8">
        <v>0.39950000000000002</v>
      </c>
    </row>
    <row r="110" spans="1:54" x14ac:dyDescent="0.25">
      <c r="A110" s="60"/>
      <c r="B110" s="61"/>
      <c r="C110" s="61"/>
      <c r="D110" s="44" t="s">
        <v>6</v>
      </c>
      <c r="E110" s="7">
        <v>5.57E-2</v>
      </c>
      <c r="F110" s="15">
        <v>40.4681</v>
      </c>
      <c r="G110" s="15">
        <v>2.4979</v>
      </c>
      <c r="H110" s="15">
        <v>0.1651</v>
      </c>
      <c r="I110" s="15">
        <v>0.48060000000000003</v>
      </c>
      <c r="J110" s="15">
        <v>0.4919</v>
      </c>
      <c r="K110" s="15">
        <v>0.32919999999999999</v>
      </c>
      <c r="L110" s="15">
        <v>0.36299999999999999</v>
      </c>
      <c r="M110" s="15">
        <v>0.4919</v>
      </c>
      <c r="N110" s="8">
        <v>0.97240000000000004</v>
      </c>
      <c r="O110" s="7">
        <v>8.8200000000000001E-2</v>
      </c>
      <c r="P110" s="15">
        <v>49.512799999999999</v>
      </c>
      <c r="Q110" s="15">
        <v>1.8737999999999999</v>
      </c>
      <c r="R110" s="15">
        <v>0.14549999999999999</v>
      </c>
      <c r="S110" s="15">
        <v>0.4677</v>
      </c>
      <c r="T110" s="15">
        <v>0.48120000000000002</v>
      </c>
      <c r="U110" s="15">
        <v>0.31840000000000002</v>
      </c>
      <c r="V110" s="15">
        <v>0.34029999999999999</v>
      </c>
      <c r="W110" s="15">
        <v>0.48120000000000002</v>
      </c>
      <c r="X110" s="8">
        <v>0.98460000000000003</v>
      </c>
      <c r="Y110" s="7">
        <v>8.4500000000000006E-2</v>
      </c>
      <c r="Z110" s="15">
        <v>48.629600000000003</v>
      </c>
      <c r="AA110" s="15">
        <v>2.3363999999999998</v>
      </c>
      <c r="AB110" s="15">
        <v>0.19539999999999999</v>
      </c>
      <c r="AC110" s="15">
        <v>0.49909999999999999</v>
      </c>
      <c r="AD110" s="15">
        <v>0.50919999999999999</v>
      </c>
      <c r="AE110" s="15">
        <v>0.34439999999999998</v>
      </c>
      <c r="AF110" s="15">
        <v>0.39650000000000002</v>
      </c>
      <c r="AG110" s="15">
        <v>0.50919999999999999</v>
      </c>
      <c r="AH110" s="8">
        <v>0.97619999999999996</v>
      </c>
      <c r="AI110" s="7">
        <v>7.8700000000000006E-2</v>
      </c>
      <c r="AJ110" s="15">
        <v>56.106999999999999</v>
      </c>
      <c r="AK110" s="15">
        <v>2.3923999999999999</v>
      </c>
      <c r="AL110" s="15">
        <v>0.1784</v>
      </c>
      <c r="AM110" s="15">
        <v>0.48320000000000002</v>
      </c>
      <c r="AN110" s="15">
        <v>0.49340000000000001</v>
      </c>
      <c r="AO110" s="15">
        <v>0.33189999999999997</v>
      </c>
      <c r="AP110" s="15">
        <v>0.37759999999999999</v>
      </c>
      <c r="AQ110" s="15">
        <v>0.49340000000000001</v>
      </c>
      <c r="AR110" s="8">
        <v>0.96089999999999998</v>
      </c>
      <c r="AS110" s="7">
        <v>4.3200000000000002E-2</v>
      </c>
      <c r="AT110" s="15">
        <v>27.695699999999999</v>
      </c>
      <c r="AU110" s="15">
        <v>2.2964000000000002</v>
      </c>
      <c r="AV110" s="15">
        <v>0.151</v>
      </c>
      <c r="AW110" s="15">
        <v>0.45300000000000001</v>
      </c>
      <c r="AX110" s="15">
        <v>0.46689999999999998</v>
      </c>
      <c r="AY110" s="15">
        <v>0.31030000000000002</v>
      </c>
      <c r="AZ110" s="15">
        <v>0.34560000000000002</v>
      </c>
      <c r="BA110" s="15">
        <v>0.46689999999999998</v>
      </c>
      <c r="BB110" s="8">
        <v>0.94279999999999997</v>
      </c>
    </row>
    <row r="111" spans="1:54" x14ac:dyDescent="0.25">
      <c r="A111" s="60"/>
      <c r="B111" s="61"/>
      <c r="C111" s="61"/>
      <c r="D111" s="44" t="s">
        <v>7</v>
      </c>
      <c r="E111" s="7">
        <v>0.24510000000000001</v>
      </c>
      <c r="F111" s="15">
        <v>202.6688</v>
      </c>
      <c r="G111" s="15">
        <v>1.6455</v>
      </c>
      <c r="H111" s="15">
        <v>3.44E-2</v>
      </c>
      <c r="I111" s="15">
        <v>1.84E-2</v>
      </c>
      <c r="J111" s="15">
        <v>2.01E-2</v>
      </c>
      <c r="K111" s="15">
        <v>2.7799999999999998E-2</v>
      </c>
      <c r="L111" s="15">
        <v>0.47420000000000001</v>
      </c>
      <c r="M111" s="15">
        <v>2.01E-2</v>
      </c>
      <c r="N111" s="8">
        <v>1.5699999999999999E-2</v>
      </c>
      <c r="O111" s="7">
        <v>0.26119999999999999</v>
      </c>
      <c r="P111" s="15">
        <v>211.22329999999999</v>
      </c>
      <c r="Q111" s="15">
        <v>1.6141000000000001</v>
      </c>
      <c r="R111" s="15">
        <v>3.3399999999999999E-2</v>
      </c>
      <c r="S111" s="15">
        <v>1.7600000000000001E-2</v>
      </c>
      <c r="T111" s="15">
        <v>1.9300000000000001E-2</v>
      </c>
      <c r="U111" s="15">
        <v>2.6599999999999999E-2</v>
      </c>
      <c r="V111" s="15">
        <v>0.47310000000000002</v>
      </c>
      <c r="W111" s="15">
        <v>1.9300000000000001E-2</v>
      </c>
      <c r="X111" s="8">
        <v>1.5100000000000001E-2</v>
      </c>
      <c r="Y111" s="7">
        <v>0.2404</v>
      </c>
      <c r="Z111" s="15">
        <v>182.4074</v>
      </c>
      <c r="AA111" s="15">
        <v>1.7403</v>
      </c>
      <c r="AB111" s="15">
        <v>3.5499999999999997E-2</v>
      </c>
      <c r="AC111" s="15">
        <v>1.9199999999999998E-2</v>
      </c>
      <c r="AD111" s="15">
        <v>2.0899999999999998E-2</v>
      </c>
      <c r="AE111" s="15">
        <v>2.9000000000000001E-2</v>
      </c>
      <c r="AF111" s="15">
        <v>0.4753</v>
      </c>
      <c r="AG111" s="15">
        <v>2.0899999999999998E-2</v>
      </c>
      <c r="AH111" s="8">
        <v>1.6299999999999999E-2</v>
      </c>
      <c r="AI111" s="7">
        <v>0.25480000000000003</v>
      </c>
      <c r="AJ111" s="15">
        <v>205.15629999999999</v>
      </c>
      <c r="AK111" s="15">
        <v>1.6505000000000001</v>
      </c>
      <c r="AL111" s="15">
        <v>3.3399999999999999E-2</v>
      </c>
      <c r="AM111" s="15">
        <v>1.7600000000000001E-2</v>
      </c>
      <c r="AN111" s="15">
        <v>1.9300000000000001E-2</v>
      </c>
      <c r="AO111" s="15">
        <v>2.6599999999999999E-2</v>
      </c>
      <c r="AP111" s="15">
        <v>0.47310000000000002</v>
      </c>
      <c r="AQ111" s="15">
        <v>1.9300000000000001E-2</v>
      </c>
      <c r="AR111" s="8">
        <v>1.5100000000000001E-2</v>
      </c>
      <c r="AS111" s="7">
        <v>0.2092</v>
      </c>
      <c r="AT111" s="15">
        <v>149.2285</v>
      </c>
      <c r="AU111" s="15">
        <v>1.9219999999999999</v>
      </c>
      <c r="AV111" s="15">
        <v>3.5499999999999997E-2</v>
      </c>
      <c r="AW111" s="15">
        <v>1.9199999999999998E-2</v>
      </c>
      <c r="AX111" s="15">
        <v>2.0899999999999998E-2</v>
      </c>
      <c r="AY111" s="15">
        <v>2.9000000000000001E-2</v>
      </c>
      <c r="AZ111" s="15">
        <v>0.4753</v>
      </c>
      <c r="BA111" s="15">
        <v>2.0899999999999998E-2</v>
      </c>
      <c r="BB111" s="8">
        <v>1.6299999999999999E-2</v>
      </c>
    </row>
    <row r="112" spans="1:54" x14ac:dyDescent="0.25">
      <c r="A112" s="60"/>
      <c r="B112" s="61"/>
      <c r="C112" s="61"/>
      <c r="D112" s="44" t="s">
        <v>8</v>
      </c>
      <c r="E112" s="7">
        <v>0.23</v>
      </c>
      <c r="F112" s="15">
        <v>202.81479999999999</v>
      </c>
      <c r="G112" s="15">
        <v>1.4731000000000001</v>
      </c>
      <c r="H112" s="15">
        <v>0.38269999999999998</v>
      </c>
      <c r="I112" s="15">
        <v>0.42709999999999998</v>
      </c>
      <c r="J112" s="15">
        <v>0.42859999999999998</v>
      </c>
      <c r="K112" s="15">
        <v>0.43049999999999999</v>
      </c>
      <c r="L112" s="15">
        <v>0.60240000000000005</v>
      </c>
      <c r="M112" s="15">
        <v>0.42859999999999998</v>
      </c>
      <c r="N112" s="8">
        <v>0.42670000000000002</v>
      </c>
      <c r="O112" s="7">
        <v>0.25590000000000002</v>
      </c>
      <c r="P112" s="15">
        <v>223.18719999999999</v>
      </c>
      <c r="Q112" s="15">
        <v>1.4312</v>
      </c>
      <c r="R112" s="15">
        <v>0.3805</v>
      </c>
      <c r="S112" s="15">
        <v>0.42570000000000002</v>
      </c>
      <c r="T112" s="15">
        <v>0.42730000000000001</v>
      </c>
      <c r="U112" s="15">
        <v>0.42899999999999999</v>
      </c>
      <c r="V112" s="15">
        <v>0.6008</v>
      </c>
      <c r="W112" s="15">
        <v>0.42730000000000001</v>
      </c>
      <c r="X112" s="8">
        <v>0.42559999999999998</v>
      </c>
      <c r="Y112" s="7">
        <v>0.2525</v>
      </c>
      <c r="Z112" s="15">
        <v>213.9427</v>
      </c>
      <c r="AA112" s="15">
        <v>1.4477</v>
      </c>
      <c r="AB112" s="15">
        <v>0.38490000000000002</v>
      </c>
      <c r="AC112" s="15">
        <v>0.4284</v>
      </c>
      <c r="AD112" s="15">
        <v>0.4299</v>
      </c>
      <c r="AE112" s="15">
        <v>0.432</v>
      </c>
      <c r="AF112" s="15">
        <v>0.60389999999999999</v>
      </c>
      <c r="AG112" s="15">
        <v>0.4299</v>
      </c>
      <c r="AH112" s="8">
        <v>0.4279</v>
      </c>
      <c r="AI112" s="7">
        <v>0.24479999999999999</v>
      </c>
      <c r="AJ112" s="15">
        <v>217.07759999999999</v>
      </c>
      <c r="AK112" s="15">
        <v>1.4501999999999999</v>
      </c>
      <c r="AL112" s="15">
        <v>0.3805</v>
      </c>
      <c r="AM112" s="15">
        <v>0.42570000000000002</v>
      </c>
      <c r="AN112" s="15">
        <v>0.42730000000000001</v>
      </c>
      <c r="AO112" s="15">
        <v>0.42899999999999999</v>
      </c>
      <c r="AP112" s="15">
        <v>0.6008</v>
      </c>
      <c r="AQ112" s="15">
        <v>0.42730000000000001</v>
      </c>
      <c r="AR112" s="8">
        <v>0.42559999999999998</v>
      </c>
      <c r="AS112" s="7">
        <v>0.2031</v>
      </c>
      <c r="AT112" s="15">
        <v>159.06049999999999</v>
      </c>
      <c r="AU112" s="15">
        <v>1.6665000000000001</v>
      </c>
      <c r="AV112" s="15">
        <v>0.38490000000000002</v>
      </c>
      <c r="AW112" s="15">
        <v>0.4284</v>
      </c>
      <c r="AX112" s="15">
        <v>0.4299</v>
      </c>
      <c r="AY112" s="15">
        <v>0.432</v>
      </c>
      <c r="AZ112" s="15">
        <v>0.60389999999999999</v>
      </c>
      <c r="BA112" s="15">
        <v>0.4299</v>
      </c>
      <c r="BB112" s="8">
        <v>0.4279</v>
      </c>
    </row>
    <row r="113" spans="1:54" x14ac:dyDescent="0.25">
      <c r="A113" s="60"/>
      <c r="B113" s="61"/>
      <c r="C113" s="61"/>
      <c r="D113" s="44" t="s">
        <v>9</v>
      </c>
      <c r="E113" s="7">
        <v>-0.34699999999999998</v>
      </c>
      <c r="F113" s="15">
        <v>3.3102999999999998</v>
      </c>
      <c r="G113" s="15">
        <v>1.8523000000000001</v>
      </c>
      <c r="H113" s="15">
        <v>-2E-3</v>
      </c>
      <c r="I113" s="15">
        <v>4.5600000000000002E-2</v>
      </c>
      <c r="J113" s="15">
        <v>5.5899999999999998E-2</v>
      </c>
      <c r="K113" s="15">
        <v>0.18129999999999999</v>
      </c>
      <c r="L113" s="15">
        <v>0.57179999999999997</v>
      </c>
      <c r="M113" s="15">
        <v>5.5899999999999998E-2</v>
      </c>
      <c r="N113" s="8">
        <v>3.3000000000000002E-2</v>
      </c>
      <c r="O113" s="7">
        <v>-0.24379999999999999</v>
      </c>
      <c r="P113" s="15">
        <v>13.056100000000001</v>
      </c>
      <c r="Q113" s="15">
        <v>1.6996</v>
      </c>
      <c r="R113" s="15">
        <v>6.6500000000000004E-2</v>
      </c>
      <c r="S113" s="15">
        <v>0.26740000000000003</v>
      </c>
      <c r="T113" s="15">
        <v>0.2757</v>
      </c>
      <c r="U113" s="15">
        <v>0.30559999999999998</v>
      </c>
      <c r="V113" s="15">
        <v>0.49080000000000001</v>
      </c>
      <c r="W113" s="15">
        <v>0.2757</v>
      </c>
      <c r="X113" s="8">
        <v>0.25119999999999998</v>
      </c>
      <c r="Y113" s="7">
        <v>-0.33389999999999997</v>
      </c>
      <c r="Z113" s="15">
        <v>4.1706000000000003</v>
      </c>
      <c r="AA113" s="15">
        <v>1.8448</v>
      </c>
      <c r="AB113" s="15">
        <v>4.0000000000000002E-4</v>
      </c>
      <c r="AC113" s="15">
        <v>6.25E-2</v>
      </c>
      <c r="AD113" s="15">
        <v>7.1900000000000006E-2</v>
      </c>
      <c r="AE113" s="15">
        <v>0.19539999999999999</v>
      </c>
      <c r="AF113" s="15">
        <v>0.56730000000000003</v>
      </c>
      <c r="AG113" s="15">
        <v>7.1900000000000006E-2</v>
      </c>
      <c r="AH113" s="8">
        <v>4.3999999999999997E-2</v>
      </c>
      <c r="AI113" s="7">
        <v>-0.20230000000000001</v>
      </c>
      <c r="AJ113" s="15">
        <v>23.324000000000002</v>
      </c>
      <c r="AK113" s="15">
        <v>1.5992</v>
      </c>
      <c r="AL113" s="15">
        <v>1.5299999999999999E-2</v>
      </c>
      <c r="AM113" s="15">
        <v>0.14080000000000001</v>
      </c>
      <c r="AN113" s="15">
        <v>0.1462</v>
      </c>
      <c r="AO113" s="15">
        <v>0.26269999999999999</v>
      </c>
      <c r="AP113" s="15">
        <v>0.54069999999999996</v>
      </c>
      <c r="AQ113" s="15">
        <v>0.1462</v>
      </c>
      <c r="AR113" s="8">
        <v>0.1013</v>
      </c>
      <c r="AS113" s="7">
        <v>-0.1903</v>
      </c>
      <c r="AT113" s="15">
        <v>8.5945999999999998</v>
      </c>
      <c r="AU113" s="15">
        <v>1.8348</v>
      </c>
      <c r="AV113" s="15">
        <v>-1.37E-2</v>
      </c>
      <c r="AW113" s="15">
        <v>5.4800000000000001E-2</v>
      </c>
      <c r="AX113" s="15">
        <v>5.91E-2</v>
      </c>
      <c r="AY113" s="15">
        <v>0.16880000000000001</v>
      </c>
      <c r="AZ113" s="15">
        <v>0.55730000000000002</v>
      </c>
      <c r="BA113" s="15">
        <v>5.91E-2</v>
      </c>
      <c r="BB113" s="8">
        <v>3.5900000000000001E-2</v>
      </c>
    </row>
    <row r="114" spans="1:54" x14ac:dyDescent="0.25">
      <c r="A114" s="60"/>
      <c r="B114" s="61"/>
      <c r="C114" s="61"/>
      <c r="D114" s="44"/>
      <c r="E114" s="7"/>
      <c r="F114" s="15"/>
      <c r="G114" s="15"/>
      <c r="H114" s="15"/>
      <c r="I114" s="15"/>
      <c r="J114" s="15"/>
      <c r="K114" s="15"/>
      <c r="L114" s="15"/>
      <c r="M114" s="15"/>
      <c r="N114" s="8"/>
      <c r="O114" s="7"/>
      <c r="P114" s="15"/>
      <c r="Q114" s="15"/>
      <c r="R114" s="15"/>
      <c r="S114" s="15"/>
      <c r="T114" s="15"/>
      <c r="U114" s="15"/>
      <c r="V114" s="15"/>
      <c r="W114" s="15"/>
      <c r="X114" s="8"/>
      <c r="Y114" s="7"/>
      <c r="Z114" s="15"/>
      <c r="AA114" s="15"/>
      <c r="AB114" s="15"/>
      <c r="AC114" s="15"/>
      <c r="AD114" s="15"/>
      <c r="AE114" s="15"/>
      <c r="AF114" s="15"/>
      <c r="AG114" s="15"/>
      <c r="AH114" s="8"/>
      <c r="AI114" s="7"/>
      <c r="AJ114" s="15"/>
      <c r="AK114" s="15"/>
      <c r="AL114" s="15"/>
      <c r="AM114" s="15"/>
      <c r="AN114" s="15"/>
      <c r="AO114" s="15"/>
      <c r="AP114" s="15"/>
      <c r="AQ114" s="15"/>
      <c r="AR114" s="8"/>
      <c r="AS114" s="7"/>
      <c r="AT114" s="15"/>
      <c r="AU114" s="15"/>
      <c r="AV114" s="15"/>
      <c r="AW114" s="15"/>
      <c r="AX114" s="15"/>
      <c r="AY114" s="15"/>
      <c r="AZ114" s="15"/>
      <c r="BA114" s="15"/>
      <c r="BB114" s="8"/>
    </row>
    <row r="115" spans="1:54" x14ac:dyDescent="0.25">
      <c r="A115" s="60"/>
      <c r="B115" s="61"/>
      <c r="C115" s="61"/>
      <c r="D115" s="43" t="s">
        <v>193</v>
      </c>
      <c r="E115" s="7" t="s">
        <v>0</v>
      </c>
      <c r="F115" s="15" t="s">
        <v>151</v>
      </c>
      <c r="G115" s="15" t="s">
        <v>152</v>
      </c>
      <c r="H115" s="15" t="s">
        <v>1</v>
      </c>
      <c r="I115" s="15" t="s">
        <v>2</v>
      </c>
      <c r="J115" s="15" t="s">
        <v>3</v>
      </c>
      <c r="K115" s="15" t="s">
        <v>153</v>
      </c>
      <c r="L115" s="15" t="s">
        <v>154</v>
      </c>
      <c r="M115" s="15" t="s">
        <v>155</v>
      </c>
      <c r="N115" s="8" t="s">
        <v>156</v>
      </c>
      <c r="O115" s="7" t="s">
        <v>0</v>
      </c>
      <c r="P115" s="15" t="s">
        <v>151</v>
      </c>
      <c r="Q115" s="15" t="s">
        <v>152</v>
      </c>
      <c r="R115" s="15" t="s">
        <v>1</v>
      </c>
      <c r="S115" s="15" t="s">
        <v>2</v>
      </c>
      <c r="T115" s="15" t="s">
        <v>3</v>
      </c>
      <c r="U115" s="15" t="s">
        <v>153</v>
      </c>
      <c r="V115" s="15" t="s">
        <v>154</v>
      </c>
      <c r="W115" s="15" t="s">
        <v>155</v>
      </c>
      <c r="X115" s="8" t="s">
        <v>156</v>
      </c>
      <c r="Y115" s="7" t="s">
        <v>0</v>
      </c>
      <c r="Z115" s="15" t="s">
        <v>151</v>
      </c>
      <c r="AA115" s="15" t="s">
        <v>152</v>
      </c>
      <c r="AB115" s="15" t="s">
        <v>1</v>
      </c>
      <c r="AC115" s="15" t="s">
        <v>2</v>
      </c>
      <c r="AD115" s="15" t="s">
        <v>3</v>
      </c>
      <c r="AE115" s="15" t="s">
        <v>153</v>
      </c>
      <c r="AF115" s="15" t="s">
        <v>154</v>
      </c>
      <c r="AG115" s="15" t="s">
        <v>155</v>
      </c>
      <c r="AH115" s="8" t="s">
        <v>156</v>
      </c>
      <c r="AI115" s="7" t="s">
        <v>0</v>
      </c>
      <c r="AJ115" s="15" t="s">
        <v>151</v>
      </c>
      <c r="AK115" s="15" t="s">
        <v>152</v>
      </c>
      <c r="AL115" s="15" t="s">
        <v>1</v>
      </c>
      <c r="AM115" s="15" t="s">
        <v>2</v>
      </c>
      <c r="AN115" s="15" t="s">
        <v>3</v>
      </c>
      <c r="AO115" s="15" t="s">
        <v>153</v>
      </c>
      <c r="AP115" s="15" t="s">
        <v>154</v>
      </c>
      <c r="AQ115" s="15" t="s">
        <v>155</v>
      </c>
      <c r="AR115" s="8" t="s">
        <v>156</v>
      </c>
      <c r="AS115" s="7" t="s">
        <v>0</v>
      </c>
      <c r="AT115" s="15" t="s">
        <v>151</v>
      </c>
      <c r="AU115" s="15" t="s">
        <v>152</v>
      </c>
      <c r="AV115" s="15" t="s">
        <v>1</v>
      </c>
      <c r="AW115" s="15" t="s">
        <v>2</v>
      </c>
      <c r="AX115" s="15" t="s">
        <v>3</v>
      </c>
      <c r="AY115" s="15" t="s">
        <v>153</v>
      </c>
      <c r="AZ115" s="15" t="s">
        <v>154</v>
      </c>
      <c r="BA115" s="15" t="s">
        <v>155</v>
      </c>
      <c r="BB115" s="8" t="s">
        <v>156</v>
      </c>
    </row>
    <row r="116" spans="1:54" x14ac:dyDescent="0.25">
      <c r="A116" s="60"/>
      <c r="B116" s="61"/>
      <c r="C116" s="61"/>
      <c r="D116" s="44" t="s">
        <v>4</v>
      </c>
      <c r="E116" s="7">
        <v>9.1600000000000001E-2</v>
      </c>
      <c r="F116" s="15">
        <v>328.69240000000002</v>
      </c>
      <c r="G116" s="15">
        <v>2.5998999999999999</v>
      </c>
      <c r="H116" s="15">
        <v>0.62039999999999995</v>
      </c>
      <c r="I116" s="15">
        <v>0.74560000000000004</v>
      </c>
      <c r="J116" s="15">
        <v>0.74629999999999996</v>
      </c>
      <c r="K116" s="15">
        <v>0.63249999999999995</v>
      </c>
      <c r="L116" s="15">
        <v>0.72440000000000004</v>
      </c>
      <c r="M116" s="15">
        <v>0.74629999999999996</v>
      </c>
      <c r="N116" s="8">
        <v>0.90990000000000004</v>
      </c>
      <c r="O116" s="7">
        <v>0.10349999999999999</v>
      </c>
      <c r="P116" s="15">
        <v>311.94799999999998</v>
      </c>
      <c r="Q116" s="15">
        <v>2.5038999999999998</v>
      </c>
      <c r="R116" s="15">
        <v>0.55269999999999997</v>
      </c>
      <c r="S116" s="15">
        <v>0.71719999999999995</v>
      </c>
      <c r="T116" s="15">
        <v>0.71789999999999998</v>
      </c>
      <c r="U116" s="15">
        <v>0.59260000000000002</v>
      </c>
      <c r="V116" s="15">
        <v>0.6734</v>
      </c>
      <c r="W116" s="15">
        <v>0.71789999999999998</v>
      </c>
      <c r="X116" s="8">
        <v>0.91059999999999997</v>
      </c>
      <c r="Y116" s="7">
        <v>0.1002</v>
      </c>
      <c r="Z116" s="15">
        <v>282.30099999999999</v>
      </c>
      <c r="AA116" s="15">
        <v>2.6164000000000001</v>
      </c>
      <c r="AB116" s="15">
        <v>0.63870000000000005</v>
      </c>
      <c r="AC116" s="15">
        <v>0.72319999999999995</v>
      </c>
      <c r="AD116" s="15">
        <v>0.72389999999999999</v>
      </c>
      <c r="AE116" s="15">
        <v>0.62209999999999999</v>
      </c>
      <c r="AF116" s="15">
        <v>0.73580000000000001</v>
      </c>
      <c r="AG116" s="15">
        <v>0.72389999999999999</v>
      </c>
      <c r="AH116" s="8">
        <v>0.86560000000000004</v>
      </c>
      <c r="AI116" s="7">
        <v>9.8699999999999996E-2</v>
      </c>
      <c r="AJ116" s="15">
        <v>303.07830000000001</v>
      </c>
      <c r="AK116" s="15">
        <v>2.5994999999999999</v>
      </c>
      <c r="AL116" s="15">
        <v>0.56779999999999997</v>
      </c>
      <c r="AM116" s="15">
        <v>0.70779999999999998</v>
      </c>
      <c r="AN116" s="15">
        <v>0.70860000000000001</v>
      </c>
      <c r="AO116" s="15">
        <v>0.58919999999999995</v>
      </c>
      <c r="AP116" s="15">
        <v>0.6835</v>
      </c>
      <c r="AQ116" s="15">
        <v>0.70860000000000001</v>
      </c>
      <c r="AR116" s="8">
        <v>0.88849999999999996</v>
      </c>
      <c r="AS116" s="7">
        <v>8.2199999999999995E-2</v>
      </c>
      <c r="AT116" s="15">
        <v>326.24939999999998</v>
      </c>
      <c r="AU116" s="15">
        <v>2.8538000000000001</v>
      </c>
      <c r="AV116" s="15">
        <v>0.53449999999999998</v>
      </c>
      <c r="AW116" s="15">
        <v>0.70920000000000005</v>
      </c>
      <c r="AX116" s="15">
        <v>0.70979999999999999</v>
      </c>
      <c r="AY116" s="15">
        <v>0.58699999999999997</v>
      </c>
      <c r="AZ116" s="15">
        <v>0.65900000000000003</v>
      </c>
      <c r="BA116" s="15">
        <v>0.70979999999999999</v>
      </c>
      <c r="BB116" s="8">
        <v>0.89770000000000005</v>
      </c>
    </row>
    <row r="117" spans="1:54" x14ac:dyDescent="0.25">
      <c r="A117" s="60"/>
      <c r="B117" s="61"/>
      <c r="C117" s="61"/>
      <c r="D117" s="44" t="s">
        <v>5</v>
      </c>
      <c r="E117" s="7">
        <v>0.21629999999999999</v>
      </c>
      <c r="F117" s="15">
        <v>611.47619999999995</v>
      </c>
      <c r="G117" s="15">
        <v>1.9343999999999999</v>
      </c>
      <c r="H117" s="15">
        <v>0.74380000000000002</v>
      </c>
      <c r="I117" s="15">
        <v>0.80500000000000005</v>
      </c>
      <c r="J117" s="15">
        <v>0.80530000000000002</v>
      </c>
      <c r="K117" s="15">
        <v>0.81340000000000001</v>
      </c>
      <c r="L117" s="15">
        <v>0.81740000000000002</v>
      </c>
      <c r="M117" s="15">
        <v>0.80530000000000002</v>
      </c>
      <c r="N117" s="8">
        <v>0.7974</v>
      </c>
      <c r="O117" s="7">
        <v>0.22919999999999999</v>
      </c>
      <c r="P117" s="15">
        <v>609.36929999999995</v>
      </c>
      <c r="Q117" s="15">
        <v>1.7783</v>
      </c>
      <c r="R117" s="15">
        <v>0.75719999999999998</v>
      </c>
      <c r="S117" s="15">
        <v>0.79590000000000005</v>
      </c>
      <c r="T117" s="15">
        <v>0.79620000000000002</v>
      </c>
      <c r="U117" s="15">
        <v>0.81689999999999996</v>
      </c>
      <c r="V117" s="15">
        <v>0.82879999999999998</v>
      </c>
      <c r="W117" s="15">
        <v>0.79620000000000002</v>
      </c>
      <c r="X117" s="8">
        <v>0.77639999999999998</v>
      </c>
      <c r="Y117" s="7">
        <v>0.20960000000000001</v>
      </c>
      <c r="Z117" s="15">
        <v>539.72040000000004</v>
      </c>
      <c r="AA117" s="15">
        <v>1.9892000000000001</v>
      </c>
      <c r="AB117" s="15">
        <v>0.74339999999999995</v>
      </c>
      <c r="AC117" s="15">
        <v>0.77800000000000002</v>
      </c>
      <c r="AD117" s="15">
        <v>0.77829999999999999</v>
      </c>
      <c r="AE117" s="15">
        <v>0.79590000000000005</v>
      </c>
      <c r="AF117" s="15">
        <v>0.81869999999999998</v>
      </c>
      <c r="AG117" s="15">
        <v>0.77829999999999999</v>
      </c>
      <c r="AH117" s="8">
        <v>0.76139999999999997</v>
      </c>
      <c r="AI117" s="7">
        <v>0.23469999999999999</v>
      </c>
      <c r="AJ117" s="15">
        <v>628.72619999999995</v>
      </c>
      <c r="AK117" s="15">
        <v>1.9067000000000001</v>
      </c>
      <c r="AL117" s="15">
        <v>0.73250000000000004</v>
      </c>
      <c r="AM117" s="15">
        <v>0.78439999999999999</v>
      </c>
      <c r="AN117" s="15">
        <v>0.78459999999999996</v>
      </c>
      <c r="AO117" s="15">
        <v>0.79569999999999996</v>
      </c>
      <c r="AP117" s="15">
        <v>0.80989999999999995</v>
      </c>
      <c r="AQ117" s="15">
        <v>0.78459999999999996</v>
      </c>
      <c r="AR117" s="8">
        <v>0.77390000000000003</v>
      </c>
      <c r="AS117" s="7">
        <v>0.2253</v>
      </c>
      <c r="AT117" s="15">
        <v>590.99810000000002</v>
      </c>
      <c r="AU117" s="15">
        <v>1.9164000000000001</v>
      </c>
      <c r="AV117" s="15">
        <v>0.72040000000000004</v>
      </c>
      <c r="AW117" s="15">
        <v>0.77129999999999999</v>
      </c>
      <c r="AX117" s="15">
        <v>0.77159999999999995</v>
      </c>
      <c r="AY117" s="15">
        <v>0.78359999999999996</v>
      </c>
      <c r="AZ117" s="15">
        <v>0.80149999999999999</v>
      </c>
      <c r="BA117" s="15">
        <v>0.77159999999999995</v>
      </c>
      <c r="BB117" s="8">
        <v>0.75980000000000003</v>
      </c>
    </row>
    <row r="118" spans="1:54" x14ac:dyDescent="0.25">
      <c r="A118" s="60"/>
      <c r="B118" s="61"/>
      <c r="C118" s="61"/>
      <c r="D118" s="44" t="s">
        <v>6</v>
      </c>
      <c r="E118" s="7">
        <v>4.3E-3</v>
      </c>
      <c r="F118" s="15">
        <v>43.139499999999998</v>
      </c>
      <c r="G118" s="15">
        <v>3.4916</v>
      </c>
      <c r="H118" s="15">
        <v>7.1499999999999994E-2</v>
      </c>
      <c r="I118" s="15">
        <v>0.42780000000000001</v>
      </c>
      <c r="J118" s="15">
        <v>0.43780000000000002</v>
      </c>
      <c r="K118" s="15">
        <v>0.28689999999999999</v>
      </c>
      <c r="L118" s="15">
        <v>0.22159999999999999</v>
      </c>
      <c r="M118" s="15">
        <v>0.43780000000000002</v>
      </c>
      <c r="N118" s="8">
        <v>0.92390000000000005</v>
      </c>
      <c r="O118" s="7">
        <v>3.5000000000000001E-3</v>
      </c>
      <c r="P118" s="15">
        <v>42.453699999999998</v>
      </c>
      <c r="Q118" s="15">
        <v>3.3176999999999999</v>
      </c>
      <c r="R118" s="15">
        <v>7.1900000000000006E-2</v>
      </c>
      <c r="S118" s="15">
        <v>0.42870000000000003</v>
      </c>
      <c r="T118" s="15">
        <v>0.43919999999999998</v>
      </c>
      <c r="U118" s="15">
        <v>0.28760000000000002</v>
      </c>
      <c r="V118" s="15">
        <v>0.2215</v>
      </c>
      <c r="W118" s="15">
        <v>0.43919999999999998</v>
      </c>
      <c r="X118" s="8">
        <v>0.92949999999999999</v>
      </c>
      <c r="Y118" s="7">
        <v>-1.6000000000000001E-3</v>
      </c>
      <c r="Z118" s="15">
        <v>38.9375</v>
      </c>
      <c r="AA118" s="15">
        <v>3.5644999999999998</v>
      </c>
      <c r="AB118" s="15">
        <v>7.4200000000000002E-2</v>
      </c>
      <c r="AC118" s="15">
        <v>0.42520000000000002</v>
      </c>
      <c r="AD118" s="15">
        <v>0.43490000000000001</v>
      </c>
      <c r="AE118" s="15">
        <v>0.2858</v>
      </c>
      <c r="AF118" s="15">
        <v>0.22489999999999999</v>
      </c>
      <c r="AG118" s="15">
        <v>0.43490000000000001</v>
      </c>
      <c r="AH118" s="8">
        <v>0.90880000000000005</v>
      </c>
      <c r="AI118" s="7">
        <v>7.7999999999999996E-3</v>
      </c>
      <c r="AJ118" s="15">
        <v>42.884999999999998</v>
      </c>
      <c r="AK118" s="15">
        <v>3.3616000000000001</v>
      </c>
      <c r="AL118" s="15">
        <v>7.7600000000000002E-2</v>
      </c>
      <c r="AM118" s="15">
        <v>0.42480000000000001</v>
      </c>
      <c r="AN118" s="15">
        <v>0.435</v>
      </c>
      <c r="AO118" s="15">
        <v>0.28610000000000002</v>
      </c>
      <c r="AP118" s="15">
        <v>0.22950000000000001</v>
      </c>
      <c r="AQ118" s="15">
        <v>0.435</v>
      </c>
      <c r="AR118" s="8">
        <v>0.90700000000000003</v>
      </c>
      <c r="AS118" s="7">
        <v>-2.9999999999999997E-4</v>
      </c>
      <c r="AT118" s="15">
        <v>39.996400000000001</v>
      </c>
      <c r="AU118" s="15">
        <v>3.4664999999999999</v>
      </c>
      <c r="AV118" s="15">
        <v>6.7500000000000004E-2</v>
      </c>
      <c r="AW118" s="15">
        <v>0.42159999999999997</v>
      </c>
      <c r="AX118" s="15">
        <v>0.43180000000000002</v>
      </c>
      <c r="AY118" s="15">
        <v>0.2823</v>
      </c>
      <c r="AZ118" s="15">
        <v>0.21490000000000001</v>
      </c>
      <c r="BA118" s="15">
        <v>0.43180000000000002</v>
      </c>
      <c r="BB118" s="8">
        <v>0.91759999999999997</v>
      </c>
    </row>
    <row r="119" spans="1:54" x14ac:dyDescent="0.25">
      <c r="A119" s="60"/>
      <c r="B119" s="61"/>
      <c r="C119" s="61"/>
      <c r="D119" s="44" t="s">
        <v>7</v>
      </c>
      <c r="E119" s="7">
        <v>0.2271</v>
      </c>
      <c r="F119" s="15">
        <v>877.84820000000002</v>
      </c>
      <c r="G119" s="15">
        <v>1.5954999999999999</v>
      </c>
      <c r="H119" s="15">
        <v>0.496</v>
      </c>
      <c r="I119" s="15">
        <v>0.65110000000000001</v>
      </c>
      <c r="J119" s="15">
        <v>0.65129999999999999</v>
      </c>
      <c r="K119" s="15">
        <v>0.98180000000000001</v>
      </c>
      <c r="L119" s="15">
        <v>0.71830000000000005</v>
      </c>
      <c r="M119" s="15">
        <v>0.65129999999999999</v>
      </c>
      <c r="N119" s="8">
        <v>0.48730000000000001</v>
      </c>
      <c r="O119" s="7">
        <v>0.2387</v>
      </c>
      <c r="P119" s="15">
        <v>906.36959999999999</v>
      </c>
      <c r="Q119" s="15">
        <v>1.6464000000000001</v>
      </c>
      <c r="R119" s="15">
        <v>0.42559999999999998</v>
      </c>
      <c r="S119" s="15">
        <v>0.52180000000000004</v>
      </c>
      <c r="T119" s="15">
        <v>0.52210000000000001</v>
      </c>
      <c r="U119" s="15">
        <v>0.7661</v>
      </c>
      <c r="V119" s="15">
        <v>0.6623</v>
      </c>
      <c r="W119" s="15">
        <v>0.52210000000000001</v>
      </c>
      <c r="X119" s="8">
        <v>0.39600000000000002</v>
      </c>
      <c r="Y119" s="7">
        <v>0.2205</v>
      </c>
      <c r="Z119" s="15">
        <v>826.73419999999999</v>
      </c>
      <c r="AA119" s="15">
        <v>1.7404999999999999</v>
      </c>
      <c r="AB119" s="15">
        <v>0.41610000000000003</v>
      </c>
      <c r="AC119" s="15">
        <v>0.50970000000000004</v>
      </c>
      <c r="AD119" s="15">
        <v>0.51</v>
      </c>
      <c r="AE119" s="15">
        <v>0.74609999999999999</v>
      </c>
      <c r="AF119" s="15">
        <v>0.65500000000000003</v>
      </c>
      <c r="AG119" s="15">
        <v>0.51</v>
      </c>
      <c r="AH119" s="8">
        <v>0.38740000000000002</v>
      </c>
      <c r="AI119" s="7">
        <v>0.22220000000000001</v>
      </c>
      <c r="AJ119" s="15">
        <v>850.58219999999994</v>
      </c>
      <c r="AK119" s="15">
        <v>1.5689</v>
      </c>
      <c r="AL119" s="15">
        <v>0.49780000000000002</v>
      </c>
      <c r="AM119" s="15">
        <v>0.65310000000000001</v>
      </c>
      <c r="AN119" s="15">
        <v>0.65329999999999999</v>
      </c>
      <c r="AO119" s="15">
        <v>0.98460000000000003</v>
      </c>
      <c r="AP119" s="15">
        <v>0.71940000000000004</v>
      </c>
      <c r="AQ119" s="15">
        <v>0.65329999999999999</v>
      </c>
      <c r="AR119" s="8">
        <v>0.48880000000000001</v>
      </c>
      <c r="AS119" s="7">
        <v>0.22770000000000001</v>
      </c>
      <c r="AT119" s="15">
        <v>863.09709999999995</v>
      </c>
      <c r="AU119" s="15">
        <v>1.6639999999999999</v>
      </c>
      <c r="AV119" s="15">
        <v>0.43109999999999998</v>
      </c>
      <c r="AW119" s="15">
        <v>0.52669999999999995</v>
      </c>
      <c r="AX119" s="15">
        <v>0.52700000000000002</v>
      </c>
      <c r="AY119" s="15">
        <v>0.77480000000000004</v>
      </c>
      <c r="AZ119" s="15">
        <v>0.66669999999999996</v>
      </c>
      <c r="BA119" s="15">
        <v>0.52700000000000002</v>
      </c>
      <c r="BB119" s="8">
        <v>0.3992</v>
      </c>
    </row>
    <row r="120" spans="1:54" x14ac:dyDescent="0.25">
      <c r="A120" s="60"/>
      <c r="B120" s="61"/>
      <c r="C120" s="61"/>
      <c r="D120" s="44" t="s">
        <v>8</v>
      </c>
      <c r="E120" s="7">
        <v>0.2077</v>
      </c>
      <c r="F120" s="15">
        <v>590.56200000000001</v>
      </c>
      <c r="G120" s="15">
        <v>1.9977</v>
      </c>
      <c r="H120" s="15">
        <v>0.74209999999999998</v>
      </c>
      <c r="I120" s="15">
        <v>0.80210000000000004</v>
      </c>
      <c r="J120" s="15">
        <v>0.8024</v>
      </c>
      <c r="K120" s="15">
        <v>0.81040000000000001</v>
      </c>
      <c r="L120" s="15">
        <v>0.81630000000000003</v>
      </c>
      <c r="M120" s="15">
        <v>0.8024</v>
      </c>
      <c r="N120" s="8">
        <v>0.79449999999999998</v>
      </c>
      <c r="O120" s="7">
        <v>0.2278</v>
      </c>
      <c r="P120" s="15">
        <v>594.11649999999997</v>
      </c>
      <c r="Q120" s="15">
        <v>1.7644</v>
      </c>
      <c r="R120" s="15">
        <v>0.75960000000000005</v>
      </c>
      <c r="S120" s="15">
        <v>0.79849999999999999</v>
      </c>
      <c r="T120" s="15">
        <v>0.79869999999999997</v>
      </c>
      <c r="U120" s="15">
        <v>0.82340000000000002</v>
      </c>
      <c r="V120" s="15">
        <v>0.83130000000000004</v>
      </c>
      <c r="W120" s="15">
        <v>0.79869999999999997</v>
      </c>
      <c r="X120" s="8">
        <v>0.77549999999999997</v>
      </c>
      <c r="Y120" s="7">
        <v>0.2087</v>
      </c>
      <c r="Z120" s="15">
        <v>528.64300000000003</v>
      </c>
      <c r="AA120" s="15">
        <v>1.9903999999999999</v>
      </c>
      <c r="AB120" s="15">
        <v>0.76739999999999997</v>
      </c>
      <c r="AC120" s="15">
        <v>0.81059999999999999</v>
      </c>
      <c r="AD120" s="15">
        <v>0.81089999999999995</v>
      </c>
      <c r="AE120" s="15">
        <v>0.8296</v>
      </c>
      <c r="AF120" s="15">
        <v>0.8357</v>
      </c>
      <c r="AG120" s="15">
        <v>0.81089999999999995</v>
      </c>
      <c r="AH120" s="8">
        <v>0.79300000000000004</v>
      </c>
      <c r="AI120" s="7">
        <v>0.2404</v>
      </c>
      <c r="AJ120" s="15">
        <v>606.32870000000003</v>
      </c>
      <c r="AK120" s="15">
        <v>1.8258000000000001</v>
      </c>
      <c r="AL120" s="15">
        <v>0.7823</v>
      </c>
      <c r="AM120" s="15">
        <v>0.82630000000000003</v>
      </c>
      <c r="AN120" s="15">
        <v>0.82650000000000001</v>
      </c>
      <c r="AO120" s="15">
        <v>0.8498</v>
      </c>
      <c r="AP120" s="15">
        <v>0.8468</v>
      </c>
      <c r="AQ120" s="15">
        <v>0.82650000000000001</v>
      </c>
      <c r="AR120" s="8">
        <v>0.80449999999999999</v>
      </c>
      <c r="AS120" s="7">
        <v>0.23039999999999999</v>
      </c>
      <c r="AT120" s="15">
        <v>565.29660000000001</v>
      </c>
      <c r="AU120" s="15">
        <v>1.8257000000000001</v>
      </c>
      <c r="AV120" s="15">
        <v>0.78959999999999997</v>
      </c>
      <c r="AW120" s="15">
        <v>0.82989999999999997</v>
      </c>
      <c r="AX120" s="15">
        <v>0.83020000000000005</v>
      </c>
      <c r="AY120" s="15">
        <v>0.85770000000000002</v>
      </c>
      <c r="AZ120" s="15">
        <v>0.85240000000000005</v>
      </c>
      <c r="BA120" s="15">
        <v>0.83020000000000005</v>
      </c>
      <c r="BB120" s="8">
        <v>0.80430000000000001</v>
      </c>
    </row>
    <row r="121" spans="1:54" x14ac:dyDescent="0.25">
      <c r="A121" s="60"/>
      <c r="B121" s="61"/>
      <c r="C121" s="61"/>
      <c r="D121" s="44"/>
      <c r="E121" s="7"/>
      <c r="F121" s="15"/>
      <c r="G121" s="15"/>
      <c r="H121" s="15"/>
      <c r="I121" s="15"/>
      <c r="J121" s="15"/>
      <c r="K121" s="15"/>
      <c r="L121" s="15"/>
      <c r="M121" s="15"/>
      <c r="N121" s="8"/>
      <c r="O121" s="7"/>
      <c r="P121" s="15"/>
      <c r="Q121" s="15"/>
      <c r="R121" s="15"/>
      <c r="S121" s="15"/>
      <c r="T121" s="15"/>
      <c r="U121" s="15"/>
      <c r="V121" s="15"/>
      <c r="W121" s="15"/>
      <c r="X121" s="8"/>
      <c r="Y121" s="7"/>
      <c r="Z121" s="15"/>
      <c r="AA121" s="15"/>
      <c r="AB121" s="15"/>
      <c r="AC121" s="15"/>
      <c r="AD121" s="15"/>
      <c r="AE121" s="15"/>
      <c r="AF121" s="15"/>
      <c r="AG121" s="15"/>
      <c r="AH121" s="8"/>
      <c r="AI121" s="7"/>
      <c r="AJ121" s="15"/>
      <c r="AK121" s="15"/>
      <c r="AL121" s="15"/>
      <c r="AM121" s="15"/>
      <c r="AN121" s="15"/>
      <c r="AO121" s="15"/>
      <c r="AP121" s="15"/>
      <c r="AQ121" s="15"/>
      <c r="AR121" s="8"/>
      <c r="AS121" s="7"/>
      <c r="AT121" s="15"/>
      <c r="AU121" s="15"/>
      <c r="AV121" s="15"/>
      <c r="AW121" s="15"/>
      <c r="AX121" s="15"/>
      <c r="AY121" s="15"/>
      <c r="AZ121" s="15"/>
      <c r="BA121" s="15"/>
      <c r="BB121" s="8"/>
    </row>
    <row r="122" spans="1:54" x14ac:dyDescent="0.25">
      <c r="A122" s="60"/>
      <c r="B122" s="61"/>
      <c r="C122" s="61"/>
      <c r="D122" s="43" t="s">
        <v>194</v>
      </c>
      <c r="E122" s="7" t="s">
        <v>0</v>
      </c>
      <c r="F122" s="15" t="s">
        <v>151</v>
      </c>
      <c r="G122" s="15" t="s">
        <v>152</v>
      </c>
      <c r="H122" s="15" t="s">
        <v>1</v>
      </c>
      <c r="I122" s="15" t="s">
        <v>2</v>
      </c>
      <c r="J122" s="15" t="s">
        <v>3</v>
      </c>
      <c r="K122" s="15" t="s">
        <v>153</v>
      </c>
      <c r="L122" s="15" t="s">
        <v>154</v>
      </c>
      <c r="M122" s="15" t="s">
        <v>155</v>
      </c>
      <c r="N122" s="8" t="s">
        <v>156</v>
      </c>
      <c r="O122" s="7" t="s">
        <v>0</v>
      </c>
      <c r="P122" s="15" t="s">
        <v>151</v>
      </c>
      <c r="Q122" s="15" t="s">
        <v>152</v>
      </c>
      <c r="R122" s="15" t="s">
        <v>1</v>
      </c>
      <c r="S122" s="15" t="s">
        <v>2</v>
      </c>
      <c r="T122" s="15" t="s">
        <v>3</v>
      </c>
      <c r="U122" s="15" t="s">
        <v>153</v>
      </c>
      <c r="V122" s="15" t="s">
        <v>154</v>
      </c>
      <c r="W122" s="15" t="s">
        <v>155</v>
      </c>
      <c r="X122" s="8" t="s">
        <v>156</v>
      </c>
      <c r="Y122" s="7" t="s">
        <v>0</v>
      </c>
      <c r="Z122" s="15" t="s">
        <v>151</v>
      </c>
      <c r="AA122" s="15" t="s">
        <v>152</v>
      </c>
      <c r="AB122" s="15" t="s">
        <v>1</v>
      </c>
      <c r="AC122" s="15" t="s">
        <v>2</v>
      </c>
      <c r="AD122" s="15" t="s">
        <v>3</v>
      </c>
      <c r="AE122" s="15" t="s">
        <v>153</v>
      </c>
      <c r="AF122" s="15" t="s">
        <v>154</v>
      </c>
      <c r="AG122" s="15" t="s">
        <v>155</v>
      </c>
      <c r="AH122" s="8" t="s">
        <v>156</v>
      </c>
      <c r="AI122" s="7" t="s">
        <v>0</v>
      </c>
      <c r="AJ122" s="15" t="s">
        <v>151</v>
      </c>
      <c r="AK122" s="15" t="s">
        <v>152</v>
      </c>
      <c r="AL122" s="15" t="s">
        <v>1</v>
      </c>
      <c r="AM122" s="15" t="s">
        <v>2</v>
      </c>
      <c r="AN122" s="15" t="s">
        <v>3</v>
      </c>
      <c r="AO122" s="15" t="s">
        <v>153</v>
      </c>
      <c r="AP122" s="15" t="s">
        <v>154</v>
      </c>
      <c r="AQ122" s="15" t="s">
        <v>155</v>
      </c>
      <c r="AR122" s="8" t="s">
        <v>156</v>
      </c>
      <c r="AS122" s="7" t="s">
        <v>0</v>
      </c>
      <c r="AT122" s="15" t="s">
        <v>151</v>
      </c>
      <c r="AU122" s="15" t="s">
        <v>152</v>
      </c>
      <c r="AV122" s="15" t="s">
        <v>1</v>
      </c>
      <c r="AW122" s="15" t="s">
        <v>2</v>
      </c>
      <c r="AX122" s="15" t="s">
        <v>3</v>
      </c>
      <c r="AY122" s="15" t="s">
        <v>153</v>
      </c>
      <c r="AZ122" s="15" t="s">
        <v>154</v>
      </c>
      <c r="BA122" s="15" t="s">
        <v>155</v>
      </c>
      <c r="BB122" s="8" t="s">
        <v>156</v>
      </c>
    </row>
    <row r="123" spans="1:54" x14ac:dyDescent="0.25">
      <c r="A123" s="60"/>
      <c r="B123" s="61"/>
      <c r="C123" s="61"/>
      <c r="D123" s="44" t="s">
        <v>4</v>
      </c>
      <c r="E123" s="7">
        <v>3.2500000000000001E-2</v>
      </c>
      <c r="F123" s="15">
        <v>172.5136</v>
      </c>
      <c r="G123" s="15">
        <v>2.6398999999999999</v>
      </c>
      <c r="H123" s="15">
        <v>0.58640000000000003</v>
      </c>
      <c r="I123" s="15">
        <v>0.70989999999999998</v>
      </c>
      <c r="J123" s="15">
        <v>0.71160000000000001</v>
      </c>
      <c r="K123" s="15">
        <v>0.62109999999999999</v>
      </c>
      <c r="L123" s="15">
        <v>0.67659999999999998</v>
      </c>
      <c r="M123" s="15">
        <v>0.71160000000000001</v>
      </c>
      <c r="N123" s="8">
        <v>0.83309999999999995</v>
      </c>
      <c r="O123" s="7">
        <v>7.8399999999999997E-2</v>
      </c>
      <c r="P123" s="15">
        <v>178.32380000000001</v>
      </c>
      <c r="Q123" s="15">
        <v>2.6093000000000002</v>
      </c>
      <c r="R123" s="15">
        <v>0.57099999999999995</v>
      </c>
      <c r="S123" s="15">
        <v>0.7087</v>
      </c>
      <c r="T123" s="15">
        <v>0.71040000000000003</v>
      </c>
      <c r="U123" s="15">
        <v>0.61709999999999998</v>
      </c>
      <c r="V123" s="15">
        <v>0.66510000000000002</v>
      </c>
      <c r="W123" s="15">
        <v>0.71040000000000003</v>
      </c>
      <c r="X123" s="8">
        <v>0.83720000000000006</v>
      </c>
      <c r="Y123" s="7">
        <v>7.8399999999999997E-2</v>
      </c>
      <c r="Z123" s="15">
        <v>178.32380000000001</v>
      </c>
      <c r="AA123" s="15">
        <v>2.6093000000000002</v>
      </c>
      <c r="AB123" s="15">
        <v>0.57099999999999995</v>
      </c>
      <c r="AC123" s="15">
        <v>0.7087</v>
      </c>
      <c r="AD123" s="15">
        <v>0.71040000000000003</v>
      </c>
      <c r="AE123" s="15">
        <v>0.61709999999999998</v>
      </c>
      <c r="AF123" s="15">
        <v>0.66510000000000002</v>
      </c>
      <c r="AG123" s="15">
        <v>0.71040000000000003</v>
      </c>
      <c r="AH123" s="8">
        <v>0.83720000000000006</v>
      </c>
      <c r="AI123" s="7">
        <v>5.2999999999999999E-2</v>
      </c>
      <c r="AJ123" s="15">
        <v>156.08279999999999</v>
      </c>
      <c r="AK123" s="15">
        <v>2.6213000000000002</v>
      </c>
      <c r="AL123" s="15">
        <v>0.54430000000000001</v>
      </c>
      <c r="AM123" s="15">
        <v>0.68359999999999999</v>
      </c>
      <c r="AN123" s="15">
        <v>0.68559999999999999</v>
      </c>
      <c r="AO123" s="15">
        <v>0.59919999999999995</v>
      </c>
      <c r="AP123" s="15">
        <v>0.6411</v>
      </c>
      <c r="AQ123" s="15">
        <v>0.68559999999999999</v>
      </c>
      <c r="AR123" s="8">
        <v>0.80110000000000003</v>
      </c>
      <c r="AS123" s="7">
        <v>5.2999999999999999E-2</v>
      </c>
      <c r="AT123" s="15">
        <v>156.08279999999999</v>
      </c>
      <c r="AU123" s="15">
        <v>2.6213000000000002</v>
      </c>
      <c r="AV123" s="15">
        <v>0.54430000000000001</v>
      </c>
      <c r="AW123" s="15">
        <v>0.68359999999999999</v>
      </c>
      <c r="AX123" s="15">
        <v>0.68559999999999999</v>
      </c>
      <c r="AY123" s="15">
        <v>0.59919999999999995</v>
      </c>
      <c r="AZ123" s="15">
        <v>0.6411</v>
      </c>
      <c r="BA123" s="15">
        <v>0.68559999999999999</v>
      </c>
      <c r="BB123" s="8">
        <v>0.80110000000000003</v>
      </c>
    </row>
    <row r="124" spans="1:54" x14ac:dyDescent="0.25">
      <c r="A124" s="60"/>
      <c r="B124" s="61"/>
      <c r="C124" s="61"/>
      <c r="D124" s="44" t="s">
        <v>5</v>
      </c>
      <c r="E124" s="7">
        <v>0.13569999999999999</v>
      </c>
      <c r="F124" s="15">
        <v>352.05200000000002</v>
      </c>
      <c r="G124" s="15">
        <v>2.3161999999999998</v>
      </c>
      <c r="H124" s="15">
        <v>0.59360000000000002</v>
      </c>
      <c r="I124" s="15">
        <v>0.59789999999999999</v>
      </c>
      <c r="J124" s="15">
        <v>0.59940000000000004</v>
      </c>
      <c r="K124" s="15">
        <v>0.61660000000000004</v>
      </c>
      <c r="L124" s="15">
        <v>0.68310000000000004</v>
      </c>
      <c r="M124" s="15">
        <v>0.59940000000000004</v>
      </c>
      <c r="N124" s="8">
        <v>0.58309999999999995</v>
      </c>
      <c r="O124" s="7">
        <v>0.1225</v>
      </c>
      <c r="P124" s="15">
        <v>324.81079999999997</v>
      </c>
      <c r="Q124" s="15">
        <v>2.2875999999999999</v>
      </c>
      <c r="R124" s="15">
        <v>0.61770000000000003</v>
      </c>
      <c r="S124" s="15">
        <v>0.62109999999999999</v>
      </c>
      <c r="T124" s="15">
        <v>0.62250000000000005</v>
      </c>
      <c r="U124" s="15">
        <v>0.61429999999999996</v>
      </c>
      <c r="V124" s="15">
        <v>0.69579999999999997</v>
      </c>
      <c r="W124" s="15">
        <v>0.62250000000000005</v>
      </c>
      <c r="X124" s="8">
        <v>0.63080000000000003</v>
      </c>
      <c r="Y124" s="7">
        <v>0.1225</v>
      </c>
      <c r="Z124" s="15">
        <v>324.81079999999997</v>
      </c>
      <c r="AA124" s="15">
        <v>2.2875999999999999</v>
      </c>
      <c r="AB124" s="15">
        <v>0.61770000000000003</v>
      </c>
      <c r="AC124" s="15">
        <v>0.62109999999999999</v>
      </c>
      <c r="AD124" s="15">
        <v>0.62250000000000005</v>
      </c>
      <c r="AE124" s="15">
        <v>0.61429999999999996</v>
      </c>
      <c r="AF124" s="15">
        <v>0.69579999999999997</v>
      </c>
      <c r="AG124" s="15">
        <v>0.62250000000000005</v>
      </c>
      <c r="AH124" s="8">
        <v>0.63080000000000003</v>
      </c>
      <c r="AI124" s="7">
        <v>0.14319999999999999</v>
      </c>
      <c r="AJ124" s="15">
        <v>321.14190000000002</v>
      </c>
      <c r="AK124" s="15">
        <v>2.2155</v>
      </c>
      <c r="AL124" s="15">
        <v>0.68389999999999995</v>
      </c>
      <c r="AM124" s="15">
        <v>0.67530000000000001</v>
      </c>
      <c r="AN124" s="15">
        <v>0.67649999999999999</v>
      </c>
      <c r="AO124" s="15">
        <v>0.66920000000000002</v>
      </c>
      <c r="AP124" s="15">
        <v>0.74860000000000004</v>
      </c>
      <c r="AQ124" s="15">
        <v>0.67649999999999999</v>
      </c>
      <c r="AR124" s="8">
        <v>0.68389999999999995</v>
      </c>
      <c r="AS124" s="7">
        <v>0.14319999999999999</v>
      </c>
      <c r="AT124" s="15">
        <v>321.14190000000002</v>
      </c>
      <c r="AU124" s="15">
        <v>2.2155</v>
      </c>
      <c r="AV124" s="15">
        <v>0.68389999999999995</v>
      </c>
      <c r="AW124" s="15">
        <v>0.67530000000000001</v>
      </c>
      <c r="AX124" s="15">
        <v>0.67649999999999999</v>
      </c>
      <c r="AY124" s="15">
        <v>0.66920000000000002</v>
      </c>
      <c r="AZ124" s="15">
        <v>0.74860000000000004</v>
      </c>
      <c r="BA124" s="15">
        <v>0.67649999999999999</v>
      </c>
      <c r="BB124" s="8">
        <v>0.68389999999999995</v>
      </c>
    </row>
    <row r="125" spans="1:54" x14ac:dyDescent="0.25">
      <c r="A125" s="60"/>
      <c r="B125" s="61"/>
      <c r="C125" s="61"/>
      <c r="D125" s="44" t="s">
        <v>6</v>
      </c>
      <c r="E125" s="7">
        <v>2.5600000000000001E-2</v>
      </c>
      <c r="F125" s="15">
        <v>24.917300000000001</v>
      </c>
      <c r="G125" s="15">
        <v>1.4194</v>
      </c>
      <c r="H125" s="15">
        <v>6.7900000000000002E-2</v>
      </c>
      <c r="I125" s="15">
        <v>0.41980000000000001</v>
      </c>
      <c r="J125" s="15">
        <v>0.4622</v>
      </c>
      <c r="K125" s="15">
        <v>0.313</v>
      </c>
      <c r="L125" s="15">
        <v>0.2029</v>
      </c>
      <c r="M125" s="15">
        <v>0.4622</v>
      </c>
      <c r="N125" s="8">
        <v>0.88300000000000001</v>
      </c>
      <c r="O125" s="7">
        <v>2.6100000000000002E-2</v>
      </c>
      <c r="P125" s="15">
        <v>31.7424</v>
      </c>
      <c r="Q125" s="15">
        <v>2.2837999999999998</v>
      </c>
      <c r="R125" s="15">
        <v>6.9500000000000006E-2</v>
      </c>
      <c r="S125" s="15">
        <v>0.44600000000000001</v>
      </c>
      <c r="T125" s="15">
        <v>0.47420000000000001</v>
      </c>
      <c r="U125" s="15">
        <v>0.3236</v>
      </c>
      <c r="V125" s="15">
        <v>0.20610000000000001</v>
      </c>
      <c r="W125" s="15">
        <v>0.47420000000000001</v>
      </c>
      <c r="X125" s="8">
        <v>0.88729999999999998</v>
      </c>
      <c r="Y125" s="7">
        <v>2.6100000000000002E-2</v>
      </c>
      <c r="Z125" s="15">
        <v>31.7424</v>
      </c>
      <c r="AA125" s="15">
        <v>2.2837999999999998</v>
      </c>
      <c r="AB125" s="15">
        <v>6.9500000000000006E-2</v>
      </c>
      <c r="AC125" s="15">
        <v>0.44600000000000001</v>
      </c>
      <c r="AD125" s="15">
        <v>0.47420000000000001</v>
      </c>
      <c r="AE125" s="15">
        <v>0.3236</v>
      </c>
      <c r="AF125" s="15">
        <v>0.20610000000000001</v>
      </c>
      <c r="AG125" s="15">
        <v>0.47420000000000001</v>
      </c>
      <c r="AH125" s="8">
        <v>0.88729999999999998</v>
      </c>
      <c r="AI125" s="7" t="s">
        <v>198</v>
      </c>
      <c r="AJ125" s="15" t="s">
        <v>198</v>
      </c>
      <c r="AK125" s="15" t="s">
        <v>198</v>
      </c>
      <c r="AL125" s="15" t="s">
        <v>198</v>
      </c>
      <c r="AM125" s="15" t="s">
        <v>198</v>
      </c>
      <c r="AN125" s="15" t="s">
        <v>198</v>
      </c>
      <c r="AO125" s="15" t="s">
        <v>198</v>
      </c>
      <c r="AP125" s="15" t="s">
        <v>198</v>
      </c>
      <c r="AQ125" s="15" t="s">
        <v>198</v>
      </c>
      <c r="AR125" s="8" t="s">
        <v>198</v>
      </c>
      <c r="AS125" s="7" t="s">
        <v>198</v>
      </c>
      <c r="AT125" s="15" t="s">
        <v>198</v>
      </c>
      <c r="AU125" s="15" t="s">
        <v>198</v>
      </c>
      <c r="AV125" s="15" t="s">
        <v>198</v>
      </c>
      <c r="AW125" s="15" t="s">
        <v>198</v>
      </c>
      <c r="AX125" s="15" t="s">
        <v>198</v>
      </c>
      <c r="AY125" s="15" t="s">
        <v>198</v>
      </c>
      <c r="AZ125" s="15" t="s">
        <v>198</v>
      </c>
      <c r="BA125" s="15" t="s">
        <v>198</v>
      </c>
      <c r="BB125" s="8" t="s">
        <v>198</v>
      </c>
    </row>
    <row r="126" spans="1:54" x14ac:dyDescent="0.25">
      <c r="A126" s="60"/>
      <c r="B126" s="61"/>
      <c r="C126" s="61"/>
      <c r="D126" s="44" t="s">
        <v>7</v>
      </c>
      <c r="E126" s="7">
        <v>0.21279999999999999</v>
      </c>
      <c r="F126" s="15">
        <v>737.46500000000003</v>
      </c>
      <c r="G126" s="15">
        <v>1.8705000000000001</v>
      </c>
      <c r="H126" s="15">
        <v>0.36020000000000002</v>
      </c>
      <c r="I126" s="15">
        <v>0.46179999999999999</v>
      </c>
      <c r="J126" s="15">
        <v>0.4622</v>
      </c>
      <c r="K126" s="15">
        <v>0.81200000000000006</v>
      </c>
      <c r="L126" s="15">
        <v>0.60580000000000001</v>
      </c>
      <c r="M126" s="15">
        <v>0.4622</v>
      </c>
      <c r="N126" s="8">
        <v>0.3231</v>
      </c>
      <c r="O126" s="7">
        <v>0.1993</v>
      </c>
      <c r="P126" s="15">
        <v>718.10929999999996</v>
      </c>
      <c r="Q126" s="15">
        <v>1.9551000000000001</v>
      </c>
      <c r="R126" s="15">
        <v>0.35310000000000002</v>
      </c>
      <c r="S126" s="15">
        <v>0.44819999999999999</v>
      </c>
      <c r="T126" s="15">
        <v>0.4486</v>
      </c>
      <c r="U126" s="15">
        <v>0.78949999999999998</v>
      </c>
      <c r="V126" s="15">
        <v>0.60099999999999998</v>
      </c>
      <c r="W126" s="15">
        <v>0.4486</v>
      </c>
      <c r="X126" s="8">
        <v>0.31330000000000002</v>
      </c>
      <c r="Y126" s="7">
        <v>0.1993</v>
      </c>
      <c r="Z126" s="15">
        <v>718.10929999999996</v>
      </c>
      <c r="AA126" s="15">
        <v>1.9551000000000001</v>
      </c>
      <c r="AB126" s="15">
        <v>0.35310000000000002</v>
      </c>
      <c r="AC126" s="15">
        <v>0.44819999999999999</v>
      </c>
      <c r="AD126" s="15">
        <v>0.4486</v>
      </c>
      <c r="AE126" s="15">
        <v>0.78949999999999998</v>
      </c>
      <c r="AF126" s="15">
        <v>0.60099999999999998</v>
      </c>
      <c r="AG126" s="15">
        <v>0.4486</v>
      </c>
      <c r="AH126" s="8">
        <v>0.31330000000000002</v>
      </c>
      <c r="AI126" s="7">
        <v>0.186</v>
      </c>
      <c r="AJ126" s="15">
        <v>603.52</v>
      </c>
      <c r="AK126" s="15">
        <v>2.0638999999999998</v>
      </c>
      <c r="AL126" s="15">
        <v>0.36980000000000002</v>
      </c>
      <c r="AM126" s="15">
        <v>0.47489999999999999</v>
      </c>
      <c r="AN126" s="15">
        <v>0.4753</v>
      </c>
      <c r="AO126" s="15">
        <v>0.83399999999999996</v>
      </c>
      <c r="AP126" s="15">
        <v>0.61280000000000001</v>
      </c>
      <c r="AQ126" s="15">
        <v>0.4753</v>
      </c>
      <c r="AR126" s="8">
        <v>0.33239999999999997</v>
      </c>
      <c r="AS126" s="7">
        <v>0.186</v>
      </c>
      <c r="AT126" s="15">
        <v>603.52</v>
      </c>
      <c r="AU126" s="15">
        <v>2.0638999999999998</v>
      </c>
      <c r="AV126" s="15">
        <v>0.36980000000000002</v>
      </c>
      <c r="AW126" s="15">
        <v>0.47489999999999999</v>
      </c>
      <c r="AX126" s="15">
        <v>0.4753</v>
      </c>
      <c r="AY126" s="15">
        <v>0.83399999999999996</v>
      </c>
      <c r="AZ126" s="15">
        <v>0.61280000000000001</v>
      </c>
      <c r="BA126" s="15">
        <v>0.4753</v>
      </c>
      <c r="BB126" s="8">
        <v>0.33239999999999997</v>
      </c>
    </row>
    <row r="127" spans="1:54" x14ac:dyDescent="0.25">
      <c r="A127" s="60"/>
      <c r="B127" s="61"/>
      <c r="C127" s="61"/>
      <c r="D127" s="44" t="s">
        <v>8</v>
      </c>
      <c r="E127" s="7">
        <v>0.11459999999999999</v>
      </c>
      <c r="F127" s="15">
        <v>323.04969999999997</v>
      </c>
      <c r="G127" s="15">
        <v>2.4201999999999999</v>
      </c>
      <c r="H127" s="15">
        <v>0.59109999999999996</v>
      </c>
      <c r="I127" s="15">
        <v>0.63970000000000005</v>
      </c>
      <c r="J127" s="15">
        <v>0.64100000000000001</v>
      </c>
      <c r="K127" s="15">
        <v>0.65480000000000005</v>
      </c>
      <c r="L127" s="15">
        <v>0.68049999999999999</v>
      </c>
      <c r="M127" s="15">
        <v>0.64100000000000001</v>
      </c>
      <c r="N127" s="8">
        <v>0.62770000000000004</v>
      </c>
      <c r="O127" s="7">
        <v>0.125</v>
      </c>
      <c r="P127" s="15">
        <v>299.83</v>
      </c>
      <c r="Q127" s="15">
        <v>2.2839</v>
      </c>
      <c r="R127" s="15">
        <v>0.63329999999999997</v>
      </c>
      <c r="S127" s="15">
        <v>0.62370000000000003</v>
      </c>
      <c r="T127" s="15">
        <v>0.62509999999999999</v>
      </c>
      <c r="U127" s="15">
        <v>0.63060000000000005</v>
      </c>
      <c r="V127" s="15">
        <v>0.71050000000000002</v>
      </c>
      <c r="W127" s="15">
        <v>0.62509999999999999</v>
      </c>
      <c r="X127" s="8">
        <v>0.61960000000000004</v>
      </c>
      <c r="Y127" s="7">
        <v>0.125</v>
      </c>
      <c r="Z127" s="15">
        <v>299.83</v>
      </c>
      <c r="AA127" s="15">
        <v>2.2839</v>
      </c>
      <c r="AB127" s="15">
        <v>0.63329999999999997</v>
      </c>
      <c r="AC127" s="15">
        <v>0.62370000000000003</v>
      </c>
      <c r="AD127" s="15">
        <v>0.62509999999999999</v>
      </c>
      <c r="AE127" s="15">
        <v>0.63060000000000005</v>
      </c>
      <c r="AF127" s="15">
        <v>0.71050000000000002</v>
      </c>
      <c r="AG127" s="15">
        <v>0.62509999999999999</v>
      </c>
      <c r="AH127" s="8">
        <v>0.61960000000000004</v>
      </c>
      <c r="AI127" s="7">
        <v>0.12740000000000001</v>
      </c>
      <c r="AJ127" s="15">
        <v>298.52050000000003</v>
      </c>
      <c r="AK127" s="15">
        <v>2.0903</v>
      </c>
      <c r="AL127" s="15">
        <v>0.60529999999999995</v>
      </c>
      <c r="AM127" s="15">
        <v>0.62390000000000001</v>
      </c>
      <c r="AN127" s="15">
        <v>0.62529999999999997</v>
      </c>
      <c r="AO127" s="15">
        <v>0.6522</v>
      </c>
      <c r="AP127" s="15">
        <v>0.69340000000000002</v>
      </c>
      <c r="AQ127" s="15">
        <v>0.62529999999999997</v>
      </c>
      <c r="AR127" s="8">
        <v>0.60050000000000003</v>
      </c>
      <c r="AS127" s="7">
        <v>0.12740000000000001</v>
      </c>
      <c r="AT127" s="15">
        <v>298.52050000000003</v>
      </c>
      <c r="AU127" s="15">
        <v>2.0903</v>
      </c>
      <c r="AV127" s="15">
        <v>0.60529999999999995</v>
      </c>
      <c r="AW127" s="15">
        <v>0.62390000000000001</v>
      </c>
      <c r="AX127" s="15">
        <v>0.62529999999999997</v>
      </c>
      <c r="AY127" s="15">
        <v>0.6522</v>
      </c>
      <c r="AZ127" s="15">
        <v>0.69340000000000002</v>
      </c>
      <c r="BA127" s="15">
        <v>0.62529999999999997</v>
      </c>
      <c r="BB127" s="8">
        <v>0.60050000000000003</v>
      </c>
    </row>
    <row r="128" spans="1:54" x14ac:dyDescent="0.25">
      <c r="A128" s="65"/>
      <c r="B128" s="71"/>
      <c r="C128" s="71"/>
      <c r="D128" s="41" t="s">
        <v>9</v>
      </c>
      <c r="E128" s="17">
        <v>-0.21410000000000001</v>
      </c>
      <c r="F128" s="18">
        <v>3.7006000000000001</v>
      </c>
      <c r="G128" s="18">
        <v>1.5685</v>
      </c>
      <c r="H128" s="18">
        <v>3.0000000000000001E-3</v>
      </c>
      <c r="I128" s="18">
        <v>1.41E-2</v>
      </c>
      <c r="J128" s="18">
        <v>1.9800000000000002E-2</v>
      </c>
      <c r="K128" s="18">
        <v>0.26860000000000001</v>
      </c>
      <c r="L128" s="18">
        <v>0.45829999999999999</v>
      </c>
      <c r="M128" s="18">
        <v>1.9800000000000002E-2</v>
      </c>
      <c r="N128" s="19">
        <v>1.03E-2</v>
      </c>
      <c r="O128" s="17">
        <v>-2.6100000000000002E-2</v>
      </c>
      <c r="P128" s="18">
        <v>5.7346000000000004</v>
      </c>
      <c r="Q128" s="18">
        <v>1.3416999999999999</v>
      </c>
      <c r="R128" s="18">
        <v>1.6999999999999999E-3</v>
      </c>
      <c r="S128" s="18">
        <v>6.3E-3</v>
      </c>
      <c r="T128" s="18">
        <v>8.6E-3</v>
      </c>
      <c r="U128" s="18">
        <v>0.26169999999999999</v>
      </c>
      <c r="V128" s="18">
        <v>0.45950000000000002</v>
      </c>
      <c r="W128" s="18">
        <v>8.6E-3</v>
      </c>
      <c r="X128" s="19">
        <v>4.4000000000000003E-3</v>
      </c>
      <c r="Y128" s="17">
        <v>-2.6100000000000002E-2</v>
      </c>
      <c r="Z128" s="18">
        <v>5.7346000000000004</v>
      </c>
      <c r="AA128" s="18">
        <v>1.3416999999999999</v>
      </c>
      <c r="AB128" s="18">
        <v>1.6999999999999999E-3</v>
      </c>
      <c r="AC128" s="18">
        <v>6.3E-3</v>
      </c>
      <c r="AD128" s="18">
        <v>8.6E-3</v>
      </c>
      <c r="AE128" s="18">
        <v>0.26169999999999999</v>
      </c>
      <c r="AF128" s="18">
        <v>0.45950000000000002</v>
      </c>
      <c r="AG128" s="18">
        <v>8.6E-3</v>
      </c>
      <c r="AH128" s="19">
        <v>4.4000000000000003E-3</v>
      </c>
      <c r="AI128" s="17">
        <v>-0.2797</v>
      </c>
      <c r="AJ128" s="18">
        <v>4.1425999999999998</v>
      </c>
      <c r="AK128" s="18">
        <v>1.5488</v>
      </c>
      <c r="AL128" s="18">
        <v>2E-3</v>
      </c>
      <c r="AM128" s="18">
        <v>1.6500000000000001E-2</v>
      </c>
      <c r="AN128" s="18">
        <v>2.3400000000000001E-2</v>
      </c>
      <c r="AO128" s="18">
        <v>0.24410000000000001</v>
      </c>
      <c r="AP128" s="18">
        <v>0.45610000000000001</v>
      </c>
      <c r="AQ128" s="18">
        <v>2.3400000000000001E-2</v>
      </c>
      <c r="AR128" s="19">
        <v>1.23E-2</v>
      </c>
      <c r="AS128" s="17">
        <v>-0.2797</v>
      </c>
      <c r="AT128" s="18">
        <v>4.1425999999999998</v>
      </c>
      <c r="AU128" s="18">
        <v>1.5488</v>
      </c>
      <c r="AV128" s="18">
        <v>2E-3</v>
      </c>
      <c r="AW128" s="18">
        <v>1.6500000000000001E-2</v>
      </c>
      <c r="AX128" s="18">
        <v>2.3400000000000001E-2</v>
      </c>
      <c r="AY128" s="18">
        <v>0.24410000000000001</v>
      </c>
      <c r="AZ128" s="18">
        <v>0.45610000000000001</v>
      </c>
      <c r="BA128" s="18">
        <v>2.3400000000000001E-2</v>
      </c>
      <c r="BB128" s="19">
        <v>1.23E-2</v>
      </c>
    </row>
    <row r="164" spans="2:3" x14ac:dyDescent="0.25">
      <c r="B164" s="9"/>
      <c r="C164" s="9"/>
    </row>
  </sheetData>
  <mergeCells count="12">
    <mergeCell ref="C66:C97"/>
    <mergeCell ref="B66:B97"/>
    <mergeCell ref="A66:A97"/>
    <mergeCell ref="C98:C128"/>
    <mergeCell ref="B98:B128"/>
    <mergeCell ref="A98:A128"/>
    <mergeCell ref="A2:A33"/>
    <mergeCell ref="B2:B33"/>
    <mergeCell ref="C2:C33"/>
    <mergeCell ref="C34:C65"/>
    <mergeCell ref="B34:B65"/>
    <mergeCell ref="A34:A65"/>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598331-EE3B-B04E-873F-0B606CF21F57}">
  <sheetPr codeName="Sheet5"/>
  <dimension ref="A1:X156"/>
  <sheetViews>
    <sheetView workbookViewId="0">
      <selection activeCell="H69" sqref="H69"/>
    </sheetView>
  </sheetViews>
  <sheetFormatPr defaultColWidth="11" defaultRowHeight="15.75" x14ac:dyDescent="0.25"/>
  <cols>
    <col min="1" max="1" width="19.375" customWidth="1"/>
    <col min="2" max="2" width="14.875"/>
    <col min="3" max="3" width="19.625" customWidth="1"/>
    <col min="4" max="4" width="21.375" customWidth="1"/>
    <col min="5" max="24" width="8.875"/>
  </cols>
  <sheetData>
    <row r="1" spans="1:24" x14ac:dyDescent="0.25">
      <c r="A1" s="26" t="s">
        <v>211</v>
      </c>
      <c r="B1" s="24" t="s">
        <v>143</v>
      </c>
      <c r="C1" s="25" t="s">
        <v>144</v>
      </c>
      <c r="D1" s="26" t="s">
        <v>210</v>
      </c>
      <c r="E1" s="26" t="s">
        <v>169</v>
      </c>
      <c r="F1" s="24"/>
      <c r="G1" s="24"/>
      <c r="H1" s="24"/>
      <c r="I1" s="24"/>
      <c r="J1" s="24"/>
      <c r="K1" s="24"/>
      <c r="L1" s="24"/>
      <c r="M1" s="24"/>
      <c r="N1" s="25"/>
      <c r="O1" s="26" t="s">
        <v>142</v>
      </c>
      <c r="P1" s="24"/>
      <c r="Q1" s="24"/>
      <c r="R1" s="24"/>
      <c r="S1" s="24"/>
      <c r="T1" s="24"/>
      <c r="U1" s="24"/>
      <c r="V1" s="24"/>
      <c r="W1" s="24"/>
      <c r="X1" s="25"/>
    </row>
    <row r="2" spans="1:24" x14ac:dyDescent="0.25">
      <c r="A2" s="60" t="s">
        <v>168</v>
      </c>
      <c r="B2" s="61" t="s">
        <v>149</v>
      </c>
      <c r="C2" s="62" t="s">
        <v>150</v>
      </c>
      <c r="D2" s="7"/>
      <c r="E2" s="39" t="s">
        <v>147</v>
      </c>
      <c r="F2" s="15"/>
      <c r="G2" s="15"/>
      <c r="H2" s="15"/>
      <c r="I2" s="15"/>
      <c r="J2" s="15"/>
      <c r="K2" s="15"/>
      <c r="L2" s="15"/>
      <c r="M2" s="15"/>
      <c r="N2" s="8"/>
      <c r="O2" s="39" t="s">
        <v>161</v>
      </c>
      <c r="P2" s="15"/>
      <c r="Q2" s="15"/>
      <c r="R2" s="15"/>
      <c r="S2" s="15"/>
      <c r="T2" s="15"/>
      <c r="U2" s="15"/>
      <c r="V2" s="15"/>
      <c r="W2" s="15"/>
      <c r="X2" s="8"/>
    </row>
    <row r="3" spans="1:24" x14ac:dyDescent="0.25">
      <c r="A3" s="60"/>
      <c r="B3" s="61"/>
      <c r="C3" s="62"/>
      <c r="D3" s="38" t="s">
        <v>191</v>
      </c>
      <c r="E3" s="7" t="s">
        <v>0</v>
      </c>
      <c r="F3" s="15" t="s">
        <v>151</v>
      </c>
      <c r="G3" s="15" t="s">
        <v>152</v>
      </c>
      <c r="H3" s="15" t="s">
        <v>1</v>
      </c>
      <c r="I3" s="15" t="s">
        <v>2</v>
      </c>
      <c r="J3" s="15" t="s">
        <v>3</v>
      </c>
      <c r="K3" s="15" t="s">
        <v>153</v>
      </c>
      <c r="L3" s="15" t="s">
        <v>154</v>
      </c>
      <c r="M3" s="15" t="s">
        <v>155</v>
      </c>
      <c r="N3" s="8" t="s">
        <v>156</v>
      </c>
      <c r="O3" s="7" t="s">
        <v>0</v>
      </c>
      <c r="P3" s="15" t="s">
        <v>151</v>
      </c>
      <c r="Q3" s="15" t="s">
        <v>152</v>
      </c>
      <c r="R3" s="15" t="s">
        <v>1</v>
      </c>
      <c r="S3" s="15" t="s">
        <v>2</v>
      </c>
      <c r="T3" s="15" t="s">
        <v>3</v>
      </c>
      <c r="U3" s="15" t="s">
        <v>153</v>
      </c>
      <c r="V3" s="15" t="s">
        <v>154</v>
      </c>
      <c r="W3" s="15" t="s">
        <v>155</v>
      </c>
      <c r="X3" s="8" t="s">
        <v>156</v>
      </c>
    </row>
    <row r="4" spans="1:24" x14ac:dyDescent="0.25">
      <c r="A4" s="60"/>
      <c r="B4" s="61"/>
      <c r="C4" s="62"/>
      <c r="D4" s="7" t="s">
        <v>4</v>
      </c>
      <c r="E4" s="7">
        <v>0.47349999999999998</v>
      </c>
      <c r="F4" s="15">
        <v>556.09969999999998</v>
      </c>
      <c r="G4" s="15">
        <v>0.78090000000000004</v>
      </c>
      <c r="H4" s="15">
        <v>0.30570000000000003</v>
      </c>
      <c r="I4" s="15">
        <v>0.60880000000000001</v>
      </c>
      <c r="J4" s="15">
        <v>0.62350000000000005</v>
      </c>
      <c r="K4" s="15">
        <v>0.46179999999999999</v>
      </c>
      <c r="L4" s="15">
        <v>0.4879</v>
      </c>
      <c r="M4" s="15">
        <v>0.62350000000000005</v>
      </c>
      <c r="N4" s="8">
        <v>0.95940000000000003</v>
      </c>
      <c r="O4" s="7">
        <v>0.52059999999999995</v>
      </c>
      <c r="P4" s="15">
        <v>425.40129999999999</v>
      </c>
      <c r="Q4" s="15">
        <v>0.74680000000000002</v>
      </c>
      <c r="R4" s="15">
        <v>0.32150000000000001</v>
      </c>
      <c r="S4" s="15">
        <v>0.6038</v>
      </c>
      <c r="T4" s="15">
        <v>0.61770000000000003</v>
      </c>
      <c r="U4" s="15">
        <v>0.46150000000000002</v>
      </c>
      <c r="V4" s="15">
        <v>0.50009999999999999</v>
      </c>
      <c r="W4" s="15">
        <v>0.61770000000000003</v>
      </c>
      <c r="X4" s="8">
        <v>0.93369999999999997</v>
      </c>
    </row>
    <row r="5" spans="1:24" x14ac:dyDescent="0.25">
      <c r="A5" s="60"/>
      <c r="B5" s="61"/>
      <c r="C5" s="62"/>
      <c r="D5" s="7" t="s">
        <v>5</v>
      </c>
      <c r="E5" s="7">
        <v>0.48420000000000002</v>
      </c>
      <c r="F5" s="15">
        <v>122.8857</v>
      </c>
      <c r="G5" s="15">
        <v>1.1055999999999999</v>
      </c>
      <c r="H5" s="15">
        <v>0.46889999999999998</v>
      </c>
      <c r="I5" s="15">
        <v>0.60699999999999998</v>
      </c>
      <c r="J5" s="15">
        <v>0.61150000000000004</v>
      </c>
      <c r="K5" s="15">
        <v>0.60619999999999996</v>
      </c>
      <c r="L5" s="15">
        <v>0.63039999999999996</v>
      </c>
      <c r="M5" s="15">
        <v>0.61150000000000004</v>
      </c>
      <c r="N5" s="8">
        <v>0.6169</v>
      </c>
      <c r="O5" s="7">
        <v>0.47749999999999998</v>
      </c>
      <c r="P5" s="15">
        <v>135.29660000000001</v>
      </c>
      <c r="Q5" s="15">
        <v>1.1906000000000001</v>
      </c>
      <c r="R5" s="15">
        <v>0.62439999999999996</v>
      </c>
      <c r="S5" s="15">
        <v>0.7016</v>
      </c>
      <c r="T5" s="15">
        <v>0.70489999999999997</v>
      </c>
      <c r="U5" s="15">
        <v>0.68179999999999996</v>
      </c>
      <c r="V5" s="15">
        <v>0.73250000000000004</v>
      </c>
      <c r="W5" s="15">
        <v>0.70489999999999997</v>
      </c>
      <c r="X5" s="8">
        <v>0.72960000000000003</v>
      </c>
    </row>
    <row r="6" spans="1:24" x14ac:dyDescent="0.25">
      <c r="A6" s="60"/>
      <c r="B6" s="61"/>
      <c r="C6" s="62"/>
      <c r="D6" s="7" t="s">
        <v>6</v>
      </c>
      <c r="E6" s="7">
        <v>0.64029999999999998</v>
      </c>
      <c r="F6" s="15">
        <v>598.47569999999996</v>
      </c>
      <c r="G6" s="15">
        <v>0.51790000000000003</v>
      </c>
      <c r="H6" s="15">
        <v>0.43409999999999999</v>
      </c>
      <c r="I6" s="15">
        <v>0.66749999999999998</v>
      </c>
      <c r="J6" s="15">
        <v>0.67710000000000004</v>
      </c>
      <c r="K6" s="15">
        <v>0.52710000000000001</v>
      </c>
      <c r="L6" s="15">
        <v>0.59350000000000003</v>
      </c>
      <c r="M6" s="15">
        <v>0.67710000000000004</v>
      </c>
      <c r="N6" s="8">
        <v>0.9466</v>
      </c>
      <c r="O6" s="7">
        <v>0.56259999999999999</v>
      </c>
      <c r="P6" s="15">
        <v>443.13409999999999</v>
      </c>
      <c r="Q6" s="15">
        <v>0.67579999999999996</v>
      </c>
      <c r="R6" s="15">
        <v>0.41349999999999998</v>
      </c>
      <c r="S6" s="15">
        <v>0.629</v>
      </c>
      <c r="T6" s="15">
        <v>0.64070000000000005</v>
      </c>
      <c r="U6" s="15">
        <v>0.49370000000000003</v>
      </c>
      <c r="V6" s="15">
        <v>0.57630000000000003</v>
      </c>
      <c r="W6" s="15">
        <v>0.64070000000000005</v>
      </c>
      <c r="X6" s="8">
        <v>0.91239999999999999</v>
      </c>
    </row>
    <row r="7" spans="1:24" x14ac:dyDescent="0.25">
      <c r="A7" s="60"/>
      <c r="B7" s="61"/>
      <c r="C7" s="62"/>
      <c r="D7" s="7" t="s">
        <v>7</v>
      </c>
      <c r="E7" s="7">
        <v>0.28749999999999998</v>
      </c>
      <c r="F7" s="15">
        <v>96.436300000000003</v>
      </c>
      <c r="G7" s="15">
        <v>1.0343</v>
      </c>
      <c r="H7" s="15">
        <v>0.10050000000000001</v>
      </c>
      <c r="I7" s="15">
        <v>0.29239999999999999</v>
      </c>
      <c r="J7" s="15">
        <v>0.29620000000000002</v>
      </c>
      <c r="K7" s="15">
        <v>0.4894</v>
      </c>
      <c r="L7" s="15">
        <v>0.50349999999999995</v>
      </c>
      <c r="M7" s="15">
        <v>0.29620000000000002</v>
      </c>
      <c r="N7" s="8">
        <v>0.21240000000000001</v>
      </c>
      <c r="O7" s="7">
        <v>0.29189999999999999</v>
      </c>
      <c r="P7" s="15">
        <v>101.098</v>
      </c>
      <c r="Q7" s="15">
        <v>1.0344</v>
      </c>
      <c r="R7" s="15">
        <v>0.10050000000000001</v>
      </c>
      <c r="S7" s="15">
        <v>0.29239999999999999</v>
      </c>
      <c r="T7" s="15">
        <v>0.29620000000000002</v>
      </c>
      <c r="U7" s="15">
        <v>0.4894</v>
      </c>
      <c r="V7" s="15">
        <v>0.50349999999999995</v>
      </c>
      <c r="W7" s="15">
        <v>0.29620000000000002</v>
      </c>
      <c r="X7" s="8">
        <v>0.21240000000000001</v>
      </c>
    </row>
    <row r="8" spans="1:24" x14ac:dyDescent="0.25">
      <c r="A8" s="60"/>
      <c r="B8" s="61"/>
      <c r="C8" s="62"/>
      <c r="D8" s="7" t="s">
        <v>8</v>
      </c>
      <c r="E8" s="7">
        <v>0.38440000000000002</v>
      </c>
      <c r="F8" s="15">
        <v>74.279899999999998</v>
      </c>
      <c r="G8" s="15">
        <v>1.2612000000000001</v>
      </c>
      <c r="H8" s="15">
        <v>0.1542</v>
      </c>
      <c r="I8" s="15">
        <v>0.34939999999999999</v>
      </c>
      <c r="J8" s="15">
        <v>0.3574</v>
      </c>
      <c r="K8" s="15">
        <v>0.37819999999999998</v>
      </c>
      <c r="L8" s="15">
        <v>0.44690000000000002</v>
      </c>
      <c r="M8" s="15">
        <v>0.3574</v>
      </c>
      <c r="N8" s="8">
        <v>0.33889999999999998</v>
      </c>
      <c r="O8" s="7">
        <v>0.3614</v>
      </c>
      <c r="P8" s="15">
        <v>81.025300000000001</v>
      </c>
      <c r="Q8" s="15">
        <v>1.1894</v>
      </c>
      <c r="R8" s="15">
        <v>0.16439999999999999</v>
      </c>
      <c r="S8" s="15">
        <v>0.36780000000000002</v>
      </c>
      <c r="T8" s="15">
        <v>0.3755</v>
      </c>
      <c r="U8" s="15">
        <v>0.39200000000000002</v>
      </c>
      <c r="V8" s="15">
        <v>0.45050000000000001</v>
      </c>
      <c r="W8" s="15">
        <v>0.3755</v>
      </c>
      <c r="X8" s="8">
        <v>0.36030000000000001</v>
      </c>
    </row>
    <row r="9" spans="1:24" x14ac:dyDescent="0.25">
      <c r="A9" s="60"/>
      <c r="B9" s="61"/>
      <c r="C9" s="62"/>
      <c r="D9" s="7" t="s">
        <v>9</v>
      </c>
      <c r="E9" s="7">
        <v>-4.0599999999999997E-2</v>
      </c>
      <c r="F9" s="15">
        <v>22.136600000000001</v>
      </c>
      <c r="G9" s="15">
        <v>1.0416000000000001</v>
      </c>
      <c r="H9" s="15">
        <v>6.6699999999999995E-2</v>
      </c>
      <c r="I9" s="15">
        <v>0.3513</v>
      </c>
      <c r="J9" s="15">
        <v>0.38740000000000002</v>
      </c>
      <c r="K9" s="15">
        <v>0.30399999999999999</v>
      </c>
      <c r="L9" s="15">
        <v>0.31209999999999999</v>
      </c>
      <c r="M9" s="15">
        <v>0.38740000000000002</v>
      </c>
      <c r="N9" s="8">
        <v>0.53390000000000004</v>
      </c>
      <c r="O9" s="7">
        <v>-0.12139999999999999</v>
      </c>
      <c r="P9" s="15">
        <v>14.4232</v>
      </c>
      <c r="Q9" s="15">
        <v>1.0987</v>
      </c>
      <c r="R9" s="15">
        <v>2.5999999999999999E-2</v>
      </c>
      <c r="S9" s="15">
        <v>0.3004</v>
      </c>
      <c r="T9" s="15">
        <v>0.34649999999999997</v>
      </c>
      <c r="U9" s="15">
        <v>0.27310000000000001</v>
      </c>
      <c r="V9" s="15">
        <v>0.30099999999999999</v>
      </c>
      <c r="W9" s="15">
        <v>0.34649999999999997</v>
      </c>
      <c r="X9" s="8">
        <v>0.47410000000000002</v>
      </c>
    </row>
    <row r="10" spans="1:24" x14ac:dyDescent="0.25">
      <c r="A10" s="60"/>
      <c r="B10" s="61"/>
      <c r="C10" s="62"/>
      <c r="D10" s="38" t="s">
        <v>192</v>
      </c>
      <c r="E10" s="7" t="s">
        <v>0</v>
      </c>
      <c r="F10" s="15" t="s">
        <v>151</v>
      </c>
      <c r="G10" s="15" t="s">
        <v>152</v>
      </c>
      <c r="H10" s="15" t="s">
        <v>1</v>
      </c>
      <c r="I10" s="15" t="s">
        <v>2</v>
      </c>
      <c r="J10" s="15" t="s">
        <v>3</v>
      </c>
      <c r="K10" s="15" t="s">
        <v>153</v>
      </c>
      <c r="L10" s="15" t="s">
        <v>154</v>
      </c>
      <c r="M10" s="15" t="s">
        <v>155</v>
      </c>
      <c r="N10" s="8" t="s">
        <v>156</v>
      </c>
      <c r="O10" s="7" t="s">
        <v>0</v>
      </c>
      <c r="P10" s="15" t="s">
        <v>151</v>
      </c>
      <c r="Q10" s="15" t="s">
        <v>152</v>
      </c>
      <c r="R10" s="15" t="s">
        <v>1</v>
      </c>
      <c r="S10" s="15" t="s">
        <v>2</v>
      </c>
      <c r="T10" s="15" t="s">
        <v>3</v>
      </c>
      <c r="U10" s="15" t="s">
        <v>153</v>
      </c>
      <c r="V10" s="15" t="s">
        <v>154</v>
      </c>
      <c r="W10" s="15" t="s">
        <v>155</v>
      </c>
      <c r="X10" s="8" t="s">
        <v>156</v>
      </c>
    </row>
    <row r="11" spans="1:24" x14ac:dyDescent="0.25">
      <c r="A11" s="60"/>
      <c r="B11" s="61"/>
      <c r="C11" s="62"/>
      <c r="D11" s="7" t="s">
        <v>4</v>
      </c>
      <c r="E11" s="7">
        <v>0.36480000000000001</v>
      </c>
      <c r="F11" s="15">
        <v>482.7799</v>
      </c>
      <c r="G11" s="15">
        <v>0.98440000000000005</v>
      </c>
      <c r="H11" s="15">
        <v>0.18679999999999999</v>
      </c>
      <c r="I11" s="15">
        <v>0.50929999999999997</v>
      </c>
      <c r="J11" s="15">
        <v>0.51649999999999996</v>
      </c>
      <c r="K11" s="15">
        <v>0.3513</v>
      </c>
      <c r="L11" s="15">
        <v>0.38700000000000001</v>
      </c>
      <c r="M11" s="15">
        <v>0.51649999999999996</v>
      </c>
      <c r="N11" s="8">
        <v>0.97470000000000001</v>
      </c>
      <c r="O11" s="7">
        <v>0.37359999999999999</v>
      </c>
      <c r="P11" s="15">
        <v>567.92700000000002</v>
      </c>
      <c r="Q11" s="15">
        <v>0.92869999999999997</v>
      </c>
      <c r="R11" s="15">
        <v>0.2064</v>
      </c>
      <c r="S11" s="15">
        <v>0.51649999999999996</v>
      </c>
      <c r="T11" s="15">
        <v>0.52329999999999999</v>
      </c>
      <c r="U11" s="15">
        <v>0.35859999999999997</v>
      </c>
      <c r="V11" s="15">
        <v>0.40770000000000001</v>
      </c>
      <c r="W11" s="15">
        <v>0.52329999999999999</v>
      </c>
      <c r="X11" s="8">
        <v>0.96760000000000002</v>
      </c>
    </row>
    <row r="12" spans="1:24" x14ac:dyDescent="0.25">
      <c r="A12" s="60"/>
      <c r="B12" s="61"/>
      <c r="C12" s="62"/>
      <c r="D12" s="7" t="s">
        <v>5</v>
      </c>
      <c r="E12" s="7">
        <v>0.31859999999999999</v>
      </c>
      <c r="F12" s="15">
        <v>194.49969999999999</v>
      </c>
      <c r="G12" s="15">
        <v>1.4112</v>
      </c>
      <c r="H12" s="15">
        <v>0.29499999999999998</v>
      </c>
      <c r="I12" s="15">
        <v>0.46860000000000002</v>
      </c>
      <c r="J12" s="15">
        <v>0.47</v>
      </c>
      <c r="K12" s="15">
        <v>0.48370000000000002</v>
      </c>
      <c r="L12" s="15">
        <v>0.55859999999999999</v>
      </c>
      <c r="M12" s="15">
        <v>0.47</v>
      </c>
      <c r="N12" s="8">
        <v>0.45710000000000001</v>
      </c>
      <c r="O12" s="7">
        <v>0.35310000000000002</v>
      </c>
      <c r="P12" s="15">
        <v>241.27170000000001</v>
      </c>
      <c r="Q12" s="15">
        <v>1.3411999999999999</v>
      </c>
      <c r="R12" s="15">
        <v>0.29239999999999999</v>
      </c>
      <c r="S12" s="15">
        <v>0.37430000000000002</v>
      </c>
      <c r="T12" s="15">
        <v>0.376</v>
      </c>
      <c r="U12" s="15">
        <v>0.38250000000000001</v>
      </c>
      <c r="V12" s="15">
        <v>0.55110000000000003</v>
      </c>
      <c r="W12" s="15">
        <v>0.376</v>
      </c>
      <c r="X12" s="8">
        <v>0.36969999999999997</v>
      </c>
    </row>
    <row r="13" spans="1:24" x14ac:dyDescent="0.25">
      <c r="A13" s="60"/>
      <c r="B13" s="61"/>
      <c r="C13" s="62"/>
      <c r="D13" s="7" t="s">
        <v>6</v>
      </c>
      <c r="E13" s="7">
        <v>0.37319999999999998</v>
      </c>
      <c r="F13" s="15">
        <v>520.41750000000002</v>
      </c>
      <c r="G13" s="15">
        <v>0.99080000000000001</v>
      </c>
      <c r="H13" s="15">
        <v>0.1522</v>
      </c>
      <c r="I13" s="15">
        <v>0.49049999999999999</v>
      </c>
      <c r="J13" s="15">
        <v>0.49859999999999999</v>
      </c>
      <c r="K13" s="15">
        <v>0.3342</v>
      </c>
      <c r="L13" s="15">
        <v>0.34810000000000002</v>
      </c>
      <c r="M13" s="15">
        <v>0.49859999999999999</v>
      </c>
      <c r="N13" s="8">
        <v>0.98199999999999998</v>
      </c>
      <c r="O13" s="7">
        <v>0.38080000000000003</v>
      </c>
      <c r="P13" s="15">
        <v>615.36929999999995</v>
      </c>
      <c r="Q13" s="15">
        <v>0.94720000000000004</v>
      </c>
      <c r="R13" s="15">
        <v>0.20200000000000001</v>
      </c>
      <c r="S13" s="15">
        <v>0.51719999999999999</v>
      </c>
      <c r="T13" s="15">
        <v>0.52359999999999995</v>
      </c>
      <c r="U13" s="15">
        <v>0.35909999999999997</v>
      </c>
      <c r="V13" s="15">
        <v>0.40300000000000002</v>
      </c>
      <c r="W13" s="15">
        <v>0.52359999999999995</v>
      </c>
      <c r="X13" s="8">
        <v>0.96640000000000004</v>
      </c>
    </row>
    <row r="14" spans="1:24" x14ac:dyDescent="0.25">
      <c r="A14" s="60"/>
      <c r="B14" s="61"/>
      <c r="C14" s="62"/>
      <c r="D14" s="7" t="s">
        <v>7</v>
      </c>
      <c r="E14" s="7">
        <v>0.21060000000000001</v>
      </c>
      <c r="F14" s="15">
        <v>157.43510000000001</v>
      </c>
      <c r="G14" s="15">
        <v>1.4810000000000001</v>
      </c>
      <c r="H14" s="15">
        <v>0.27450000000000002</v>
      </c>
      <c r="I14" s="15">
        <v>0.39729999999999999</v>
      </c>
      <c r="J14" s="15">
        <v>0.39829999999999999</v>
      </c>
      <c r="K14" s="15">
        <v>0.58289999999999997</v>
      </c>
      <c r="L14" s="15">
        <v>0.62829999999999997</v>
      </c>
      <c r="M14" s="15">
        <v>0.39829999999999999</v>
      </c>
      <c r="N14" s="8">
        <v>0.30249999999999999</v>
      </c>
      <c r="O14" s="7">
        <v>0.24060000000000001</v>
      </c>
      <c r="P14" s="15">
        <v>179.6223</v>
      </c>
      <c r="Q14" s="15">
        <v>1.2347999999999999</v>
      </c>
      <c r="R14" s="15">
        <v>0.20960000000000001</v>
      </c>
      <c r="S14" s="15">
        <v>0.3417</v>
      </c>
      <c r="T14" s="15">
        <v>0.34289999999999998</v>
      </c>
      <c r="U14" s="15">
        <v>0.52370000000000005</v>
      </c>
      <c r="V14" s="15">
        <v>0.6018</v>
      </c>
      <c r="W14" s="15">
        <v>0.34289999999999998</v>
      </c>
      <c r="X14" s="8">
        <v>0.25490000000000002</v>
      </c>
    </row>
    <row r="15" spans="1:24" x14ac:dyDescent="0.25">
      <c r="A15" s="60"/>
      <c r="B15" s="61"/>
      <c r="C15" s="62"/>
      <c r="D15" s="7" t="s">
        <v>8</v>
      </c>
      <c r="E15" s="7">
        <v>0.31859999999999999</v>
      </c>
      <c r="F15" s="15">
        <v>194.49969999999999</v>
      </c>
      <c r="G15" s="15">
        <v>1.4112</v>
      </c>
      <c r="H15" s="15">
        <v>0.29499999999999998</v>
      </c>
      <c r="I15" s="15">
        <v>0.46860000000000002</v>
      </c>
      <c r="J15" s="15">
        <v>0.47</v>
      </c>
      <c r="K15" s="15">
        <v>0.48370000000000002</v>
      </c>
      <c r="L15" s="15">
        <v>0.55859999999999999</v>
      </c>
      <c r="M15" s="15">
        <v>0.47</v>
      </c>
      <c r="N15" s="8">
        <v>0.45710000000000001</v>
      </c>
      <c r="O15" s="7">
        <v>0.31290000000000001</v>
      </c>
      <c r="P15" s="15">
        <v>196.7517</v>
      </c>
      <c r="Q15" s="15">
        <v>1.4149</v>
      </c>
      <c r="R15" s="15">
        <v>0.76990000000000003</v>
      </c>
      <c r="S15" s="15">
        <v>0.7792</v>
      </c>
      <c r="T15" s="15">
        <v>0.77980000000000005</v>
      </c>
      <c r="U15" s="15">
        <v>0.81599999999999995</v>
      </c>
      <c r="V15" s="15">
        <v>0.85880000000000001</v>
      </c>
      <c r="W15" s="15">
        <v>0.77980000000000005</v>
      </c>
      <c r="X15" s="8">
        <v>0.74680000000000002</v>
      </c>
    </row>
    <row r="16" spans="1:24" x14ac:dyDescent="0.25">
      <c r="A16" s="60"/>
      <c r="B16" s="61"/>
      <c r="C16" s="62"/>
      <c r="D16" s="7" t="s">
        <v>9</v>
      </c>
      <c r="E16" s="7">
        <v>-0.18049999999999999</v>
      </c>
      <c r="F16" s="15">
        <v>16.147400000000001</v>
      </c>
      <c r="G16" s="15">
        <v>1.1452</v>
      </c>
      <c r="H16" s="15">
        <v>1.1599999999999999E-2</v>
      </c>
      <c r="I16" s="15">
        <v>0.25669999999999998</v>
      </c>
      <c r="J16" s="15">
        <v>0.28060000000000002</v>
      </c>
      <c r="K16" s="15">
        <v>0.2072</v>
      </c>
      <c r="L16" s="15">
        <v>0.33550000000000002</v>
      </c>
      <c r="M16" s="15">
        <v>0.28060000000000002</v>
      </c>
      <c r="N16" s="8">
        <v>0.43440000000000001</v>
      </c>
      <c r="O16" s="7">
        <v>-0.29720000000000002</v>
      </c>
      <c r="P16" s="15">
        <v>13.8504</v>
      </c>
      <c r="Q16" s="15">
        <v>1.1638999999999999</v>
      </c>
      <c r="R16" s="15">
        <v>1.6400000000000001E-2</v>
      </c>
      <c r="S16" s="15">
        <v>0.23849999999999999</v>
      </c>
      <c r="T16" s="15">
        <v>0.26329999999999998</v>
      </c>
      <c r="U16" s="15">
        <v>0.20810000000000001</v>
      </c>
      <c r="V16" s="15">
        <v>0.39140000000000003</v>
      </c>
      <c r="W16" s="15">
        <v>0.26329999999999998</v>
      </c>
      <c r="X16" s="8">
        <v>0.35830000000000001</v>
      </c>
    </row>
    <row r="17" spans="1:24" x14ac:dyDescent="0.25">
      <c r="A17" s="60"/>
      <c r="B17" s="61"/>
      <c r="C17" s="62"/>
      <c r="D17" s="38" t="s">
        <v>193</v>
      </c>
      <c r="E17" s="7" t="s">
        <v>0</v>
      </c>
      <c r="F17" s="15" t="s">
        <v>151</v>
      </c>
      <c r="G17" s="15" t="s">
        <v>152</v>
      </c>
      <c r="H17" s="15" t="s">
        <v>1</v>
      </c>
      <c r="I17" s="15" t="s">
        <v>2</v>
      </c>
      <c r="J17" s="15" t="s">
        <v>3</v>
      </c>
      <c r="K17" s="15" t="s">
        <v>153</v>
      </c>
      <c r="L17" s="15" t="s">
        <v>154</v>
      </c>
      <c r="M17" s="15" t="s">
        <v>155</v>
      </c>
      <c r="N17" s="8" t="s">
        <v>156</v>
      </c>
      <c r="O17" s="7" t="s">
        <v>0</v>
      </c>
      <c r="P17" s="15" t="s">
        <v>151</v>
      </c>
      <c r="Q17" s="15" t="s">
        <v>152</v>
      </c>
      <c r="R17" s="15" t="s">
        <v>1</v>
      </c>
      <c r="S17" s="15" t="s">
        <v>2</v>
      </c>
      <c r="T17" s="15" t="s">
        <v>3</v>
      </c>
      <c r="U17" s="15" t="s">
        <v>153</v>
      </c>
      <c r="V17" s="15" t="s">
        <v>154</v>
      </c>
      <c r="W17" s="15" t="s">
        <v>155</v>
      </c>
      <c r="X17" s="8" t="s">
        <v>156</v>
      </c>
    </row>
    <row r="18" spans="1:24" x14ac:dyDescent="0.25">
      <c r="A18" s="60"/>
      <c r="B18" s="61"/>
      <c r="C18" s="62"/>
      <c r="D18" s="7" t="s">
        <v>4</v>
      </c>
      <c r="E18" s="7">
        <v>0.23880000000000001</v>
      </c>
      <c r="F18" s="15">
        <v>684.70140000000004</v>
      </c>
      <c r="G18" s="15">
        <v>1.2002999999999999</v>
      </c>
      <c r="H18" s="15">
        <v>0.21940000000000001</v>
      </c>
      <c r="I18" s="15">
        <v>0.56069999999999998</v>
      </c>
      <c r="J18" s="15">
        <v>0.56330000000000002</v>
      </c>
      <c r="K18" s="15">
        <v>0.40200000000000002</v>
      </c>
      <c r="L18" s="15">
        <v>0.40039999999999998</v>
      </c>
      <c r="M18" s="15">
        <v>0.56330000000000002</v>
      </c>
      <c r="N18" s="8">
        <v>0.94059999999999999</v>
      </c>
      <c r="O18" s="7">
        <v>0.187</v>
      </c>
      <c r="P18" s="15">
        <v>856.05920000000003</v>
      </c>
      <c r="Q18" s="15">
        <v>1.3080000000000001</v>
      </c>
      <c r="R18" s="15">
        <v>0.20430000000000001</v>
      </c>
      <c r="S18" s="15">
        <v>0.55069999999999997</v>
      </c>
      <c r="T18" s="15">
        <v>0.5534</v>
      </c>
      <c r="U18" s="15">
        <v>0.39269999999999999</v>
      </c>
      <c r="V18" s="15">
        <v>0.3851</v>
      </c>
      <c r="W18" s="15">
        <v>0.5534</v>
      </c>
      <c r="X18" s="8">
        <v>0.93689999999999996</v>
      </c>
    </row>
    <row r="19" spans="1:24" x14ac:dyDescent="0.25">
      <c r="A19" s="60"/>
      <c r="B19" s="61"/>
      <c r="C19" s="62"/>
      <c r="D19" s="7" t="s">
        <v>5</v>
      </c>
      <c r="E19" s="7">
        <v>0.33950000000000002</v>
      </c>
      <c r="F19" s="15">
        <v>701.92160000000001</v>
      </c>
      <c r="G19" s="15">
        <v>1.5641</v>
      </c>
      <c r="H19" s="15">
        <v>0.69920000000000004</v>
      </c>
      <c r="I19" s="15">
        <v>0.70620000000000005</v>
      </c>
      <c r="J19" s="15">
        <v>0.70660000000000001</v>
      </c>
      <c r="K19" s="15">
        <v>0.69389999999999996</v>
      </c>
      <c r="L19" s="15">
        <v>0.78069999999999995</v>
      </c>
      <c r="M19" s="15">
        <v>0.70660000000000001</v>
      </c>
      <c r="N19" s="8">
        <v>0.7198</v>
      </c>
      <c r="O19" s="7">
        <v>0.4153</v>
      </c>
      <c r="P19" s="15">
        <v>1473.0364999999999</v>
      </c>
      <c r="Q19" s="15">
        <v>0.97319999999999995</v>
      </c>
      <c r="R19" s="15">
        <v>0.73970000000000002</v>
      </c>
      <c r="S19" s="15">
        <v>0.75570000000000004</v>
      </c>
      <c r="T19" s="15">
        <v>0.75600000000000001</v>
      </c>
      <c r="U19" s="15">
        <v>0.74629999999999996</v>
      </c>
      <c r="V19" s="15">
        <v>0.81089999999999995</v>
      </c>
      <c r="W19" s="15">
        <v>0.75600000000000001</v>
      </c>
      <c r="X19" s="8">
        <v>0.7661</v>
      </c>
    </row>
    <row r="20" spans="1:24" x14ac:dyDescent="0.25">
      <c r="A20" s="60"/>
      <c r="B20" s="61"/>
      <c r="C20" s="62"/>
      <c r="D20" s="7" t="s">
        <v>6</v>
      </c>
      <c r="E20" s="7">
        <v>0.2198</v>
      </c>
      <c r="F20" s="15">
        <v>547.74969999999996</v>
      </c>
      <c r="G20" s="15">
        <v>1.2191000000000001</v>
      </c>
      <c r="H20" s="15">
        <v>9.2899999999999996E-2</v>
      </c>
      <c r="I20" s="15">
        <v>0.46210000000000001</v>
      </c>
      <c r="J20" s="15">
        <v>0.46970000000000001</v>
      </c>
      <c r="K20" s="15">
        <v>0.311</v>
      </c>
      <c r="L20" s="15">
        <v>0.25609999999999999</v>
      </c>
      <c r="M20" s="15">
        <v>0.46970000000000001</v>
      </c>
      <c r="N20" s="8">
        <v>0.95940000000000003</v>
      </c>
      <c r="O20" s="7">
        <v>0.2233</v>
      </c>
      <c r="P20" s="15">
        <v>754.75409999999999</v>
      </c>
      <c r="Q20" s="15">
        <v>1.1515</v>
      </c>
      <c r="R20" s="15">
        <v>0.1021</v>
      </c>
      <c r="S20" s="15">
        <v>0.46529999999999999</v>
      </c>
      <c r="T20" s="15">
        <v>0.47189999999999999</v>
      </c>
      <c r="U20" s="15">
        <v>0.31590000000000001</v>
      </c>
      <c r="V20" s="15">
        <v>0.2661</v>
      </c>
      <c r="W20" s="15">
        <v>0.47189999999999999</v>
      </c>
      <c r="X20" s="8">
        <v>0.9325</v>
      </c>
    </row>
    <row r="21" spans="1:24" x14ac:dyDescent="0.25">
      <c r="A21" s="60"/>
      <c r="B21" s="61"/>
      <c r="C21" s="62"/>
      <c r="D21" s="7" t="s">
        <v>7</v>
      </c>
      <c r="E21" s="7">
        <v>0.21099999999999999</v>
      </c>
      <c r="F21" s="15">
        <v>607.05619999999999</v>
      </c>
      <c r="G21" s="15">
        <v>1.7961</v>
      </c>
      <c r="H21" s="15">
        <v>0.46110000000000001</v>
      </c>
      <c r="I21" s="15">
        <v>0.61809999999999998</v>
      </c>
      <c r="J21" s="15">
        <v>0.61829999999999996</v>
      </c>
      <c r="K21" s="15">
        <v>0.94669999999999999</v>
      </c>
      <c r="L21" s="15">
        <v>0.69989999999999997</v>
      </c>
      <c r="M21" s="15">
        <v>0.61829999999999996</v>
      </c>
      <c r="N21" s="8">
        <v>0.45900000000000002</v>
      </c>
      <c r="O21" s="7">
        <v>0.30380000000000001</v>
      </c>
      <c r="P21" s="15">
        <v>1037.2755999999999</v>
      </c>
      <c r="Q21" s="15">
        <v>1.3886000000000001</v>
      </c>
      <c r="R21" s="15">
        <v>0.49490000000000001</v>
      </c>
      <c r="S21" s="15">
        <v>0.64280000000000004</v>
      </c>
      <c r="T21" s="15">
        <v>0.64300000000000002</v>
      </c>
      <c r="U21" s="15">
        <v>0.96719999999999995</v>
      </c>
      <c r="V21" s="15">
        <v>0.71689999999999998</v>
      </c>
      <c r="W21" s="15">
        <v>0.64300000000000002</v>
      </c>
      <c r="X21" s="8">
        <v>0.48149999999999998</v>
      </c>
    </row>
    <row r="22" spans="1:24" x14ac:dyDescent="0.25">
      <c r="A22" s="60"/>
      <c r="B22" s="61"/>
      <c r="C22" s="62"/>
      <c r="D22" s="7" t="s">
        <v>8</v>
      </c>
      <c r="E22" s="7">
        <v>0.2994</v>
      </c>
      <c r="F22" s="15">
        <v>603.93700000000001</v>
      </c>
      <c r="G22" s="15">
        <v>1.6229</v>
      </c>
      <c r="H22" s="15">
        <v>0.64439999999999997</v>
      </c>
      <c r="I22" s="15">
        <v>0.65620000000000001</v>
      </c>
      <c r="J22" s="15">
        <v>0.65669999999999995</v>
      </c>
      <c r="K22" s="15">
        <v>0.64770000000000005</v>
      </c>
      <c r="L22" s="15">
        <v>0.74129999999999996</v>
      </c>
      <c r="M22" s="15">
        <v>0.65669999999999995</v>
      </c>
      <c r="N22" s="8">
        <v>0.66590000000000005</v>
      </c>
      <c r="O22" s="7">
        <v>0.37769999999999998</v>
      </c>
      <c r="P22" s="15">
        <v>1090.8951999999999</v>
      </c>
      <c r="Q22" s="15">
        <v>1.0674999999999999</v>
      </c>
      <c r="R22" s="15">
        <v>0.62229999999999996</v>
      </c>
      <c r="S22" s="15">
        <v>0.68920000000000003</v>
      </c>
      <c r="T22" s="15">
        <v>0.68959999999999999</v>
      </c>
      <c r="U22" s="15">
        <v>0.70920000000000005</v>
      </c>
      <c r="V22" s="15">
        <v>0.73580000000000001</v>
      </c>
      <c r="W22" s="15">
        <v>0.68959999999999999</v>
      </c>
      <c r="X22" s="8">
        <v>0.67110000000000003</v>
      </c>
    </row>
    <row r="23" spans="1:24" x14ac:dyDescent="0.25">
      <c r="A23" s="60"/>
      <c r="B23" s="61"/>
      <c r="C23" s="62"/>
      <c r="D23" s="7" t="s">
        <v>9</v>
      </c>
      <c r="E23" s="7">
        <v>-0.51559999999999995</v>
      </c>
      <c r="F23" s="15">
        <v>9.5671999999999997</v>
      </c>
      <c r="G23" s="15">
        <v>1.1819999999999999</v>
      </c>
      <c r="H23" s="15">
        <v>1.24E-2</v>
      </c>
      <c r="I23" s="15">
        <v>0.1769</v>
      </c>
      <c r="J23" s="15">
        <v>0.20300000000000001</v>
      </c>
      <c r="K23" s="15">
        <v>0.20349999999999999</v>
      </c>
      <c r="L23" s="15">
        <v>0.43230000000000002</v>
      </c>
      <c r="M23" s="15">
        <v>0.20300000000000001</v>
      </c>
      <c r="N23" s="8">
        <v>0.2026</v>
      </c>
      <c r="O23" s="7">
        <v>-0.5867</v>
      </c>
      <c r="P23" s="15">
        <v>8.5612999999999992</v>
      </c>
      <c r="Q23" s="15">
        <v>1.1433</v>
      </c>
      <c r="R23" s="15">
        <v>5.7999999999999996E-3</v>
      </c>
      <c r="S23" s="15">
        <v>0.14330000000000001</v>
      </c>
      <c r="T23" s="15">
        <v>0.16800000000000001</v>
      </c>
      <c r="U23" s="15">
        <v>0.19439999999999999</v>
      </c>
      <c r="V23" s="15">
        <v>0.45350000000000001</v>
      </c>
      <c r="W23" s="15">
        <v>0.16800000000000001</v>
      </c>
      <c r="X23" s="8">
        <v>0.1479</v>
      </c>
    </row>
    <row r="24" spans="1:24" x14ac:dyDescent="0.25">
      <c r="A24" s="60"/>
      <c r="B24" s="61"/>
      <c r="C24" s="62"/>
      <c r="D24" s="38" t="s">
        <v>194</v>
      </c>
      <c r="E24" s="7" t="s">
        <v>0</v>
      </c>
      <c r="F24" s="15" t="s">
        <v>151</v>
      </c>
      <c r="G24" s="15" t="s">
        <v>152</v>
      </c>
      <c r="H24" s="15" t="s">
        <v>1</v>
      </c>
      <c r="I24" s="15" t="s">
        <v>2</v>
      </c>
      <c r="J24" s="15" t="s">
        <v>3</v>
      </c>
      <c r="K24" s="15" t="s">
        <v>153</v>
      </c>
      <c r="L24" s="15" t="s">
        <v>154</v>
      </c>
      <c r="M24" s="15" t="s">
        <v>155</v>
      </c>
      <c r="N24" s="8" t="s">
        <v>156</v>
      </c>
      <c r="O24" s="7" t="s">
        <v>0</v>
      </c>
      <c r="P24" s="15" t="s">
        <v>151</v>
      </c>
      <c r="Q24" s="15" t="s">
        <v>152</v>
      </c>
      <c r="R24" s="15" t="s">
        <v>1</v>
      </c>
      <c r="S24" s="15" t="s">
        <v>2</v>
      </c>
      <c r="T24" s="15" t="s">
        <v>3</v>
      </c>
      <c r="U24" s="15" t="s">
        <v>153</v>
      </c>
      <c r="V24" s="15" t="s">
        <v>154</v>
      </c>
      <c r="W24" s="15" t="s">
        <v>155</v>
      </c>
      <c r="X24" s="8" t="s">
        <v>156</v>
      </c>
    </row>
    <row r="25" spans="1:24" x14ac:dyDescent="0.25">
      <c r="A25" s="60"/>
      <c r="B25" s="61"/>
      <c r="C25" s="62"/>
      <c r="D25" s="7" t="s">
        <v>4</v>
      </c>
      <c r="E25" s="7">
        <v>0.17530000000000001</v>
      </c>
      <c r="F25" s="15">
        <v>505.01929999999999</v>
      </c>
      <c r="G25" s="15">
        <v>1.4064000000000001</v>
      </c>
      <c r="H25" s="15">
        <v>0.22600000000000001</v>
      </c>
      <c r="I25" s="15">
        <v>0.56769999999999998</v>
      </c>
      <c r="J25" s="15">
        <v>0.5736</v>
      </c>
      <c r="K25" s="15">
        <v>0.43419999999999997</v>
      </c>
      <c r="L25" s="15">
        <v>0.38059999999999999</v>
      </c>
      <c r="M25" s="15">
        <v>0.5736</v>
      </c>
      <c r="N25" s="8">
        <v>0.8448</v>
      </c>
      <c r="O25" s="7">
        <v>0.2268</v>
      </c>
      <c r="P25" s="15">
        <v>575.904</v>
      </c>
      <c r="Q25" s="15">
        <v>1.33</v>
      </c>
      <c r="R25" s="15">
        <v>0.25109999999999999</v>
      </c>
      <c r="S25" s="15">
        <v>0.5806</v>
      </c>
      <c r="T25" s="15">
        <v>0.58579999999999999</v>
      </c>
      <c r="U25" s="15">
        <v>0.44990000000000002</v>
      </c>
      <c r="V25" s="15">
        <v>0.40310000000000001</v>
      </c>
      <c r="W25" s="15">
        <v>0.58579999999999999</v>
      </c>
      <c r="X25" s="8">
        <v>0.83930000000000005</v>
      </c>
    </row>
    <row r="26" spans="1:24" x14ac:dyDescent="0.25">
      <c r="A26" s="60"/>
      <c r="B26" s="61"/>
      <c r="C26" s="62"/>
      <c r="D26" s="7" t="s">
        <v>5</v>
      </c>
      <c r="E26" s="7">
        <v>0.36099999999999999</v>
      </c>
      <c r="F26" s="15">
        <v>909.2962</v>
      </c>
      <c r="G26" s="15">
        <v>1.0908</v>
      </c>
      <c r="H26" s="15">
        <v>0.55759999999999998</v>
      </c>
      <c r="I26" s="15">
        <v>0.70150000000000001</v>
      </c>
      <c r="J26" s="15">
        <v>0.70250000000000001</v>
      </c>
      <c r="K26" s="15">
        <v>0.66359999999999997</v>
      </c>
      <c r="L26" s="15">
        <v>0.64490000000000003</v>
      </c>
      <c r="M26" s="15">
        <v>0.70250000000000001</v>
      </c>
      <c r="N26" s="8">
        <v>0.74629999999999996</v>
      </c>
      <c r="O26" s="7">
        <v>0.41920000000000002</v>
      </c>
      <c r="P26" s="15">
        <v>1021.1977000000001</v>
      </c>
      <c r="Q26" s="15">
        <v>0.97170000000000001</v>
      </c>
      <c r="R26" s="15">
        <v>0.71760000000000002</v>
      </c>
      <c r="S26" s="15">
        <v>0.76300000000000001</v>
      </c>
      <c r="T26" s="15">
        <v>0.76380000000000003</v>
      </c>
      <c r="U26" s="15">
        <v>0.73360000000000003</v>
      </c>
      <c r="V26" s="15">
        <v>0.77569999999999995</v>
      </c>
      <c r="W26" s="15">
        <v>0.76380000000000003</v>
      </c>
      <c r="X26" s="8">
        <v>0.79669999999999996</v>
      </c>
    </row>
    <row r="27" spans="1:24" x14ac:dyDescent="0.25">
      <c r="A27" s="60"/>
      <c r="B27" s="61"/>
      <c r="C27" s="62"/>
      <c r="D27" s="7" t="s">
        <v>6</v>
      </c>
      <c r="E27" s="7">
        <v>0.219</v>
      </c>
      <c r="F27" s="15">
        <v>456.75009999999997</v>
      </c>
      <c r="G27" s="15">
        <v>1.3211999999999999</v>
      </c>
      <c r="H27" s="15">
        <v>8.6699999999999999E-2</v>
      </c>
      <c r="I27" s="15">
        <v>0.47489999999999999</v>
      </c>
      <c r="J27" s="15">
        <v>0.48980000000000001</v>
      </c>
      <c r="K27" s="15">
        <v>0.34300000000000003</v>
      </c>
      <c r="L27" s="15">
        <v>0.22770000000000001</v>
      </c>
      <c r="M27" s="15">
        <v>0.48980000000000001</v>
      </c>
      <c r="N27" s="8">
        <v>0.85619999999999996</v>
      </c>
      <c r="O27" s="7">
        <v>0.19869999999999999</v>
      </c>
      <c r="P27" s="15">
        <v>443.97250000000003</v>
      </c>
      <c r="Q27" s="15">
        <v>1.3472</v>
      </c>
      <c r="R27" s="15">
        <v>9.9000000000000005E-2</v>
      </c>
      <c r="S27" s="15">
        <v>0.4924</v>
      </c>
      <c r="T27" s="15">
        <v>0.50660000000000005</v>
      </c>
      <c r="U27" s="15">
        <v>0.35560000000000003</v>
      </c>
      <c r="V27" s="15">
        <v>0.24790000000000001</v>
      </c>
      <c r="W27" s="15">
        <v>0.50660000000000005</v>
      </c>
      <c r="X27" s="8">
        <v>0.88090000000000002</v>
      </c>
    </row>
    <row r="28" spans="1:24" x14ac:dyDescent="0.25">
      <c r="A28" s="60"/>
      <c r="B28" s="61"/>
      <c r="C28" s="62"/>
      <c r="D28" s="7" t="s">
        <v>7</v>
      </c>
      <c r="E28" s="7">
        <v>0.1822</v>
      </c>
      <c r="F28" s="15">
        <v>585.93529999999998</v>
      </c>
      <c r="G28" s="15">
        <v>1.9590000000000001</v>
      </c>
      <c r="H28" s="15">
        <v>0.29730000000000001</v>
      </c>
      <c r="I28" s="15">
        <v>0.42830000000000001</v>
      </c>
      <c r="J28" s="15">
        <v>0.42880000000000001</v>
      </c>
      <c r="K28" s="15">
        <v>0.80279999999999996</v>
      </c>
      <c r="L28" s="15">
        <v>0.57730000000000004</v>
      </c>
      <c r="M28" s="15">
        <v>0.42880000000000001</v>
      </c>
      <c r="N28" s="8">
        <v>0.29249999999999998</v>
      </c>
      <c r="O28" s="7">
        <v>0.18179999999999999</v>
      </c>
      <c r="P28" s="15">
        <v>614.18320000000006</v>
      </c>
      <c r="Q28" s="15">
        <v>1.5867</v>
      </c>
      <c r="R28" s="15">
        <v>0.2399</v>
      </c>
      <c r="S28" s="15">
        <v>0.40989999999999999</v>
      </c>
      <c r="T28" s="15">
        <v>0.41039999999999999</v>
      </c>
      <c r="U28" s="15">
        <v>0.8256</v>
      </c>
      <c r="V28" s="15">
        <v>0.55069999999999997</v>
      </c>
      <c r="W28" s="15">
        <v>0.41039999999999999</v>
      </c>
      <c r="X28" s="8">
        <v>0.27310000000000001</v>
      </c>
    </row>
    <row r="29" spans="1:24" x14ac:dyDescent="0.25">
      <c r="A29" s="60"/>
      <c r="B29" s="61"/>
      <c r="C29" s="62"/>
      <c r="D29" s="7" t="s">
        <v>8</v>
      </c>
      <c r="E29" s="7">
        <v>0.3327</v>
      </c>
      <c r="F29" s="15">
        <v>848.71220000000005</v>
      </c>
      <c r="G29" s="15">
        <v>1.1332</v>
      </c>
      <c r="H29" s="15">
        <v>0.54600000000000004</v>
      </c>
      <c r="I29" s="15">
        <v>0.69040000000000001</v>
      </c>
      <c r="J29" s="15">
        <v>0.6915</v>
      </c>
      <c r="K29" s="15">
        <v>0.65269999999999995</v>
      </c>
      <c r="L29" s="15">
        <v>0.63519999999999999</v>
      </c>
      <c r="M29" s="15">
        <v>0.6915</v>
      </c>
      <c r="N29" s="8">
        <v>0.73509999999999998</v>
      </c>
      <c r="O29" s="7">
        <v>0.37740000000000001</v>
      </c>
      <c r="P29" s="15">
        <v>845.10670000000005</v>
      </c>
      <c r="Q29" s="15">
        <v>1.0810999999999999</v>
      </c>
      <c r="R29" s="15">
        <v>0.70599999999999996</v>
      </c>
      <c r="S29" s="15">
        <v>0.72970000000000002</v>
      </c>
      <c r="T29" s="15">
        <v>0.73070000000000002</v>
      </c>
      <c r="U29" s="15">
        <v>0.70440000000000003</v>
      </c>
      <c r="V29" s="15">
        <v>0.76590000000000003</v>
      </c>
      <c r="W29" s="15">
        <v>0.73070000000000002</v>
      </c>
      <c r="X29" s="8">
        <v>0.75900000000000001</v>
      </c>
    </row>
    <row r="30" spans="1:24" x14ac:dyDescent="0.25">
      <c r="A30" s="60"/>
      <c r="B30" s="61"/>
      <c r="C30" s="62"/>
      <c r="D30" s="41" t="s">
        <v>9</v>
      </c>
      <c r="E30" s="7">
        <v>-0.41399999999999998</v>
      </c>
      <c r="F30" s="15">
        <v>10.7857</v>
      </c>
      <c r="G30" s="15">
        <v>1.1681999999999999</v>
      </c>
      <c r="H30" s="15">
        <v>3.2399999999999998E-2</v>
      </c>
      <c r="I30" s="15">
        <v>0.21360000000000001</v>
      </c>
      <c r="J30" s="15">
        <v>0.25829999999999997</v>
      </c>
      <c r="K30" s="15">
        <v>0.255</v>
      </c>
      <c r="L30" s="15">
        <v>0.36280000000000001</v>
      </c>
      <c r="M30" s="15">
        <v>0.25829999999999997</v>
      </c>
      <c r="N30" s="8">
        <v>0.26169999999999999</v>
      </c>
      <c r="O30" s="7">
        <v>-0.48089999999999999</v>
      </c>
      <c r="P30" s="15">
        <v>9.1448</v>
      </c>
      <c r="Q30" s="15">
        <v>1.1660999999999999</v>
      </c>
      <c r="R30" s="15">
        <v>1.7899999999999999E-2</v>
      </c>
      <c r="S30" s="15">
        <v>0.18290000000000001</v>
      </c>
      <c r="T30" s="15">
        <v>0.22789999999999999</v>
      </c>
      <c r="U30" s="15">
        <v>0.25169999999999998</v>
      </c>
      <c r="V30" s="15">
        <v>0.37790000000000001</v>
      </c>
      <c r="W30" s="15">
        <v>0.22789999999999999</v>
      </c>
      <c r="X30" s="8">
        <v>0.20830000000000001</v>
      </c>
    </row>
    <row r="31" spans="1:24" x14ac:dyDescent="0.25">
      <c r="A31" s="60" t="s">
        <v>170</v>
      </c>
      <c r="B31" s="61" t="s">
        <v>158</v>
      </c>
      <c r="C31" s="62" t="s">
        <v>150</v>
      </c>
      <c r="D31" s="7"/>
      <c r="E31" s="40" t="s">
        <v>157</v>
      </c>
      <c r="F31" s="4"/>
      <c r="G31" s="4"/>
      <c r="H31" s="4"/>
      <c r="I31" s="4"/>
      <c r="J31" s="4"/>
      <c r="K31" s="4"/>
      <c r="L31" s="4"/>
      <c r="M31" s="4"/>
      <c r="N31" s="5"/>
      <c r="O31" s="40" t="s">
        <v>163</v>
      </c>
      <c r="P31" s="4"/>
      <c r="Q31" s="4"/>
      <c r="R31" s="4"/>
      <c r="S31" s="4"/>
      <c r="T31" s="4"/>
      <c r="U31" s="4"/>
      <c r="V31" s="4"/>
      <c r="W31" s="4"/>
      <c r="X31" s="5"/>
    </row>
    <row r="32" spans="1:24" x14ac:dyDescent="0.25">
      <c r="A32" s="60"/>
      <c r="B32" s="61"/>
      <c r="C32" s="62"/>
      <c r="D32" s="38" t="s">
        <v>191</v>
      </c>
      <c r="E32" s="7" t="s">
        <v>0</v>
      </c>
      <c r="F32" s="15" t="s">
        <v>151</v>
      </c>
      <c r="G32" s="15" t="s">
        <v>152</v>
      </c>
      <c r="H32" s="15" t="s">
        <v>1</v>
      </c>
      <c r="I32" s="15" t="s">
        <v>2</v>
      </c>
      <c r="J32" s="15" t="s">
        <v>3</v>
      </c>
      <c r="K32" s="15" t="s">
        <v>153</v>
      </c>
      <c r="L32" s="15" t="s">
        <v>154</v>
      </c>
      <c r="M32" s="15" t="s">
        <v>155</v>
      </c>
      <c r="N32" s="8" t="s">
        <v>156</v>
      </c>
      <c r="O32" s="7" t="s">
        <v>0</v>
      </c>
      <c r="P32" s="15" t="s">
        <v>151</v>
      </c>
      <c r="Q32" s="15" t="s">
        <v>152</v>
      </c>
      <c r="R32" s="15" t="s">
        <v>1</v>
      </c>
      <c r="S32" s="15" t="s">
        <v>2</v>
      </c>
      <c r="T32" s="15" t="s">
        <v>3</v>
      </c>
      <c r="U32" s="15" t="s">
        <v>153</v>
      </c>
      <c r="V32" s="15" t="s">
        <v>154</v>
      </c>
      <c r="W32" s="15" t="s">
        <v>155</v>
      </c>
      <c r="X32" s="8" t="s">
        <v>156</v>
      </c>
    </row>
    <row r="33" spans="1:24" x14ac:dyDescent="0.25">
      <c r="A33" s="60"/>
      <c r="B33" s="61"/>
      <c r="C33" s="62"/>
      <c r="D33" s="7" t="s">
        <v>4</v>
      </c>
      <c r="E33" s="7">
        <v>0.5605</v>
      </c>
      <c r="F33" s="15">
        <v>456.39019999999999</v>
      </c>
      <c r="G33" s="15">
        <v>0.66690000000000005</v>
      </c>
      <c r="H33" s="15">
        <v>0.32600000000000001</v>
      </c>
      <c r="I33" s="15">
        <v>0.60599999999999998</v>
      </c>
      <c r="J33" s="15">
        <v>0.61890000000000001</v>
      </c>
      <c r="K33" s="15">
        <v>0.46529999999999999</v>
      </c>
      <c r="L33" s="15">
        <v>0.50280000000000002</v>
      </c>
      <c r="M33" s="15">
        <v>0.61890000000000001</v>
      </c>
      <c r="N33" s="8">
        <v>0.92390000000000005</v>
      </c>
      <c r="O33" s="7">
        <v>0.49559999999999998</v>
      </c>
      <c r="P33" s="15">
        <v>335.13690000000003</v>
      </c>
      <c r="Q33" s="15">
        <v>0.73719999999999997</v>
      </c>
      <c r="R33" s="15">
        <v>0.3407</v>
      </c>
      <c r="S33" s="15">
        <v>0.60599999999999998</v>
      </c>
      <c r="T33" s="15">
        <v>0.61809999999999998</v>
      </c>
      <c r="U33" s="15">
        <v>0.47070000000000001</v>
      </c>
      <c r="V33" s="15">
        <v>0.51290000000000002</v>
      </c>
      <c r="W33" s="15">
        <v>0.61809999999999998</v>
      </c>
      <c r="X33" s="8">
        <v>0.89990000000000003</v>
      </c>
    </row>
    <row r="34" spans="1:24" x14ac:dyDescent="0.25">
      <c r="A34" s="60"/>
      <c r="B34" s="61"/>
      <c r="C34" s="62"/>
      <c r="D34" s="7" t="s">
        <v>5</v>
      </c>
      <c r="E34" s="7">
        <v>0.4844</v>
      </c>
      <c r="F34" s="15">
        <v>128.0352</v>
      </c>
      <c r="G34" s="15">
        <v>1.2482</v>
      </c>
      <c r="H34" s="15">
        <v>0.3881</v>
      </c>
      <c r="I34" s="15">
        <v>0.53359999999999996</v>
      </c>
      <c r="J34" s="15">
        <v>0.53879999999999995</v>
      </c>
      <c r="K34" s="15">
        <v>0.52070000000000005</v>
      </c>
      <c r="L34" s="15">
        <v>0.56289999999999996</v>
      </c>
      <c r="M34" s="15">
        <v>0.53879999999999995</v>
      </c>
      <c r="N34" s="8">
        <v>0.55820000000000003</v>
      </c>
      <c r="O34" s="7">
        <v>0.44409999999999999</v>
      </c>
      <c r="P34" s="15">
        <v>112.66719999999999</v>
      </c>
      <c r="Q34" s="15">
        <v>1.2948999999999999</v>
      </c>
      <c r="R34" s="15">
        <v>0.30930000000000002</v>
      </c>
      <c r="S34" s="15">
        <v>0.43890000000000001</v>
      </c>
      <c r="T34" s="15">
        <v>0.44519999999999998</v>
      </c>
      <c r="U34" s="15">
        <v>0.432</v>
      </c>
      <c r="V34" s="15">
        <v>0.50829999999999997</v>
      </c>
      <c r="W34" s="15">
        <v>0.44519999999999998</v>
      </c>
      <c r="X34" s="8">
        <v>0.4592</v>
      </c>
    </row>
    <row r="35" spans="1:24" x14ac:dyDescent="0.25">
      <c r="A35" s="60"/>
      <c r="B35" s="61"/>
      <c r="C35" s="62"/>
      <c r="D35" s="7" t="s">
        <v>6</v>
      </c>
      <c r="E35" s="7">
        <v>0.5413</v>
      </c>
      <c r="F35" s="15">
        <v>508.25779999999997</v>
      </c>
      <c r="G35" s="15">
        <v>0.74280000000000002</v>
      </c>
      <c r="H35" s="15">
        <v>0.3831</v>
      </c>
      <c r="I35" s="15">
        <v>0.63890000000000002</v>
      </c>
      <c r="J35" s="15">
        <v>0.64910000000000001</v>
      </c>
      <c r="K35" s="15">
        <v>0.4995</v>
      </c>
      <c r="L35" s="15">
        <v>0.55169999999999997</v>
      </c>
      <c r="M35" s="15">
        <v>0.64910000000000001</v>
      </c>
      <c r="N35" s="8">
        <v>0.92669999999999997</v>
      </c>
      <c r="O35" s="7">
        <v>0.49440000000000001</v>
      </c>
      <c r="P35" s="15">
        <v>402.0659</v>
      </c>
      <c r="Q35" s="15">
        <v>0.79510000000000003</v>
      </c>
      <c r="R35" s="15">
        <v>0.36859999999999998</v>
      </c>
      <c r="S35" s="15">
        <v>0.626</v>
      </c>
      <c r="T35" s="15">
        <v>0.63859999999999995</v>
      </c>
      <c r="U35" s="15">
        <v>0.48449999999999999</v>
      </c>
      <c r="V35" s="15">
        <v>0.54110000000000003</v>
      </c>
      <c r="W35" s="15">
        <v>0.63859999999999995</v>
      </c>
      <c r="X35" s="8">
        <v>0.93630000000000002</v>
      </c>
    </row>
    <row r="36" spans="1:24" x14ac:dyDescent="0.25">
      <c r="A36" s="60"/>
      <c r="B36" s="61"/>
      <c r="C36" s="62"/>
      <c r="D36" s="7" t="s">
        <v>7</v>
      </c>
      <c r="E36" s="7">
        <v>0.2772</v>
      </c>
      <c r="F36" s="15">
        <v>93.971199999999996</v>
      </c>
      <c r="G36" s="15">
        <v>1.0797000000000001</v>
      </c>
      <c r="H36" s="15">
        <v>0.10050000000000001</v>
      </c>
      <c r="I36" s="15">
        <v>0.29239999999999999</v>
      </c>
      <c r="J36" s="15">
        <v>0.29620000000000002</v>
      </c>
      <c r="K36" s="15">
        <v>0.4894</v>
      </c>
      <c r="L36" s="15">
        <v>0.50349999999999995</v>
      </c>
      <c r="M36" s="15">
        <v>0.29620000000000002</v>
      </c>
      <c r="N36" s="8">
        <v>0.21240000000000001</v>
      </c>
      <c r="O36" s="7">
        <v>0.26719999999999999</v>
      </c>
      <c r="P36" s="15">
        <v>89.744100000000003</v>
      </c>
      <c r="Q36" s="15">
        <v>1.0887</v>
      </c>
      <c r="R36" s="15">
        <v>0.10050000000000001</v>
      </c>
      <c r="S36" s="15">
        <v>0.29239999999999999</v>
      </c>
      <c r="T36" s="15">
        <v>0.29620000000000002</v>
      </c>
      <c r="U36" s="15">
        <v>0.4894</v>
      </c>
      <c r="V36" s="15">
        <v>0.50349999999999995</v>
      </c>
      <c r="W36" s="15">
        <v>0.29620000000000002</v>
      </c>
      <c r="X36" s="8">
        <v>0.21240000000000001</v>
      </c>
    </row>
    <row r="37" spans="1:24" x14ac:dyDescent="0.25">
      <c r="A37" s="60"/>
      <c r="B37" s="61"/>
      <c r="C37" s="62"/>
      <c r="D37" s="7" t="s">
        <v>8</v>
      </c>
      <c r="E37" s="7">
        <v>0.4642</v>
      </c>
      <c r="F37" s="15">
        <v>119.29040000000001</v>
      </c>
      <c r="G37" s="15">
        <v>1.1167</v>
      </c>
      <c r="H37" s="15">
        <v>0.37769999999999998</v>
      </c>
      <c r="I37" s="15">
        <v>0.54990000000000006</v>
      </c>
      <c r="J37" s="15">
        <v>0.55510000000000004</v>
      </c>
      <c r="K37" s="15">
        <v>0.55159999999999998</v>
      </c>
      <c r="L37" s="15">
        <v>0.56810000000000005</v>
      </c>
      <c r="M37" s="15">
        <v>0.55510000000000004</v>
      </c>
      <c r="N37" s="8">
        <v>0.5585</v>
      </c>
      <c r="O37" s="7">
        <v>0.3861</v>
      </c>
      <c r="P37" s="15">
        <v>82.9161</v>
      </c>
      <c r="Q37" s="15">
        <v>1.3624000000000001</v>
      </c>
      <c r="R37" s="15">
        <v>0.2601</v>
      </c>
      <c r="S37" s="15">
        <v>0.42330000000000001</v>
      </c>
      <c r="T37" s="15">
        <v>0.43</v>
      </c>
      <c r="U37" s="15">
        <v>0.43059999999999998</v>
      </c>
      <c r="V37" s="15">
        <v>0.49149999999999999</v>
      </c>
      <c r="W37" s="15">
        <v>0.43</v>
      </c>
      <c r="X37" s="8">
        <v>0.4294</v>
      </c>
    </row>
    <row r="38" spans="1:24" x14ac:dyDescent="0.25">
      <c r="A38" s="60"/>
      <c r="B38" s="61"/>
      <c r="C38" s="62"/>
      <c r="D38" s="7" t="s">
        <v>9</v>
      </c>
      <c r="E38" s="7">
        <v>-0.16689999999999999</v>
      </c>
      <c r="F38" s="15">
        <v>15.851100000000001</v>
      </c>
      <c r="G38" s="15">
        <v>1.1174999999999999</v>
      </c>
      <c r="H38" s="15">
        <v>0.12989999999999999</v>
      </c>
      <c r="I38" s="15">
        <v>0.37309999999999999</v>
      </c>
      <c r="J38" s="15">
        <v>0.40889999999999999</v>
      </c>
      <c r="K38" s="15">
        <v>0.33650000000000002</v>
      </c>
      <c r="L38" s="15">
        <v>0.39550000000000002</v>
      </c>
      <c r="M38" s="15">
        <v>0.40889999999999999</v>
      </c>
      <c r="N38" s="8">
        <v>0.52100000000000002</v>
      </c>
      <c r="O38" s="7">
        <v>-0.2044</v>
      </c>
      <c r="P38" s="15">
        <v>21.718800000000002</v>
      </c>
      <c r="Q38" s="15">
        <v>1.0435000000000001</v>
      </c>
      <c r="R38" s="15">
        <v>0.1154</v>
      </c>
      <c r="S38" s="15">
        <v>0.37040000000000001</v>
      </c>
      <c r="T38" s="15">
        <v>0.3977</v>
      </c>
      <c r="U38" s="15">
        <v>0.37019999999999997</v>
      </c>
      <c r="V38" s="15">
        <v>0.43219999999999997</v>
      </c>
      <c r="W38" s="15">
        <v>0.3977</v>
      </c>
      <c r="X38" s="8">
        <v>0.42949999999999999</v>
      </c>
    </row>
    <row r="39" spans="1:24" x14ac:dyDescent="0.25">
      <c r="A39" s="60"/>
      <c r="B39" s="61"/>
      <c r="C39" s="62"/>
      <c r="D39" s="38" t="s">
        <v>192</v>
      </c>
      <c r="E39" s="7" t="s">
        <v>0</v>
      </c>
      <c r="F39" s="15" t="s">
        <v>151</v>
      </c>
      <c r="G39" s="15" t="s">
        <v>152</v>
      </c>
      <c r="H39" s="15" t="s">
        <v>1</v>
      </c>
      <c r="I39" s="15" t="s">
        <v>2</v>
      </c>
      <c r="J39" s="15" t="s">
        <v>3</v>
      </c>
      <c r="K39" s="15" t="s">
        <v>153</v>
      </c>
      <c r="L39" s="15" t="s">
        <v>154</v>
      </c>
      <c r="M39" s="15" t="s">
        <v>155</v>
      </c>
      <c r="N39" s="8" t="s">
        <v>156</v>
      </c>
      <c r="O39" s="7" t="s">
        <v>0</v>
      </c>
      <c r="P39" s="15" t="s">
        <v>151</v>
      </c>
      <c r="Q39" s="15" t="s">
        <v>152</v>
      </c>
      <c r="R39" s="15" t="s">
        <v>1</v>
      </c>
      <c r="S39" s="15" t="s">
        <v>2</v>
      </c>
      <c r="T39" s="15" t="s">
        <v>3</v>
      </c>
      <c r="U39" s="15" t="s">
        <v>153</v>
      </c>
      <c r="V39" s="15" t="s">
        <v>154</v>
      </c>
      <c r="W39" s="15" t="s">
        <v>155</v>
      </c>
      <c r="X39" s="8" t="s">
        <v>156</v>
      </c>
    </row>
    <row r="40" spans="1:24" x14ac:dyDescent="0.25">
      <c r="A40" s="60"/>
      <c r="B40" s="61"/>
      <c r="C40" s="62"/>
      <c r="D40" s="7" t="s">
        <v>4</v>
      </c>
      <c r="E40" s="7">
        <v>0.36699999999999999</v>
      </c>
      <c r="F40" s="15">
        <v>637.0806</v>
      </c>
      <c r="G40" s="15">
        <v>1.0972999999999999</v>
      </c>
      <c r="H40" s="15">
        <v>0.24399999999999999</v>
      </c>
      <c r="I40" s="15">
        <v>0.54390000000000005</v>
      </c>
      <c r="J40" s="15">
        <v>0.54990000000000006</v>
      </c>
      <c r="K40" s="15">
        <v>0.38159999999999999</v>
      </c>
      <c r="L40" s="15">
        <v>0.4461</v>
      </c>
      <c r="M40" s="15">
        <v>0.54990000000000006</v>
      </c>
      <c r="N40" s="8">
        <v>0.98340000000000005</v>
      </c>
      <c r="O40" s="7">
        <v>0.3387</v>
      </c>
      <c r="P40" s="15">
        <v>1182.0365999999999</v>
      </c>
      <c r="Q40" s="15">
        <v>1.0261</v>
      </c>
      <c r="R40" s="15">
        <v>0.2349</v>
      </c>
      <c r="S40" s="15">
        <v>0.53749999999999998</v>
      </c>
      <c r="T40" s="15">
        <v>0.54349999999999998</v>
      </c>
      <c r="U40" s="15">
        <v>0.37669999999999998</v>
      </c>
      <c r="V40" s="15">
        <v>0.43680000000000002</v>
      </c>
      <c r="W40" s="15">
        <v>0.54349999999999998</v>
      </c>
      <c r="X40" s="8">
        <v>0.97529999999999994</v>
      </c>
    </row>
    <row r="41" spans="1:24" x14ac:dyDescent="0.25">
      <c r="A41" s="60"/>
      <c r="B41" s="61"/>
      <c r="C41" s="62"/>
      <c r="D41" s="7" t="s">
        <v>5</v>
      </c>
      <c r="E41" s="7">
        <v>0.32350000000000001</v>
      </c>
      <c r="F41" s="15">
        <v>177.5968</v>
      </c>
      <c r="G41" s="15">
        <v>1.6025</v>
      </c>
      <c r="H41" s="15">
        <v>0.34389999999999998</v>
      </c>
      <c r="I41" s="15">
        <v>0.40639999999999998</v>
      </c>
      <c r="J41" s="15">
        <v>0.40799999999999997</v>
      </c>
      <c r="K41" s="15">
        <v>0.41889999999999999</v>
      </c>
      <c r="L41" s="15">
        <v>0.58819999999999995</v>
      </c>
      <c r="M41" s="15">
        <v>0.40799999999999997</v>
      </c>
      <c r="N41" s="8">
        <v>0.3977</v>
      </c>
      <c r="O41" s="7">
        <v>0.39510000000000001</v>
      </c>
      <c r="P41" s="15">
        <v>244.5308</v>
      </c>
      <c r="Q41" s="15">
        <v>1.365</v>
      </c>
      <c r="R41" s="15">
        <v>0.29139999999999999</v>
      </c>
      <c r="S41" s="15">
        <v>0.37380000000000002</v>
      </c>
      <c r="T41" s="15">
        <v>0.3755</v>
      </c>
      <c r="U41" s="15">
        <v>0.38179999999999997</v>
      </c>
      <c r="V41" s="15">
        <v>0.55010000000000003</v>
      </c>
      <c r="W41" s="15">
        <v>0.3755</v>
      </c>
      <c r="X41" s="8">
        <v>0.36940000000000001</v>
      </c>
    </row>
    <row r="42" spans="1:24" x14ac:dyDescent="0.25">
      <c r="A42" s="60"/>
      <c r="B42" s="61"/>
      <c r="C42" s="62"/>
      <c r="D42" s="7" t="s">
        <v>6</v>
      </c>
      <c r="E42" s="7">
        <v>0.45779999999999998</v>
      </c>
      <c r="F42" s="15">
        <v>791.00789999999995</v>
      </c>
      <c r="G42" s="15">
        <v>0.95960000000000001</v>
      </c>
      <c r="H42" s="15">
        <v>0.27029999999999998</v>
      </c>
      <c r="I42" s="15">
        <v>0.56640000000000001</v>
      </c>
      <c r="J42" s="15">
        <v>0.57120000000000004</v>
      </c>
      <c r="K42" s="15">
        <v>0.40289999999999998</v>
      </c>
      <c r="L42" s="15">
        <v>0.4708</v>
      </c>
      <c r="M42" s="15">
        <v>0.57120000000000004</v>
      </c>
      <c r="N42" s="8">
        <v>0.98109999999999997</v>
      </c>
      <c r="O42" s="7">
        <v>0.4325</v>
      </c>
      <c r="P42" s="15">
        <v>1431.9595999999999</v>
      </c>
      <c r="Q42" s="15">
        <v>0.879</v>
      </c>
      <c r="R42" s="15">
        <v>0.27960000000000002</v>
      </c>
      <c r="S42" s="15">
        <v>0.56559999999999999</v>
      </c>
      <c r="T42" s="15">
        <v>0.57040000000000002</v>
      </c>
      <c r="U42" s="15">
        <v>0.40239999999999998</v>
      </c>
      <c r="V42" s="15">
        <v>0.4793</v>
      </c>
      <c r="W42" s="15">
        <v>0.57040000000000002</v>
      </c>
      <c r="X42" s="8">
        <v>0.97960000000000003</v>
      </c>
    </row>
    <row r="43" spans="1:24" x14ac:dyDescent="0.25">
      <c r="A43" s="60"/>
      <c r="B43" s="61"/>
      <c r="C43" s="62"/>
      <c r="D43" s="7" t="s">
        <v>7</v>
      </c>
      <c r="E43" s="7">
        <v>0.22420000000000001</v>
      </c>
      <c r="F43" s="15">
        <v>165.15940000000001</v>
      </c>
      <c r="G43" s="15">
        <v>1.2243999999999999</v>
      </c>
      <c r="H43" s="15">
        <v>0.1195</v>
      </c>
      <c r="I43" s="15">
        <v>0.29399999999999998</v>
      </c>
      <c r="J43" s="15">
        <v>0.29530000000000001</v>
      </c>
      <c r="K43" s="15">
        <v>0.44790000000000002</v>
      </c>
      <c r="L43" s="15">
        <v>0.54890000000000005</v>
      </c>
      <c r="M43" s="15">
        <v>0.29530000000000001</v>
      </c>
      <c r="N43" s="8">
        <v>0.2203</v>
      </c>
      <c r="O43" s="7">
        <v>0.27410000000000001</v>
      </c>
      <c r="P43" s="15">
        <v>202.9453</v>
      </c>
      <c r="Q43" s="15">
        <v>1.2091000000000001</v>
      </c>
      <c r="R43" s="15">
        <v>0.27450000000000002</v>
      </c>
      <c r="S43" s="15">
        <v>0.39729999999999999</v>
      </c>
      <c r="T43" s="15">
        <v>0.39829999999999999</v>
      </c>
      <c r="U43" s="15">
        <v>0.58289999999999997</v>
      </c>
      <c r="V43" s="15">
        <v>0.62829999999999997</v>
      </c>
      <c r="W43" s="15">
        <v>0.39829999999999999</v>
      </c>
      <c r="X43" s="8">
        <v>0.30249999999999999</v>
      </c>
    </row>
    <row r="44" spans="1:24" x14ac:dyDescent="0.25">
      <c r="A44" s="60"/>
      <c r="B44" s="61"/>
      <c r="C44" s="62"/>
      <c r="D44" s="7" t="s">
        <v>8</v>
      </c>
      <c r="E44" s="7">
        <v>0.24879999999999999</v>
      </c>
      <c r="F44" s="15">
        <v>118.8865</v>
      </c>
      <c r="G44" s="15">
        <v>1.2225999999999999</v>
      </c>
      <c r="H44" s="15">
        <v>0.20930000000000001</v>
      </c>
      <c r="I44" s="15">
        <v>0.36049999999999999</v>
      </c>
      <c r="J44" s="15">
        <v>0.36259999999999998</v>
      </c>
      <c r="K44" s="15">
        <v>0.44990000000000002</v>
      </c>
      <c r="L44" s="15">
        <v>0.58099999999999996</v>
      </c>
      <c r="M44" s="15">
        <v>0.36259999999999998</v>
      </c>
      <c r="N44" s="8">
        <v>0.30359999999999998</v>
      </c>
      <c r="O44" s="7">
        <v>0.36530000000000001</v>
      </c>
      <c r="P44" s="15">
        <v>217.8948</v>
      </c>
      <c r="Q44" s="15">
        <v>1.0885</v>
      </c>
      <c r="R44" s="15">
        <v>0.43190000000000001</v>
      </c>
      <c r="S44" s="15">
        <v>0.51129999999999998</v>
      </c>
      <c r="T44" s="15">
        <v>0.51270000000000004</v>
      </c>
      <c r="U44" s="15">
        <v>0.55820000000000003</v>
      </c>
      <c r="V44" s="15">
        <v>0.66590000000000005</v>
      </c>
      <c r="W44" s="15">
        <v>0.51270000000000004</v>
      </c>
      <c r="X44" s="8">
        <v>0.47399999999999998</v>
      </c>
    </row>
    <row r="45" spans="1:24" x14ac:dyDescent="0.25">
      <c r="A45" s="60"/>
      <c r="B45" s="61"/>
      <c r="C45" s="62"/>
      <c r="D45" s="7" t="s">
        <v>9</v>
      </c>
      <c r="E45" s="7">
        <v>-0.2908</v>
      </c>
      <c r="F45" s="15">
        <v>13.2037</v>
      </c>
      <c r="G45" s="15">
        <v>1.0985</v>
      </c>
      <c r="H45" s="15">
        <v>1.2500000000000001E-2</v>
      </c>
      <c r="I45" s="15">
        <v>0.23710000000000001</v>
      </c>
      <c r="J45" s="15">
        <v>0.26390000000000002</v>
      </c>
      <c r="K45" s="15">
        <v>0.20230000000000001</v>
      </c>
      <c r="L45" s="15">
        <v>0.37309999999999999</v>
      </c>
      <c r="M45" s="15">
        <v>0.26390000000000002</v>
      </c>
      <c r="N45" s="8">
        <v>0.3795</v>
      </c>
      <c r="O45" s="7">
        <v>-0.40629999999999999</v>
      </c>
      <c r="P45" s="15">
        <v>14.734999999999999</v>
      </c>
      <c r="Q45" s="15">
        <v>1.0427</v>
      </c>
      <c r="R45" s="15">
        <v>4.7300000000000002E-2</v>
      </c>
      <c r="S45" s="15">
        <v>0.2412</v>
      </c>
      <c r="T45" s="15">
        <v>0.26340000000000002</v>
      </c>
      <c r="U45" s="15">
        <v>0.2205</v>
      </c>
      <c r="V45" s="15">
        <v>0.43880000000000002</v>
      </c>
      <c r="W45" s="15">
        <v>0.26340000000000002</v>
      </c>
      <c r="X45" s="8">
        <v>0.32700000000000001</v>
      </c>
    </row>
    <row r="46" spans="1:24" x14ac:dyDescent="0.25">
      <c r="A46" s="60"/>
      <c r="B46" s="61"/>
      <c r="C46" s="62"/>
      <c r="D46" s="38" t="s">
        <v>193</v>
      </c>
      <c r="E46" s="7" t="s">
        <v>0</v>
      </c>
      <c r="F46" s="15" t="s">
        <v>151</v>
      </c>
      <c r="G46" s="15" t="s">
        <v>152</v>
      </c>
      <c r="H46" s="15" t="s">
        <v>1</v>
      </c>
      <c r="I46" s="15" t="s">
        <v>2</v>
      </c>
      <c r="J46" s="15" t="s">
        <v>3</v>
      </c>
      <c r="K46" s="15" t="s">
        <v>153</v>
      </c>
      <c r="L46" s="15" t="s">
        <v>154</v>
      </c>
      <c r="M46" s="15" t="s">
        <v>155</v>
      </c>
      <c r="N46" s="8" t="s">
        <v>156</v>
      </c>
      <c r="O46" s="7" t="s">
        <v>0</v>
      </c>
      <c r="P46" s="15" t="s">
        <v>151</v>
      </c>
      <c r="Q46" s="15" t="s">
        <v>152</v>
      </c>
      <c r="R46" s="15" t="s">
        <v>1</v>
      </c>
      <c r="S46" s="15" t="s">
        <v>2</v>
      </c>
      <c r="T46" s="15" t="s">
        <v>3</v>
      </c>
      <c r="U46" s="15" t="s">
        <v>153</v>
      </c>
      <c r="V46" s="15" t="s">
        <v>154</v>
      </c>
      <c r="W46" s="15" t="s">
        <v>155</v>
      </c>
      <c r="X46" s="8" t="s">
        <v>156</v>
      </c>
    </row>
    <row r="47" spans="1:24" x14ac:dyDescent="0.25">
      <c r="A47" s="60"/>
      <c r="B47" s="61"/>
      <c r="C47" s="62"/>
      <c r="D47" s="7" t="s">
        <v>4</v>
      </c>
      <c r="E47" s="7">
        <v>0.2482</v>
      </c>
      <c r="F47" s="15">
        <v>735.72490000000005</v>
      </c>
      <c r="G47" s="15">
        <v>1.2623</v>
      </c>
      <c r="H47" s="15">
        <v>0.22550000000000001</v>
      </c>
      <c r="I47" s="15">
        <v>0.56459999999999999</v>
      </c>
      <c r="J47" s="15">
        <v>0.56710000000000005</v>
      </c>
      <c r="K47" s="15">
        <v>0.40510000000000002</v>
      </c>
      <c r="L47" s="15">
        <v>0.40670000000000001</v>
      </c>
      <c r="M47" s="15">
        <v>0.56710000000000005</v>
      </c>
      <c r="N47" s="8">
        <v>0.94499999999999995</v>
      </c>
      <c r="O47" s="7">
        <v>0.18579999999999999</v>
      </c>
      <c r="P47" s="15">
        <v>1160.692</v>
      </c>
      <c r="Q47" s="15">
        <v>1.4258999999999999</v>
      </c>
      <c r="R47" s="15">
        <v>0.24310000000000001</v>
      </c>
      <c r="S47" s="15">
        <v>0.56399999999999995</v>
      </c>
      <c r="T47" s="15">
        <v>0.56630000000000003</v>
      </c>
      <c r="U47" s="15">
        <v>0.41089999999999999</v>
      </c>
      <c r="V47" s="15">
        <v>0.4204</v>
      </c>
      <c r="W47" s="15">
        <v>0.56630000000000003</v>
      </c>
      <c r="X47" s="8">
        <v>0.91090000000000004</v>
      </c>
    </row>
    <row r="48" spans="1:24" x14ac:dyDescent="0.25">
      <c r="A48" s="60"/>
      <c r="B48" s="61"/>
      <c r="C48" s="62"/>
      <c r="D48" s="7" t="s">
        <v>5</v>
      </c>
      <c r="E48" s="7">
        <v>0.33069999999999999</v>
      </c>
      <c r="F48" s="15">
        <v>734.04349999999999</v>
      </c>
      <c r="G48" s="15">
        <v>1.5584</v>
      </c>
      <c r="H48" s="15">
        <v>0.56979999999999997</v>
      </c>
      <c r="I48" s="15">
        <v>0.62450000000000006</v>
      </c>
      <c r="J48" s="15">
        <v>0.625</v>
      </c>
      <c r="K48" s="15">
        <v>0.61370000000000002</v>
      </c>
      <c r="L48" s="15">
        <v>0.68589999999999995</v>
      </c>
      <c r="M48" s="15">
        <v>0.625</v>
      </c>
      <c r="N48" s="8">
        <v>0.63680000000000003</v>
      </c>
      <c r="O48" s="7">
        <v>0.48349999999999999</v>
      </c>
      <c r="P48" s="15">
        <v>2217.4349000000002</v>
      </c>
      <c r="Q48" s="15">
        <v>0.85799999999999998</v>
      </c>
      <c r="R48" s="15">
        <v>0.71020000000000005</v>
      </c>
      <c r="S48" s="15">
        <v>0.73040000000000005</v>
      </c>
      <c r="T48" s="15">
        <v>0.73070000000000002</v>
      </c>
      <c r="U48" s="15">
        <v>0.71930000000000005</v>
      </c>
      <c r="V48" s="15">
        <v>0.78910000000000002</v>
      </c>
      <c r="W48" s="15">
        <v>0.73070000000000002</v>
      </c>
      <c r="X48" s="8">
        <v>0.74250000000000005</v>
      </c>
    </row>
    <row r="49" spans="1:24" x14ac:dyDescent="0.25">
      <c r="A49" s="60"/>
      <c r="B49" s="61"/>
      <c r="C49" s="62"/>
      <c r="D49" s="7" t="s">
        <v>6</v>
      </c>
      <c r="E49" s="7">
        <v>0.2016</v>
      </c>
      <c r="F49" s="15">
        <v>521.40390000000002</v>
      </c>
      <c r="G49" s="15">
        <v>1.2876000000000001</v>
      </c>
      <c r="H49" s="15">
        <v>8.9700000000000002E-2</v>
      </c>
      <c r="I49" s="15">
        <v>0.45929999999999999</v>
      </c>
      <c r="J49" s="15">
        <v>0.46689999999999998</v>
      </c>
      <c r="K49" s="15">
        <v>0.30909999999999999</v>
      </c>
      <c r="L49" s="15">
        <v>0.25090000000000001</v>
      </c>
      <c r="M49" s="15">
        <v>0.46689999999999998</v>
      </c>
      <c r="N49" s="8">
        <v>0.95320000000000005</v>
      </c>
      <c r="O49" s="7">
        <v>0.19839999999999999</v>
      </c>
      <c r="P49" s="15">
        <v>972.15779999999995</v>
      </c>
      <c r="Q49" s="15">
        <v>1.1934</v>
      </c>
      <c r="R49" s="15">
        <v>0.13220000000000001</v>
      </c>
      <c r="S49" s="15">
        <v>0.48</v>
      </c>
      <c r="T49" s="15">
        <v>0.48609999999999998</v>
      </c>
      <c r="U49" s="15">
        <v>0.32929999999999998</v>
      </c>
      <c r="V49" s="15">
        <v>0.30570000000000003</v>
      </c>
      <c r="W49" s="15">
        <v>0.48609999999999998</v>
      </c>
      <c r="X49" s="8">
        <v>0.92810000000000004</v>
      </c>
    </row>
    <row r="50" spans="1:24" x14ac:dyDescent="0.25">
      <c r="A50" s="60"/>
      <c r="B50" s="61"/>
      <c r="C50" s="62"/>
      <c r="D50" s="7" t="s">
        <v>7</v>
      </c>
      <c r="E50" s="7">
        <v>0.2114</v>
      </c>
      <c r="F50" s="15">
        <v>610.38310000000001</v>
      </c>
      <c r="G50" s="15">
        <v>1.7889999999999999</v>
      </c>
      <c r="H50" s="15">
        <v>0.4572</v>
      </c>
      <c r="I50" s="15">
        <v>0.61309999999999998</v>
      </c>
      <c r="J50" s="15">
        <v>0.61329999999999996</v>
      </c>
      <c r="K50" s="15">
        <v>0.93989999999999996</v>
      </c>
      <c r="L50" s="15">
        <v>0.6976</v>
      </c>
      <c r="M50" s="15">
        <v>0.61329999999999996</v>
      </c>
      <c r="N50" s="8">
        <v>0.45519999999999999</v>
      </c>
      <c r="O50" s="7">
        <v>0.36120000000000002</v>
      </c>
      <c r="P50" s="15">
        <v>1345.9730999999999</v>
      </c>
      <c r="Q50" s="15">
        <v>1.0789</v>
      </c>
      <c r="R50" s="15">
        <v>0.46960000000000002</v>
      </c>
      <c r="S50" s="15">
        <v>0.62590000000000001</v>
      </c>
      <c r="T50" s="15">
        <v>0.62609999999999999</v>
      </c>
      <c r="U50" s="15">
        <v>0.95640000000000003</v>
      </c>
      <c r="V50" s="15">
        <v>0.70489999999999997</v>
      </c>
      <c r="W50" s="15">
        <v>0.62609999999999999</v>
      </c>
      <c r="X50" s="8">
        <v>0.46529999999999999</v>
      </c>
    </row>
    <row r="51" spans="1:24" x14ac:dyDescent="0.25">
      <c r="A51" s="60"/>
      <c r="B51" s="61"/>
      <c r="C51" s="62"/>
      <c r="D51" s="7" t="s">
        <v>8</v>
      </c>
      <c r="E51" s="7">
        <v>0.29809999999999998</v>
      </c>
      <c r="F51" s="15">
        <v>611.32129999999995</v>
      </c>
      <c r="G51" s="15">
        <v>1.5348999999999999</v>
      </c>
      <c r="H51" s="15">
        <v>0.69210000000000005</v>
      </c>
      <c r="I51" s="15">
        <v>0.68430000000000002</v>
      </c>
      <c r="J51" s="15">
        <v>0.68469999999999998</v>
      </c>
      <c r="K51" s="15">
        <v>0.67559999999999998</v>
      </c>
      <c r="L51" s="15">
        <v>0.7762</v>
      </c>
      <c r="M51" s="15">
        <v>0.68469999999999998</v>
      </c>
      <c r="N51" s="8">
        <v>0.69399999999999995</v>
      </c>
      <c r="O51" s="7">
        <v>0.49220000000000003</v>
      </c>
      <c r="P51" s="15">
        <v>2059.3458999999998</v>
      </c>
      <c r="Q51" s="15">
        <v>0.76970000000000005</v>
      </c>
      <c r="R51" s="15">
        <v>0.78049999999999997</v>
      </c>
      <c r="S51" s="15">
        <v>0.78800000000000003</v>
      </c>
      <c r="T51" s="15">
        <v>0.7883</v>
      </c>
      <c r="U51" s="15">
        <v>0.79630000000000001</v>
      </c>
      <c r="V51" s="15">
        <v>0.84319999999999995</v>
      </c>
      <c r="W51" s="15">
        <v>0.7883</v>
      </c>
      <c r="X51" s="8">
        <v>0.78039999999999998</v>
      </c>
    </row>
    <row r="52" spans="1:24" x14ac:dyDescent="0.25">
      <c r="A52" s="60"/>
      <c r="B52" s="61"/>
      <c r="C52" s="62"/>
      <c r="D52" s="7" t="s">
        <v>9</v>
      </c>
      <c r="E52" s="7">
        <v>-0.54430000000000001</v>
      </c>
      <c r="F52" s="15">
        <v>7.9728000000000003</v>
      </c>
      <c r="G52" s="15">
        <v>1.1678999999999999</v>
      </c>
      <c r="H52" s="15">
        <v>6.1999999999999998E-3</v>
      </c>
      <c r="I52" s="15">
        <v>0.15060000000000001</v>
      </c>
      <c r="J52" s="15">
        <v>0.17730000000000001</v>
      </c>
      <c r="K52" s="15">
        <v>0.19489999999999999</v>
      </c>
      <c r="L52" s="15">
        <v>0.44690000000000002</v>
      </c>
      <c r="M52" s="15">
        <v>0.17730000000000001</v>
      </c>
      <c r="N52" s="8">
        <v>0.16270000000000001</v>
      </c>
      <c r="O52" s="7">
        <v>-0.63939999999999997</v>
      </c>
      <c r="P52" s="15">
        <v>9.1265000000000001</v>
      </c>
      <c r="Q52" s="15">
        <v>1.0831999999999999</v>
      </c>
      <c r="R52" s="15">
        <v>2.5999999999999999E-3</v>
      </c>
      <c r="S52" s="15">
        <v>0.10730000000000001</v>
      </c>
      <c r="T52" s="15">
        <v>0.12839999999999999</v>
      </c>
      <c r="U52" s="15">
        <v>0.19400000000000001</v>
      </c>
      <c r="V52" s="15">
        <v>0.48010000000000003</v>
      </c>
      <c r="W52" s="15">
        <v>0.12839999999999999</v>
      </c>
      <c r="X52" s="8">
        <v>9.6000000000000002E-2</v>
      </c>
    </row>
    <row r="53" spans="1:24" x14ac:dyDescent="0.25">
      <c r="A53" s="60"/>
      <c r="B53" s="61"/>
      <c r="C53" s="62"/>
      <c r="D53" s="38" t="s">
        <v>194</v>
      </c>
      <c r="E53" s="7" t="s">
        <v>0</v>
      </c>
      <c r="F53" s="15" t="s">
        <v>151</v>
      </c>
      <c r="G53" s="15" t="s">
        <v>152</v>
      </c>
      <c r="H53" s="15" t="s">
        <v>1</v>
      </c>
      <c r="I53" s="15" t="s">
        <v>2</v>
      </c>
      <c r="J53" s="15" t="s">
        <v>3</v>
      </c>
      <c r="K53" s="15" t="s">
        <v>153</v>
      </c>
      <c r="L53" s="15" t="s">
        <v>154</v>
      </c>
      <c r="M53" s="15" t="s">
        <v>155</v>
      </c>
      <c r="N53" s="8" t="s">
        <v>156</v>
      </c>
      <c r="O53" s="7" t="s">
        <v>0</v>
      </c>
      <c r="P53" s="15" t="s">
        <v>151</v>
      </c>
      <c r="Q53" s="15" t="s">
        <v>152</v>
      </c>
      <c r="R53" s="15" t="s">
        <v>1</v>
      </c>
      <c r="S53" s="15" t="s">
        <v>2</v>
      </c>
      <c r="T53" s="15" t="s">
        <v>3</v>
      </c>
      <c r="U53" s="15" t="s">
        <v>153</v>
      </c>
      <c r="V53" s="15" t="s">
        <v>154</v>
      </c>
      <c r="W53" s="15" t="s">
        <v>155</v>
      </c>
      <c r="X53" s="8" t="s">
        <v>156</v>
      </c>
    </row>
    <row r="54" spans="1:24" x14ac:dyDescent="0.25">
      <c r="A54" s="60"/>
      <c r="B54" s="61"/>
      <c r="C54" s="62"/>
      <c r="D54" s="7" t="s">
        <v>4</v>
      </c>
      <c r="E54" s="7">
        <v>0.17530000000000001</v>
      </c>
      <c r="F54" s="15">
        <v>505.01929999999999</v>
      </c>
      <c r="G54" s="15">
        <v>1.4064000000000001</v>
      </c>
      <c r="H54" s="15">
        <v>0.22600000000000001</v>
      </c>
      <c r="I54" s="15">
        <v>0.56769999999999998</v>
      </c>
      <c r="J54" s="15">
        <v>0.5736</v>
      </c>
      <c r="K54" s="15">
        <v>0.43419999999999997</v>
      </c>
      <c r="L54" s="15">
        <v>0.38059999999999999</v>
      </c>
      <c r="M54" s="15">
        <v>0.5736</v>
      </c>
      <c r="N54" s="8">
        <v>0.8448</v>
      </c>
      <c r="O54" s="7">
        <v>0.2268</v>
      </c>
      <c r="P54" s="15">
        <v>575.904</v>
      </c>
      <c r="Q54" s="15">
        <v>1.33</v>
      </c>
      <c r="R54" s="15">
        <v>0.25109999999999999</v>
      </c>
      <c r="S54" s="15">
        <v>0.5806</v>
      </c>
      <c r="T54" s="15">
        <v>0.58579999999999999</v>
      </c>
      <c r="U54" s="15">
        <v>0.44990000000000002</v>
      </c>
      <c r="V54" s="15">
        <v>0.40310000000000001</v>
      </c>
      <c r="W54" s="15">
        <v>0.58579999999999999</v>
      </c>
      <c r="X54" s="8">
        <v>0.83930000000000005</v>
      </c>
    </row>
    <row r="55" spans="1:24" x14ac:dyDescent="0.25">
      <c r="A55" s="60"/>
      <c r="B55" s="61"/>
      <c r="C55" s="62"/>
      <c r="D55" s="7" t="s">
        <v>5</v>
      </c>
      <c r="E55" s="7">
        <v>0.36099999999999999</v>
      </c>
      <c r="F55" s="15">
        <v>909.2962</v>
      </c>
      <c r="G55" s="15">
        <v>1.0908</v>
      </c>
      <c r="H55" s="15">
        <v>0.55759999999999998</v>
      </c>
      <c r="I55" s="15">
        <v>0.70150000000000001</v>
      </c>
      <c r="J55" s="15">
        <v>0.70250000000000001</v>
      </c>
      <c r="K55" s="15">
        <v>0.66359999999999997</v>
      </c>
      <c r="L55" s="15">
        <v>0.64490000000000003</v>
      </c>
      <c r="M55" s="15">
        <v>0.70250000000000001</v>
      </c>
      <c r="N55" s="8">
        <v>0.74629999999999996</v>
      </c>
      <c r="O55" s="7">
        <v>0.41920000000000002</v>
      </c>
      <c r="P55" s="15">
        <v>1021.1977000000001</v>
      </c>
      <c r="Q55" s="15">
        <v>0.97170000000000001</v>
      </c>
      <c r="R55" s="15">
        <v>0.71760000000000002</v>
      </c>
      <c r="S55" s="15">
        <v>0.76300000000000001</v>
      </c>
      <c r="T55" s="15">
        <v>0.76380000000000003</v>
      </c>
      <c r="U55" s="15">
        <v>0.73360000000000003</v>
      </c>
      <c r="V55" s="15">
        <v>0.77569999999999995</v>
      </c>
      <c r="W55" s="15">
        <v>0.76380000000000003</v>
      </c>
      <c r="X55" s="8">
        <v>0.79669999999999996</v>
      </c>
    </row>
    <row r="56" spans="1:24" x14ac:dyDescent="0.25">
      <c r="A56" s="60"/>
      <c r="B56" s="61"/>
      <c r="C56" s="62"/>
      <c r="D56" s="7" t="s">
        <v>6</v>
      </c>
      <c r="E56" s="7">
        <v>0.219</v>
      </c>
      <c r="F56" s="15">
        <v>456.75009999999997</v>
      </c>
      <c r="G56" s="15">
        <v>1.3211999999999999</v>
      </c>
      <c r="H56" s="15">
        <v>8.6699999999999999E-2</v>
      </c>
      <c r="I56" s="15">
        <v>0.47489999999999999</v>
      </c>
      <c r="J56" s="15">
        <v>0.48980000000000001</v>
      </c>
      <c r="K56" s="15">
        <v>0.34300000000000003</v>
      </c>
      <c r="L56" s="15">
        <v>0.22770000000000001</v>
      </c>
      <c r="M56" s="15">
        <v>0.48980000000000001</v>
      </c>
      <c r="N56" s="8">
        <v>0.85619999999999996</v>
      </c>
      <c r="O56" s="7">
        <v>0.19869999999999999</v>
      </c>
      <c r="P56" s="15">
        <v>443.97250000000003</v>
      </c>
      <c r="Q56" s="15">
        <v>1.3472</v>
      </c>
      <c r="R56" s="15">
        <v>9.9000000000000005E-2</v>
      </c>
      <c r="S56" s="15">
        <v>0.4924</v>
      </c>
      <c r="T56" s="15">
        <v>0.50660000000000005</v>
      </c>
      <c r="U56" s="15">
        <v>0.35560000000000003</v>
      </c>
      <c r="V56" s="15">
        <v>0.24790000000000001</v>
      </c>
      <c r="W56" s="15">
        <v>0.50660000000000005</v>
      </c>
      <c r="X56" s="8">
        <v>0.88090000000000002</v>
      </c>
    </row>
    <row r="57" spans="1:24" x14ac:dyDescent="0.25">
      <c r="A57" s="60"/>
      <c r="B57" s="61"/>
      <c r="C57" s="62"/>
      <c r="D57" s="7" t="s">
        <v>7</v>
      </c>
      <c r="E57" s="7">
        <v>0.1822</v>
      </c>
      <c r="F57" s="15">
        <v>585.93529999999998</v>
      </c>
      <c r="G57" s="15">
        <v>1.9590000000000001</v>
      </c>
      <c r="H57" s="15">
        <v>0.29730000000000001</v>
      </c>
      <c r="I57" s="15">
        <v>0.42830000000000001</v>
      </c>
      <c r="J57" s="15">
        <v>0.42880000000000001</v>
      </c>
      <c r="K57" s="15">
        <v>0.80279999999999996</v>
      </c>
      <c r="L57" s="15">
        <v>0.57730000000000004</v>
      </c>
      <c r="M57" s="15">
        <v>0.42880000000000001</v>
      </c>
      <c r="N57" s="8">
        <v>0.29249999999999998</v>
      </c>
      <c r="O57" s="7">
        <v>0.18179999999999999</v>
      </c>
      <c r="P57" s="15">
        <v>614.18320000000006</v>
      </c>
      <c r="Q57" s="15">
        <v>1.5867</v>
      </c>
      <c r="R57" s="15">
        <v>0.2399</v>
      </c>
      <c r="S57" s="15">
        <v>0.40989999999999999</v>
      </c>
      <c r="T57" s="15">
        <v>0.41039999999999999</v>
      </c>
      <c r="U57" s="15">
        <v>0.8256</v>
      </c>
      <c r="V57" s="15">
        <v>0.55069999999999997</v>
      </c>
      <c r="W57" s="15">
        <v>0.41039999999999999</v>
      </c>
      <c r="X57" s="8">
        <v>0.27310000000000001</v>
      </c>
    </row>
    <row r="58" spans="1:24" x14ac:dyDescent="0.25">
      <c r="A58" s="60"/>
      <c r="B58" s="61"/>
      <c r="C58" s="62"/>
      <c r="D58" s="7" t="s">
        <v>8</v>
      </c>
      <c r="E58" s="7">
        <v>0.3327</v>
      </c>
      <c r="F58" s="15">
        <v>848.71220000000005</v>
      </c>
      <c r="G58" s="15">
        <v>1.1332</v>
      </c>
      <c r="H58" s="15">
        <v>0.54600000000000004</v>
      </c>
      <c r="I58" s="15">
        <v>0.69040000000000001</v>
      </c>
      <c r="J58" s="15">
        <v>0.6915</v>
      </c>
      <c r="K58" s="15">
        <v>0.65269999999999995</v>
      </c>
      <c r="L58" s="15">
        <v>0.63519999999999999</v>
      </c>
      <c r="M58" s="15">
        <v>0.6915</v>
      </c>
      <c r="N58" s="8">
        <v>0.73509999999999998</v>
      </c>
      <c r="O58" s="7">
        <v>0.37740000000000001</v>
      </c>
      <c r="P58" s="15">
        <v>845.10670000000005</v>
      </c>
      <c r="Q58" s="15">
        <v>1.0810999999999999</v>
      </c>
      <c r="R58" s="15">
        <v>0.70599999999999996</v>
      </c>
      <c r="S58" s="15">
        <v>0.72970000000000002</v>
      </c>
      <c r="T58" s="15">
        <v>0.73070000000000002</v>
      </c>
      <c r="U58" s="15">
        <v>0.70440000000000003</v>
      </c>
      <c r="V58" s="15">
        <v>0.76590000000000003</v>
      </c>
      <c r="W58" s="15">
        <v>0.73070000000000002</v>
      </c>
      <c r="X58" s="8">
        <v>0.75900000000000001</v>
      </c>
    </row>
    <row r="59" spans="1:24" x14ac:dyDescent="0.25">
      <c r="A59" s="60"/>
      <c r="B59" s="61"/>
      <c r="C59" s="62"/>
      <c r="D59" s="41" t="s">
        <v>9</v>
      </c>
      <c r="E59" s="17">
        <v>-0.41399999999999998</v>
      </c>
      <c r="F59" s="18">
        <v>10.7857</v>
      </c>
      <c r="G59" s="18">
        <v>1.1681999999999999</v>
      </c>
      <c r="H59" s="18">
        <v>3.2399999999999998E-2</v>
      </c>
      <c r="I59" s="18">
        <v>0.21360000000000001</v>
      </c>
      <c r="J59" s="18">
        <v>0.25829999999999997</v>
      </c>
      <c r="K59" s="18">
        <v>0.255</v>
      </c>
      <c r="L59" s="18">
        <v>0.36280000000000001</v>
      </c>
      <c r="M59" s="18">
        <v>0.25829999999999997</v>
      </c>
      <c r="N59" s="19">
        <v>0.26169999999999999</v>
      </c>
      <c r="O59" s="17">
        <v>-0.48089999999999999</v>
      </c>
      <c r="P59" s="18">
        <v>9.1448</v>
      </c>
      <c r="Q59" s="18">
        <v>1.1660999999999999</v>
      </c>
      <c r="R59" s="18">
        <v>1.7899999999999999E-2</v>
      </c>
      <c r="S59" s="18">
        <v>0.18290000000000001</v>
      </c>
      <c r="T59" s="18">
        <v>0.22789999999999999</v>
      </c>
      <c r="U59" s="18">
        <v>0.25169999999999998</v>
      </c>
      <c r="V59" s="18">
        <v>0.37790000000000001</v>
      </c>
      <c r="W59" s="18">
        <v>0.22789999999999999</v>
      </c>
      <c r="X59" s="19">
        <v>0.20830000000000001</v>
      </c>
    </row>
    <row r="60" spans="1:24" x14ac:dyDescent="0.25">
      <c r="A60" s="60" t="s">
        <v>171</v>
      </c>
      <c r="B60" s="63" t="s">
        <v>160</v>
      </c>
      <c r="C60" s="64" t="s">
        <v>150</v>
      </c>
      <c r="D60" s="7"/>
      <c r="E60" s="40" t="s">
        <v>159</v>
      </c>
      <c r="F60" s="4"/>
      <c r="G60" s="4"/>
      <c r="H60" s="4"/>
      <c r="I60" s="4"/>
      <c r="J60" s="4"/>
      <c r="K60" s="4"/>
      <c r="L60" s="4"/>
      <c r="M60" s="4"/>
      <c r="N60" s="5"/>
      <c r="O60" s="40" t="s">
        <v>164</v>
      </c>
      <c r="P60" s="4"/>
      <c r="Q60" s="4"/>
      <c r="R60" s="4"/>
      <c r="S60" s="4"/>
      <c r="T60" s="4"/>
      <c r="U60" s="4"/>
      <c r="V60" s="4"/>
      <c r="W60" s="4"/>
      <c r="X60" s="5"/>
    </row>
    <row r="61" spans="1:24" x14ac:dyDescent="0.25">
      <c r="A61" s="60"/>
      <c r="B61" s="63"/>
      <c r="C61" s="64"/>
      <c r="D61" s="38" t="s">
        <v>191</v>
      </c>
      <c r="E61" s="7" t="s">
        <v>0</v>
      </c>
      <c r="F61" s="15" t="s">
        <v>151</v>
      </c>
      <c r="G61" s="15" t="s">
        <v>152</v>
      </c>
      <c r="H61" s="15" t="s">
        <v>1</v>
      </c>
      <c r="I61" s="15" t="s">
        <v>2</v>
      </c>
      <c r="J61" s="15" t="s">
        <v>3</v>
      </c>
      <c r="K61" s="15" t="s">
        <v>153</v>
      </c>
      <c r="L61" s="15" t="s">
        <v>154</v>
      </c>
      <c r="M61" s="15" t="s">
        <v>155</v>
      </c>
      <c r="N61" s="8" t="s">
        <v>156</v>
      </c>
      <c r="O61" s="7" t="s">
        <v>0</v>
      </c>
      <c r="P61" s="15" t="s">
        <v>151</v>
      </c>
      <c r="Q61" s="15" t="s">
        <v>152</v>
      </c>
      <c r="R61" s="15" t="s">
        <v>1</v>
      </c>
      <c r="S61" s="15" t="s">
        <v>2</v>
      </c>
      <c r="T61" s="15" t="s">
        <v>3</v>
      </c>
      <c r="U61" s="15" t="s">
        <v>153</v>
      </c>
      <c r="V61" s="15" t="s">
        <v>154</v>
      </c>
      <c r="W61" s="15" t="s">
        <v>155</v>
      </c>
      <c r="X61" s="8" t="s">
        <v>156</v>
      </c>
    </row>
    <row r="62" spans="1:24" x14ac:dyDescent="0.25">
      <c r="A62" s="60"/>
      <c r="B62" s="63"/>
      <c r="C62" s="64"/>
      <c r="D62" s="7" t="s">
        <v>4</v>
      </c>
      <c r="E62" s="7">
        <v>0.45639999999999997</v>
      </c>
      <c r="F62" s="15">
        <v>452.00080000000003</v>
      </c>
      <c r="G62" s="15">
        <v>0.86809999999999998</v>
      </c>
      <c r="H62" s="15">
        <v>0.28189999999999998</v>
      </c>
      <c r="I62" s="15">
        <v>0.58930000000000005</v>
      </c>
      <c r="J62" s="15">
        <v>0.60450000000000004</v>
      </c>
      <c r="K62" s="15">
        <v>0.44619999999999999</v>
      </c>
      <c r="L62" s="15">
        <v>0.46479999999999999</v>
      </c>
      <c r="M62" s="15">
        <v>0.60450000000000004</v>
      </c>
      <c r="N62" s="8">
        <v>0.93679999999999997</v>
      </c>
      <c r="O62" s="7">
        <v>0.40679999999999999</v>
      </c>
      <c r="P62" s="15">
        <v>460.90390000000002</v>
      </c>
      <c r="Q62" s="15">
        <v>0.89729999999999999</v>
      </c>
      <c r="R62" s="15">
        <v>0.29559999999999997</v>
      </c>
      <c r="S62" s="15">
        <v>0.58940000000000003</v>
      </c>
      <c r="T62" s="15">
        <v>0.6048</v>
      </c>
      <c r="U62" s="15">
        <v>0.44800000000000001</v>
      </c>
      <c r="V62" s="15">
        <v>0.4768</v>
      </c>
      <c r="W62" s="15">
        <v>0.6048</v>
      </c>
      <c r="X62" s="8">
        <v>0.93030000000000002</v>
      </c>
    </row>
    <row r="63" spans="1:24" x14ac:dyDescent="0.25">
      <c r="A63" s="60"/>
      <c r="B63" s="63"/>
      <c r="C63" s="64"/>
      <c r="D63" s="7" t="s">
        <v>5</v>
      </c>
      <c r="E63" s="7">
        <v>0.47289999999999999</v>
      </c>
      <c r="F63" s="15">
        <v>112.40819999999999</v>
      </c>
      <c r="G63" s="15">
        <v>1.294</v>
      </c>
      <c r="H63" s="15">
        <v>0.38890000000000002</v>
      </c>
      <c r="I63" s="15">
        <v>0.54300000000000004</v>
      </c>
      <c r="J63" s="15">
        <v>0.54810000000000003</v>
      </c>
      <c r="K63" s="15">
        <v>0.53039999999999998</v>
      </c>
      <c r="L63" s="15">
        <v>0.56389999999999996</v>
      </c>
      <c r="M63" s="15">
        <v>0.54810000000000003</v>
      </c>
      <c r="N63" s="8">
        <v>0.56699999999999995</v>
      </c>
      <c r="O63" s="7">
        <v>0.53129999999999999</v>
      </c>
      <c r="P63" s="15">
        <v>279.54180000000002</v>
      </c>
      <c r="Q63" s="15">
        <v>0.79420000000000002</v>
      </c>
      <c r="R63" s="15">
        <v>0.32490000000000002</v>
      </c>
      <c r="S63" s="15">
        <v>0.45729999999999998</v>
      </c>
      <c r="T63" s="15">
        <v>0.46339999999999998</v>
      </c>
      <c r="U63" s="15">
        <v>0.44879999999999998</v>
      </c>
      <c r="V63" s="15">
        <v>0.51790000000000003</v>
      </c>
      <c r="W63" s="15">
        <v>0.46339999999999998</v>
      </c>
      <c r="X63" s="8">
        <v>0.47889999999999999</v>
      </c>
    </row>
    <row r="64" spans="1:24" x14ac:dyDescent="0.25">
      <c r="A64" s="60"/>
      <c r="B64" s="63"/>
      <c r="C64" s="64"/>
      <c r="D64" s="7" t="s">
        <v>6</v>
      </c>
      <c r="E64" s="7">
        <v>0.62419999999999998</v>
      </c>
      <c r="F64" s="15">
        <v>528.58550000000002</v>
      </c>
      <c r="G64" s="15">
        <v>0.55469999999999997</v>
      </c>
      <c r="H64" s="15">
        <v>0.4289</v>
      </c>
      <c r="I64" s="15">
        <v>0.65920000000000001</v>
      </c>
      <c r="J64" s="15">
        <v>0.66910000000000003</v>
      </c>
      <c r="K64" s="15">
        <v>0.52080000000000004</v>
      </c>
      <c r="L64" s="15">
        <v>0.58879999999999999</v>
      </c>
      <c r="M64" s="15">
        <v>0.66910000000000003</v>
      </c>
      <c r="N64" s="8">
        <v>0.9355</v>
      </c>
      <c r="O64" s="7">
        <v>0.4506</v>
      </c>
      <c r="P64" s="15">
        <v>492.17419999999998</v>
      </c>
      <c r="Q64" s="15">
        <v>0.80589999999999995</v>
      </c>
      <c r="R64" s="15">
        <v>0.37940000000000002</v>
      </c>
      <c r="S64" s="15">
        <v>0.62870000000000004</v>
      </c>
      <c r="T64" s="15">
        <v>0.64019999999999999</v>
      </c>
      <c r="U64" s="15">
        <v>0.48980000000000001</v>
      </c>
      <c r="V64" s="15">
        <v>0.54859999999999998</v>
      </c>
      <c r="W64" s="15">
        <v>0.64019999999999999</v>
      </c>
      <c r="X64" s="8">
        <v>0.92400000000000004</v>
      </c>
    </row>
    <row r="65" spans="1:24" x14ac:dyDescent="0.25">
      <c r="A65" s="60"/>
      <c r="B65" s="63"/>
      <c r="C65" s="64"/>
      <c r="D65" s="7" t="s">
        <v>7</v>
      </c>
      <c r="E65" s="7">
        <v>0.26040000000000002</v>
      </c>
      <c r="F65" s="15">
        <v>84.791600000000003</v>
      </c>
      <c r="G65" s="15">
        <v>1.1081000000000001</v>
      </c>
      <c r="H65" s="15">
        <v>0.10050000000000001</v>
      </c>
      <c r="I65" s="15">
        <v>0.29239999999999999</v>
      </c>
      <c r="J65" s="15">
        <v>0.29620000000000002</v>
      </c>
      <c r="K65" s="15">
        <v>0.4894</v>
      </c>
      <c r="L65" s="15">
        <v>0.50349999999999995</v>
      </c>
      <c r="M65" s="15">
        <v>0.29620000000000002</v>
      </c>
      <c r="N65" s="8">
        <v>0.21240000000000001</v>
      </c>
      <c r="O65" s="7">
        <v>0.33579999999999999</v>
      </c>
      <c r="P65" s="15">
        <v>138.80789999999999</v>
      </c>
      <c r="Q65" s="15">
        <v>1.4359999999999999</v>
      </c>
      <c r="R65" s="15">
        <v>0.25829999999999997</v>
      </c>
      <c r="S65" s="15">
        <v>0.372</v>
      </c>
      <c r="T65" s="15">
        <v>0.37509999999999999</v>
      </c>
      <c r="U65" s="15">
        <v>0.53100000000000003</v>
      </c>
      <c r="V65" s="15">
        <v>0.55669999999999997</v>
      </c>
      <c r="W65" s="15">
        <v>0.37509999999999999</v>
      </c>
      <c r="X65" s="8">
        <v>0.28999999999999998</v>
      </c>
    </row>
    <row r="66" spans="1:24" x14ac:dyDescent="0.25">
      <c r="A66" s="60"/>
      <c r="B66" s="63"/>
      <c r="C66" s="64"/>
      <c r="D66" s="7" t="s">
        <v>8</v>
      </c>
      <c r="E66" s="7">
        <v>0.36409999999999998</v>
      </c>
      <c r="F66" s="15">
        <v>73.267700000000005</v>
      </c>
      <c r="G66" s="15">
        <v>1.2983</v>
      </c>
      <c r="H66" s="15">
        <v>0.26019999999999999</v>
      </c>
      <c r="I66" s="15">
        <v>0.46160000000000001</v>
      </c>
      <c r="J66" s="15">
        <v>0.46810000000000002</v>
      </c>
      <c r="K66" s="15">
        <v>0.4829</v>
      </c>
      <c r="L66" s="15">
        <v>0.50790000000000002</v>
      </c>
      <c r="M66" s="15">
        <v>0.46810000000000002</v>
      </c>
      <c r="N66" s="8">
        <v>0.4541</v>
      </c>
      <c r="O66" s="7">
        <v>0.49890000000000001</v>
      </c>
      <c r="P66" s="15">
        <v>246.7662</v>
      </c>
      <c r="Q66" s="15">
        <v>0.87450000000000006</v>
      </c>
      <c r="R66" s="15">
        <v>0.43790000000000001</v>
      </c>
      <c r="S66" s="15">
        <v>0.56100000000000005</v>
      </c>
      <c r="T66" s="15">
        <v>0.56579999999999997</v>
      </c>
      <c r="U66" s="15">
        <v>0.54339999999999999</v>
      </c>
      <c r="V66" s="15">
        <v>0.59640000000000004</v>
      </c>
      <c r="W66" s="15">
        <v>0.56579999999999997</v>
      </c>
      <c r="X66" s="8">
        <v>0.59019999999999995</v>
      </c>
    </row>
    <row r="67" spans="1:24" x14ac:dyDescent="0.25">
      <c r="A67" s="60"/>
      <c r="B67" s="63"/>
      <c r="C67" s="64"/>
      <c r="D67" s="7" t="s">
        <v>9</v>
      </c>
      <c r="E67" s="7">
        <v>-1.7000000000000001E-2</v>
      </c>
      <c r="F67" s="15">
        <v>27.432700000000001</v>
      </c>
      <c r="G67" s="15">
        <v>1.1640999999999999</v>
      </c>
      <c r="H67" s="15">
        <v>9.7799999999999998E-2</v>
      </c>
      <c r="I67" s="15">
        <v>0.38379999999999997</v>
      </c>
      <c r="J67" s="15">
        <v>0.41560000000000002</v>
      </c>
      <c r="K67" s="15">
        <v>0.32350000000000001</v>
      </c>
      <c r="L67" s="15">
        <v>0.3196</v>
      </c>
      <c r="M67" s="15">
        <v>0.41560000000000002</v>
      </c>
      <c r="N67" s="8">
        <v>0.58089999999999997</v>
      </c>
      <c r="O67" s="7">
        <v>-0.1321</v>
      </c>
      <c r="P67" s="15">
        <v>16.977</v>
      </c>
      <c r="Q67" s="15">
        <v>1.1222000000000001</v>
      </c>
      <c r="R67" s="15">
        <v>6.3700000000000007E-2</v>
      </c>
      <c r="S67" s="15">
        <v>0.3503</v>
      </c>
      <c r="T67" s="15">
        <v>0.38779999999999998</v>
      </c>
      <c r="U67" s="15">
        <v>0.31009999999999999</v>
      </c>
      <c r="V67" s="15">
        <v>0.3296</v>
      </c>
      <c r="W67" s="15">
        <v>0.38779999999999998</v>
      </c>
      <c r="X67" s="8">
        <v>0.51729999999999998</v>
      </c>
    </row>
    <row r="68" spans="1:24" x14ac:dyDescent="0.25">
      <c r="A68" s="60"/>
      <c r="B68" s="63"/>
      <c r="C68" s="64"/>
      <c r="D68" s="38" t="s">
        <v>192</v>
      </c>
      <c r="E68" s="7" t="s">
        <v>0</v>
      </c>
      <c r="F68" s="15" t="s">
        <v>151</v>
      </c>
      <c r="G68" s="15" t="s">
        <v>152</v>
      </c>
      <c r="H68" s="15" t="s">
        <v>1</v>
      </c>
      <c r="I68" s="15" t="s">
        <v>2</v>
      </c>
      <c r="J68" s="15" t="s">
        <v>3</v>
      </c>
      <c r="K68" s="15" t="s">
        <v>153</v>
      </c>
      <c r="L68" s="15" t="s">
        <v>154</v>
      </c>
      <c r="M68" s="15" t="s">
        <v>155</v>
      </c>
      <c r="N68" s="8" t="s">
        <v>156</v>
      </c>
      <c r="O68" s="7" t="s">
        <v>0</v>
      </c>
      <c r="P68" s="15" t="s">
        <v>151</v>
      </c>
      <c r="Q68" s="15" t="s">
        <v>152</v>
      </c>
      <c r="R68" s="15" t="s">
        <v>1</v>
      </c>
      <c r="S68" s="15" t="s">
        <v>2</v>
      </c>
      <c r="T68" s="15" t="s">
        <v>3</v>
      </c>
      <c r="U68" s="15" t="s">
        <v>153</v>
      </c>
      <c r="V68" s="15" t="s">
        <v>154</v>
      </c>
      <c r="W68" s="15" t="s">
        <v>155</v>
      </c>
      <c r="X68" s="8" t="s">
        <v>156</v>
      </c>
    </row>
    <row r="69" spans="1:24" x14ac:dyDescent="0.25">
      <c r="A69" s="60"/>
      <c r="B69" s="63"/>
      <c r="C69" s="64"/>
      <c r="D69" s="7" t="s">
        <v>4</v>
      </c>
      <c r="E69" s="7">
        <v>0.34150000000000003</v>
      </c>
      <c r="F69" s="15">
        <v>550.91869999999994</v>
      </c>
      <c r="G69" s="15">
        <v>1.071</v>
      </c>
      <c r="H69" s="15">
        <v>0.18629999999999999</v>
      </c>
      <c r="I69" s="15">
        <v>0.51019999999999999</v>
      </c>
      <c r="J69" s="15">
        <v>0.51729999999999998</v>
      </c>
      <c r="K69" s="15">
        <v>0.35199999999999998</v>
      </c>
      <c r="L69" s="15">
        <v>0.3866</v>
      </c>
      <c r="M69" s="15">
        <v>0.51729999999999998</v>
      </c>
      <c r="N69" s="8">
        <v>0.97519999999999996</v>
      </c>
      <c r="O69" s="7">
        <v>0.32679999999999998</v>
      </c>
      <c r="P69" s="15">
        <v>676.50969999999995</v>
      </c>
      <c r="Q69" s="15">
        <v>1.0825</v>
      </c>
      <c r="R69" s="15">
        <v>0.2412</v>
      </c>
      <c r="S69" s="15">
        <v>0.54359999999999997</v>
      </c>
      <c r="T69" s="15">
        <v>0.54920000000000002</v>
      </c>
      <c r="U69" s="15">
        <v>0.3826</v>
      </c>
      <c r="V69" s="15">
        <v>0.44259999999999999</v>
      </c>
      <c r="W69" s="15">
        <v>0.54920000000000002</v>
      </c>
      <c r="X69" s="8">
        <v>0.97270000000000001</v>
      </c>
    </row>
    <row r="70" spans="1:24" x14ac:dyDescent="0.25">
      <c r="A70" s="60"/>
      <c r="B70" s="63"/>
      <c r="C70" s="64"/>
      <c r="D70" s="7" t="s">
        <v>5</v>
      </c>
      <c r="E70" s="7">
        <v>0.31259999999999999</v>
      </c>
      <c r="F70" s="15">
        <v>182.0155</v>
      </c>
      <c r="G70" s="15">
        <v>1.5680000000000001</v>
      </c>
      <c r="H70" s="15">
        <v>0.29139999999999999</v>
      </c>
      <c r="I70" s="15">
        <v>0.37380000000000002</v>
      </c>
      <c r="J70" s="15">
        <v>0.3755</v>
      </c>
      <c r="K70" s="15">
        <v>0.38179999999999997</v>
      </c>
      <c r="L70" s="15">
        <v>0.55010000000000003</v>
      </c>
      <c r="M70" s="15">
        <v>0.3755</v>
      </c>
      <c r="N70" s="8">
        <v>0.36940000000000001</v>
      </c>
      <c r="O70" s="7">
        <v>0.38829999999999998</v>
      </c>
      <c r="P70" s="15">
        <v>252.70480000000001</v>
      </c>
      <c r="Q70" s="15">
        <v>1.1556</v>
      </c>
      <c r="R70" s="15">
        <v>0.29499999999999998</v>
      </c>
      <c r="S70" s="15">
        <v>0.46860000000000002</v>
      </c>
      <c r="T70" s="15">
        <v>0.47</v>
      </c>
      <c r="U70" s="15">
        <v>0.48370000000000002</v>
      </c>
      <c r="V70" s="15">
        <v>0.55859999999999999</v>
      </c>
      <c r="W70" s="15">
        <v>0.47</v>
      </c>
      <c r="X70" s="8">
        <v>0.45710000000000001</v>
      </c>
    </row>
    <row r="71" spans="1:24" x14ac:dyDescent="0.25">
      <c r="A71" s="60"/>
      <c r="B71" s="63"/>
      <c r="C71" s="64"/>
      <c r="D71" s="7" t="s">
        <v>6</v>
      </c>
      <c r="E71" s="7">
        <v>0.37980000000000003</v>
      </c>
      <c r="F71" s="15">
        <v>605.65859999999998</v>
      </c>
      <c r="G71" s="15">
        <v>1.054</v>
      </c>
      <c r="H71" s="15">
        <v>0.18690000000000001</v>
      </c>
      <c r="I71" s="15">
        <v>0.51249999999999996</v>
      </c>
      <c r="J71" s="15">
        <v>0.51919999999999999</v>
      </c>
      <c r="K71" s="15">
        <v>0.3538</v>
      </c>
      <c r="L71" s="15">
        <v>0.38719999999999999</v>
      </c>
      <c r="M71" s="15">
        <v>0.51919999999999999</v>
      </c>
      <c r="N71" s="8">
        <v>0.97519999999999996</v>
      </c>
      <c r="O71" s="7">
        <v>0.35720000000000002</v>
      </c>
      <c r="P71" s="15">
        <v>752.42679999999996</v>
      </c>
      <c r="Q71" s="15">
        <v>0.98899999999999999</v>
      </c>
      <c r="R71" s="15">
        <v>0.23050000000000001</v>
      </c>
      <c r="S71" s="15">
        <v>0.54059999999999997</v>
      </c>
      <c r="T71" s="15">
        <v>0.54630000000000001</v>
      </c>
      <c r="U71" s="15">
        <v>0.3795</v>
      </c>
      <c r="V71" s="15">
        <v>0.43230000000000002</v>
      </c>
      <c r="W71" s="15">
        <v>0.54630000000000001</v>
      </c>
      <c r="X71" s="8">
        <v>0.97460000000000002</v>
      </c>
    </row>
    <row r="72" spans="1:24" x14ac:dyDescent="0.25">
      <c r="A72" s="60"/>
      <c r="B72" s="63"/>
      <c r="C72" s="64"/>
      <c r="D72" s="7" t="s">
        <v>7</v>
      </c>
      <c r="E72" s="7">
        <v>0.2157</v>
      </c>
      <c r="F72" s="15">
        <v>159.27850000000001</v>
      </c>
      <c r="G72" s="15">
        <v>1.3703000000000001</v>
      </c>
      <c r="H72" s="15">
        <v>0.1195</v>
      </c>
      <c r="I72" s="15">
        <v>0.29399999999999998</v>
      </c>
      <c r="J72" s="15">
        <v>0.29530000000000001</v>
      </c>
      <c r="K72" s="15">
        <v>0.44790000000000002</v>
      </c>
      <c r="L72" s="15">
        <v>0.54890000000000005</v>
      </c>
      <c r="M72" s="15">
        <v>0.29530000000000001</v>
      </c>
      <c r="N72" s="8">
        <v>0.2203</v>
      </c>
      <c r="O72" s="7">
        <v>0.26650000000000001</v>
      </c>
      <c r="P72" s="15">
        <v>199.59540000000001</v>
      </c>
      <c r="Q72" s="15">
        <v>1.2028000000000001</v>
      </c>
      <c r="R72" s="15">
        <v>0.27450000000000002</v>
      </c>
      <c r="S72" s="15">
        <v>0.39729999999999999</v>
      </c>
      <c r="T72" s="15">
        <v>0.39829999999999999</v>
      </c>
      <c r="U72" s="15">
        <v>0.58289999999999997</v>
      </c>
      <c r="V72" s="15">
        <v>0.62829999999999997</v>
      </c>
      <c r="W72" s="15">
        <v>0.39829999999999999</v>
      </c>
      <c r="X72" s="8">
        <v>0.30249999999999999</v>
      </c>
    </row>
    <row r="73" spans="1:24" x14ac:dyDescent="0.25">
      <c r="A73" s="60"/>
      <c r="B73" s="63"/>
      <c r="C73" s="64"/>
      <c r="D73" s="7" t="s">
        <v>8</v>
      </c>
      <c r="E73" s="7">
        <v>0.3115</v>
      </c>
      <c r="F73" s="15">
        <v>183.13919999999999</v>
      </c>
      <c r="G73" s="15">
        <v>1.5630999999999999</v>
      </c>
      <c r="H73" s="15">
        <v>0.34389999999999998</v>
      </c>
      <c r="I73" s="15">
        <v>0.40639999999999998</v>
      </c>
      <c r="J73" s="15">
        <v>0.40799999999999997</v>
      </c>
      <c r="K73" s="15">
        <v>0.41889999999999999</v>
      </c>
      <c r="L73" s="15">
        <v>0.58819999999999995</v>
      </c>
      <c r="M73" s="15">
        <v>0.40799999999999997</v>
      </c>
      <c r="N73" s="8">
        <v>0.3977</v>
      </c>
      <c r="O73" s="7">
        <v>0.33100000000000002</v>
      </c>
      <c r="P73" s="15">
        <v>191.30779999999999</v>
      </c>
      <c r="Q73" s="15">
        <v>1.0952</v>
      </c>
      <c r="R73" s="15">
        <v>0.12330000000000001</v>
      </c>
      <c r="S73" s="15">
        <v>0.34820000000000001</v>
      </c>
      <c r="T73" s="15">
        <v>0.35010000000000002</v>
      </c>
      <c r="U73" s="15">
        <v>0.39589999999999997</v>
      </c>
      <c r="V73" s="15">
        <v>0.49580000000000002</v>
      </c>
      <c r="W73" s="15">
        <v>0.35010000000000002</v>
      </c>
      <c r="X73" s="8">
        <v>0.31380000000000002</v>
      </c>
    </row>
    <row r="74" spans="1:24" x14ac:dyDescent="0.25">
      <c r="A74" s="60"/>
      <c r="B74" s="63"/>
      <c r="C74" s="64"/>
      <c r="D74" s="7" t="s">
        <v>9</v>
      </c>
      <c r="E74" s="7">
        <v>-0.24540000000000001</v>
      </c>
      <c r="F74" s="15">
        <v>12.904299999999999</v>
      </c>
      <c r="G74" s="15">
        <v>1.1494</v>
      </c>
      <c r="H74" s="15">
        <v>1E-4</v>
      </c>
      <c r="I74" s="15">
        <v>0.24679999999999999</v>
      </c>
      <c r="J74" s="15">
        <v>0.2737</v>
      </c>
      <c r="K74" s="15">
        <v>0.2051</v>
      </c>
      <c r="L74" s="15">
        <v>0.34710000000000002</v>
      </c>
      <c r="M74" s="15">
        <v>0.2737</v>
      </c>
      <c r="N74" s="8">
        <v>0.41110000000000002</v>
      </c>
      <c r="O74" s="7">
        <v>-0.3866</v>
      </c>
      <c r="P74" s="15">
        <v>10.5123</v>
      </c>
      <c r="Q74" s="15">
        <v>1.1595</v>
      </c>
      <c r="R74" s="15">
        <v>6.9800000000000001E-2</v>
      </c>
      <c r="S74" s="15">
        <v>0.23949999999999999</v>
      </c>
      <c r="T74" s="15">
        <v>0.26450000000000001</v>
      </c>
      <c r="U74" s="15">
        <v>0.2243</v>
      </c>
      <c r="V74" s="15">
        <v>0.4632</v>
      </c>
      <c r="W74" s="15">
        <v>0.26450000000000001</v>
      </c>
      <c r="X74" s="8">
        <v>0.32219999999999999</v>
      </c>
    </row>
    <row r="75" spans="1:24" x14ac:dyDescent="0.25">
      <c r="A75" s="60"/>
      <c r="B75" s="63"/>
      <c r="C75" s="64"/>
      <c r="D75" s="38" t="s">
        <v>193</v>
      </c>
      <c r="E75" s="7" t="s">
        <v>0</v>
      </c>
      <c r="F75" s="15" t="s">
        <v>151</v>
      </c>
      <c r="G75" s="15" t="s">
        <v>152</v>
      </c>
      <c r="H75" s="15" t="s">
        <v>1</v>
      </c>
      <c r="I75" s="15" t="s">
        <v>2</v>
      </c>
      <c r="J75" s="15" t="s">
        <v>3</v>
      </c>
      <c r="K75" s="15" t="s">
        <v>153</v>
      </c>
      <c r="L75" s="15" t="s">
        <v>154</v>
      </c>
      <c r="M75" s="15" t="s">
        <v>155</v>
      </c>
      <c r="N75" s="8" t="s">
        <v>156</v>
      </c>
      <c r="O75" s="7" t="s">
        <v>0</v>
      </c>
      <c r="P75" s="15" t="s">
        <v>151</v>
      </c>
      <c r="Q75" s="15" t="s">
        <v>152</v>
      </c>
      <c r="R75" s="15" t="s">
        <v>1</v>
      </c>
      <c r="S75" s="15" t="s">
        <v>2</v>
      </c>
      <c r="T75" s="15" t="s">
        <v>3</v>
      </c>
      <c r="U75" s="15" t="s">
        <v>153</v>
      </c>
      <c r="V75" s="15" t="s">
        <v>154</v>
      </c>
      <c r="W75" s="15" t="s">
        <v>155</v>
      </c>
      <c r="X75" s="8" t="s">
        <v>156</v>
      </c>
    </row>
    <row r="76" spans="1:24" x14ac:dyDescent="0.25">
      <c r="A76" s="60"/>
      <c r="B76" s="63"/>
      <c r="C76" s="64"/>
      <c r="D76" s="7" t="s">
        <v>4</v>
      </c>
      <c r="E76" s="7">
        <v>0.23930000000000001</v>
      </c>
      <c r="F76" s="15">
        <v>619.70090000000005</v>
      </c>
      <c r="G76" s="15">
        <v>1.1962999999999999</v>
      </c>
      <c r="H76" s="15">
        <v>0.21379999999999999</v>
      </c>
      <c r="I76" s="15">
        <v>0.55420000000000003</v>
      </c>
      <c r="J76" s="15">
        <v>0.55710000000000004</v>
      </c>
      <c r="K76" s="15">
        <v>0.3952</v>
      </c>
      <c r="L76" s="15">
        <v>0.39439999999999997</v>
      </c>
      <c r="M76" s="15">
        <v>0.55710000000000004</v>
      </c>
      <c r="N76" s="8">
        <v>0.94379999999999997</v>
      </c>
      <c r="O76" s="7">
        <v>0.21160000000000001</v>
      </c>
      <c r="P76" s="15">
        <v>1128.8905999999999</v>
      </c>
      <c r="Q76" s="15">
        <v>1.2251000000000001</v>
      </c>
      <c r="R76" s="15">
        <v>0.21940000000000001</v>
      </c>
      <c r="S76" s="15">
        <v>0.55769999999999997</v>
      </c>
      <c r="T76" s="15">
        <v>0.56040000000000001</v>
      </c>
      <c r="U76" s="15">
        <v>0.39939999999999998</v>
      </c>
      <c r="V76" s="15">
        <v>0.40039999999999998</v>
      </c>
      <c r="W76" s="15">
        <v>0.56040000000000001</v>
      </c>
      <c r="X76" s="8">
        <v>0.93899999999999995</v>
      </c>
    </row>
    <row r="77" spans="1:24" x14ac:dyDescent="0.25">
      <c r="A77" s="60"/>
      <c r="B77" s="63"/>
      <c r="C77" s="64"/>
      <c r="D77" s="7" t="s">
        <v>5</v>
      </c>
      <c r="E77" s="7">
        <v>0.33090000000000003</v>
      </c>
      <c r="F77" s="15">
        <v>718.80340000000001</v>
      </c>
      <c r="G77" s="15">
        <v>1.4877</v>
      </c>
      <c r="H77" s="15">
        <v>0.71299999999999997</v>
      </c>
      <c r="I77" s="15">
        <v>0.72219999999999995</v>
      </c>
      <c r="J77" s="15">
        <v>0.72260000000000002</v>
      </c>
      <c r="K77" s="15">
        <v>0.71150000000000002</v>
      </c>
      <c r="L77" s="15">
        <v>0.79110000000000003</v>
      </c>
      <c r="M77" s="15">
        <v>0.72260000000000002</v>
      </c>
      <c r="N77" s="8">
        <v>0.7339</v>
      </c>
      <c r="O77" s="7">
        <v>0.48649999999999999</v>
      </c>
      <c r="P77" s="15">
        <v>1516.8262999999999</v>
      </c>
      <c r="Q77" s="15">
        <v>0.89929999999999999</v>
      </c>
      <c r="R77" s="15">
        <v>0.94530000000000003</v>
      </c>
      <c r="S77" s="15">
        <v>0.91649999999999998</v>
      </c>
      <c r="T77" s="15">
        <v>0.91669999999999996</v>
      </c>
      <c r="U77" s="15">
        <v>0.92069999999999996</v>
      </c>
      <c r="V77" s="15">
        <v>0.9607</v>
      </c>
      <c r="W77" s="15">
        <v>0.91669999999999996</v>
      </c>
      <c r="X77" s="8">
        <v>0.91259999999999997</v>
      </c>
    </row>
    <row r="78" spans="1:24" x14ac:dyDescent="0.25">
      <c r="A78" s="60"/>
      <c r="B78" s="63"/>
      <c r="C78" s="64"/>
      <c r="D78" s="7" t="s">
        <v>6</v>
      </c>
      <c r="E78" s="7">
        <v>0.21460000000000001</v>
      </c>
      <c r="F78" s="15">
        <v>493.28280000000001</v>
      </c>
      <c r="G78" s="15">
        <v>1.2372000000000001</v>
      </c>
      <c r="H78" s="15">
        <v>8.2400000000000001E-2</v>
      </c>
      <c r="I78" s="15">
        <v>0.45619999999999999</v>
      </c>
      <c r="J78" s="15">
        <v>0.46410000000000001</v>
      </c>
      <c r="K78" s="15">
        <v>0.30609999999999998</v>
      </c>
      <c r="L78" s="15">
        <v>0.24049999999999999</v>
      </c>
      <c r="M78" s="15">
        <v>0.46410000000000001</v>
      </c>
      <c r="N78" s="8">
        <v>0.95899999999999996</v>
      </c>
      <c r="O78" s="7">
        <v>0.2137</v>
      </c>
      <c r="P78" s="15">
        <v>1013.7507000000001</v>
      </c>
      <c r="Q78" s="15">
        <v>1.181</v>
      </c>
      <c r="R78" s="15">
        <v>0.1336</v>
      </c>
      <c r="S78" s="15">
        <v>0.49490000000000001</v>
      </c>
      <c r="T78" s="15">
        <v>0.50049999999999994</v>
      </c>
      <c r="U78" s="15">
        <v>0.33900000000000002</v>
      </c>
      <c r="V78" s="15">
        <v>0.30919999999999997</v>
      </c>
      <c r="W78" s="15">
        <v>0.50049999999999994</v>
      </c>
      <c r="X78" s="8">
        <v>0.9556</v>
      </c>
    </row>
    <row r="79" spans="1:24" x14ac:dyDescent="0.25">
      <c r="A79" s="60"/>
      <c r="B79" s="63"/>
      <c r="C79" s="64"/>
      <c r="D79" s="7" t="s">
        <v>7</v>
      </c>
      <c r="E79" s="7">
        <v>0.2029</v>
      </c>
      <c r="F79" s="15">
        <v>585.73220000000003</v>
      </c>
      <c r="G79" s="15">
        <v>1.8341000000000001</v>
      </c>
      <c r="H79" s="15">
        <v>0.44790000000000002</v>
      </c>
      <c r="I79" s="15">
        <v>0.6</v>
      </c>
      <c r="J79" s="15">
        <v>0.60029999999999994</v>
      </c>
      <c r="K79" s="15">
        <v>0.92130000000000001</v>
      </c>
      <c r="L79" s="15">
        <v>0.69189999999999996</v>
      </c>
      <c r="M79" s="15">
        <v>0.60029999999999994</v>
      </c>
      <c r="N79" s="8">
        <v>0.4451</v>
      </c>
      <c r="O79" s="7">
        <v>0.31640000000000001</v>
      </c>
      <c r="P79" s="15">
        <v>1074.9975999999999</v>
      </c>
      <c r="Q79" s="15">
        <v>1.2544999999999999</v>
      </c>
      <c r="R79" s="15">
        <v>0.47049999999999997</v>
      </c>
      <c r="S79" s="15">
        <v>0.621</v>
      </c>
      <c r="T79" s="15">
        <v>0.62119999999999997</v>
      </c>
      <c r="U79" s="15">
        <v>0.94610000000000005</v>
      </c>
      <c r="V79" s="15">
        <v>0.70450000000000002</v>
      </c>
      <c r="W79" s="15">
        <v>0.62119999999999997</v>
      </c>
      <c r="X79" s="8">
        <v>0.46239999999999998</v>
      </c>
    </row>
    <row r="80" spans="1:24" x14ac:dyDescent="0.25">
      <c r="A80" s="60"/>
      <c r="B80" s="63"/>
      <c r="C80" s="64"/>
      <c r="D80" s="7" t="s">
        <v>8</v>
      </c>
      <c r="E80" s="7">
        <v>0.29299999999999998</v>
      </c>
      <c r="F80" s="15">
        <v>609.88660000000004</v>
      </c>
      <c r="G80" s="15">
        <v>1.5782</v>
      </c>
      <c r="H80" s="15">
        <v>0.73150000000000004</v>
      </c>
      <c r="I80" s="15">
        <v>0.74639999999999995</v>
      </c>
      <c r="J80" s="15">
        <v>0.74670000000000003</v>
      </c>
      <c r="K80" s="15">
        <v>0.73460000000000003</v>
      </c>
      <c r="L80" s="15">
        <v>0.80459999999999998</v>
      </c>
      <c r="M80" s="15">
        <v>0.74670000000000003</v>
      </c>
      <c r="N80" s="8">
        <v>0.75929999999999997</v>
      </c>
      <c r="O80" s="7">
        <v>0.48470000000000002</v>
      </c>
      <c r="P80" s="15">
        <v>1496.3226999999999</v>
      </c>
      <c r="Q80" s="15">
        <v>0.90610000000000002</v>
      </c>
      <c r="R80" s="15">
        <v>0.94740000000000002</v>
      </c>
      <c r="S80" s="15">
        <v>0.91859999999999997</v>
      </c>
      <c r="T80" s="15">
        <v>0.91879999999999995</v>
      </c>
      <c r="U80" s="15">
        <v>0.92500000000000004</v>
      </c>
      <c r="V80" s="15">
        <v>0.96230000000000004</v>
      </c>
      <c r="W80" s="15">
        <v>0.91879999999999995</v>
      </c>
      <c r="X80" s="8">
        <v>0.91259999999999997</v>
      </c>
    </row>
    <row r="81" spans="1:24" x14ac:dyDescent="0.25">
      <c r="A81" s="60"/>
      <c r="B81" s="63"/>
      <c r="C81" s="64"/>
      <c r="D81" s="7" t="s">
        <v>9</v>
      </c>
      <c r="E81" s="7">
        <v>-0.53480000000000005</v>
      </c>
      <c r="F81" s="15">
        <v>7.9424999999999999</v>
      </c>
      <c r="G81" s="15">
        <v>1.1953</v>
      </c>
      <c r="H81" s="15">
        <v>-8.0000000000000004E-4</v>
      </c>
      <c r="I81" s="15">
        <v>0.15090000000000001</v>
      </c>
      <c r="J81" s="15">
        <v>0.17899999999999999</v>
      </c>
      <c r="K81" s="15">
        <v>0.1895</v>
      </c>
      <c r="L81" s="15">
        <v>0.43609999999999999</v>
      </c>
      <c r="M81" s="15">
        <v>0.17899999999999999</v>
      </c>
      <c r="N81" s="8">
        <v>0.1696</v>
      </c>
      <c r="O81" s="7">
        <v>-0.62970000000000004</v>
      </c>
      <c r="P81" s="15">
        <v>7.4374000000000002</v>
      </c>
      <c r="Q81" s="15">
        <v>1.2021999999999999</v>
      </c>
      <c r="R81" s="15">
        <v>3.3E-3</v>
      </c>
      <c r="S81" s="15">
        <v>0.12089999999999999</v>
      </c>
      <c r="T81" s="15">
        <v>0.14510000000000001</v>
      </c>
      <c r="U81" s="15">
        <v>0.18629999999999999</v>
      </c>
      <c r="V81" s="15">
        <v>0.46560000000000001</v>
      </c>
      <c r="W81" s="15">
        <v>0.14510000000000001</v>
      </c>
      <c r="X81" s="8">
        <v>0.11890000000000001</v>
      </c>
    </row>
    <row r="82" spans="1:24" x14ac:dyDescent="0.25">
      <c r="A82" s="60"/>
      <c r="B82" s="63"/>
      <c r="C82" s="64"/>
      <c r="D82" s="38" t="s">
        <v>194</v>
      </c>
      <c r="E82" s="7" t="s">
        <v>0</v>
      </c>
      <c r="F82" s="15" t="s">
        <v>151</v>
      </c>
      <c r="G82" s="15" t="s">
        <v>152</v>
      </c>
      <c r="H82" s="15" t="s">
        <v>1</v>
      </c>
      <c r="I82" s="15" t="s">
        <v>2</v>
      </c>
      <c r="J82" s="15" t="s">
        <v>3</v>
      </c>
      <c r="K82" s="15" t="s">
        <v>153</v>
      </c>
      <c r="L82" s="15" t="s">
        <v>154</v>
      </c>
      <c r="M82" s="15" t="s">
        <v>155</v>
      </c>
      <c r="N82" s="8" t="s">
        <v>156</v>
      </c>
      <c r="O82" s="7" t="s">
        <v>0</v>
      </c>
      <c r="P82" s="15" t="s">
        <v>151</v>
      </c>
      <c r="Q82" s="15" t="s">
        <v>152</v>
      </c>
      <c r="R82" s="15" t="s">
        <v>1</v>
      </c>
      <c r="S82" s="15" t="s">
        <v>2</v>
      </c>
      <c r="T82" s="15" t="s">
        <v>3</v>
      </c>
      <c r="U82" s="15" t="s">
        <v>153</v>
      </c>
      <c r="V82" s="15" t="s">
        <v>154</v>
      </c>
      <c r="W82" s="15" t="s">
        <v>155</v>
      </c>
      <c r="X82" s="8" t="s">
        <v>156</v>
      </c>
    </row>
    <row r="83" spans="1:24" x14ac:dyDescent="0.25">
      <c r="A83" s="60"/>
      <c r="B83" s="63"/>
      <c r="C83" s="64"/>
      <c r="D83" s="7" t="s">
        <v>4</v>
      </c>
      <c r="E83" s="7">
        <v>0.2102</v>
      </c>
      <c r="F83" s="15">
        <v>484.05079999999998</v>
      </c>
      <c r="G83" s="15">
        <v>1.3746</v>
      </c>
      <c r="H83" s="15">
        <v>0.23619999999999999</v>
      </c>
      <c r="I83" s="15">
        <v>0.5746</v>
      </c>
      <c r="J83" s="15">
        <v>0.58020000000000005</v>
      </c>
      <c r="K83" s="15">
        <v>0.43980000000000002</v>
      </c>
      <c r="L83" s="15">
        <v>0.39169999999999999</v>
      </c>
      <c r="M83" s="15">
        <v>0.58020000000000005</v>
      </c>
      <c r="N83" s="8">
        <v>0.85250000000000004</v>
      </c>
      <c r="O83" s="7">
        <v>0.23230000000000001</v>
      </c>
      <c r="P83" s="15">
        <v>527.90689999999995</v>
      </c>
      <c r="Q83" s="15">
        <v>1.4964</v>
      </c>
      <c r="R83" s="15">
        <v>0.26140000000000002</v>
      </c>
      <c r="S83" s="15">
        <v>0.57509999999999994</v>
      </c>
      <c r="T83" s="15">
        <v>0.57969999999999999</v>
      </c>
      <c r="U83" s="15">
        <v>0.44929999999999998</v>
      </c>
      <c r="V83" s="15">
        <v>0.40970000000000001</v>
      </c>
      <c r="W83" s="15">
        <v>0.57969999999999999</v>
      </c>
      <c r="X83" s="8">
        <v>0.8165</v>
      </c>
    </row>
    <row r="84" spans="1:24" x14ac:dyDescent="0.25">
      <c r="A84" s="60"/>
      <c r="B84" s="63"/>
      <c r="C84" s="64"/>
      <c r="D84" s="7" t="s">
        <v>5</v>
      </c>
      <c r="E84" s="7">
        <v>0.36099999999999999</v>
      </c>
      <c r="F84" s="15">
        <v>860.29349999999999</v>
      </c>
      <c r="G84" s="15">
        <v>1.1032999999999999</v>
      </c>
      <c r="H84" s="15">
        <v>0.53539999999999999</v>
      </c>
      <c r="I84" s="15">
        <v>0.66449999999999998</v>
      </c>
      <c r="J84" s="15">
        <v>0.66569999999999996</v>
      </c>
      <c r="K84" s="15">
        <v>0.629</v>
      </c>
      <c r="L84" s="15">
        <v>0.62619999999999998</v>
      </c>
      <c r="M84" s="15">
        <v>0.66569999999999996</v>
      </c>
      <c r="N84" s="8">
        <v>0.70679999999999998</v>
      </c>
      <c r="O84" s="7">
        <v>0.39350000000000002</v>
      </c>
      <c r="P84" s="15">
        <v>936.63980000000004</v>
      </c>
      <c r="Q84" s="15">
        <v>1.0071000000000001</v>
      </c>
      <c r="R84" s="15">
        <v>0.69799999999999995</v>
      </c>
      <c r="S84" s="15">
        <v>0.73440000000000005</v>
      </c>
      <c r="T84" s="15">
        <v>0.73529999999999995</v>
      </c>
      <c r="U84" s="15">
        <v>0.70730000000000004</v>
      </c>
      <c r="V84" s="15">
        <v>0.75949999999999995</v>
      </c>
      <c r="W84" s="15">
        <v>0.73529999999999995</v>
      </c>
      <c r="X84" s="8">
        <v>0.76559999999999995</v>
      </c>
    </row>
    <row r="85" spans="1:24" x14ac:dyDescent="0.25">
      <c r="A85" s="60"/>
      <c r="B85" s="63"/>
      <c r="C85" s="64"/>
      <c r="D85" s="7" t="s">
        <v>6</v>
      </c>
      <c r="E85" s="7">
        <v>0.22720000000000001</v>
      </c>
      <c r="F85" s="15">
        <v>442.4674</v>
      </c>
      <c r="G85" s="15">
        <v>1.272</v>
      </c>
      <c r="H85" s="15">
        <v>9.3399999999999997E-2</v>
      </c>
      <c r="I85" s="15">
        <v>0.49070000000000003</v>
      </c>
      <c r="J85" s="15">
        <v>0.50480000000000003</v>
      </c>
      <c r="K85" s="15">
        <v>0.35399999999999998</v>
      </c>
      <c r="L85" s="15">
        <v>0.24010000000000001</v>
      </c>
      <c r="M85" s="15">
        <v>0.50480000000000003</v>
      </c>
      <c r="N85" s="8">
        <v>0.87949999999999995</v>
      </c>
      <c r="O85" s="7">
        <v>0.19769999999999999</v>
      </c>
      <c r="P85" s="15">
        <v>381.60509999999999</v>
      </c>
      <c r="Q85" s="15">
        <v>1.3401000000000001</v>
      </c>
      <c r="R85" s="15">
        <v>9.1200000000000003E-2</v>
      </c>
      <c r="S85" s="15">
        <v>0.47660000000000002</v>
      </c>
      <c r="T85" s="15">
        <v>0.4914</v>
      </c>
      <c r="U85" s="15">
        <v>0.34429999999999999</v>
      </c>
      <c r="V85" s="15">
        <v>0.23499999999999999</v>
      </c>
      <c r="W85" s="15">
        <v>0.4914</v>
      </c>
      <c r="X85" s="8">
        <v>0.8579</v>
      </c>
    </row>
    <row r="86" spans="1:24" x14ac:dyDescent="0.25">
      <c r="A86" s="60"/>
      <c r="B86" s="63"/>
      <c r="C86" s="64"/>
      <c r="D86" s="7" t="s">
        <v>7</v>
      </c>
      <c r="E86" s="7">
        <v>0.16739999999999999</v>
      </c>
      <c r="F86" s="15">
        <v>511.02170000000001</v>
      </c>
      <c r="G86" s="15">
        <v>1.9538</v>
      </c>
      <c r="H86" s="15">
        <v>0.26119999999999999</v>
      </c>
      <c r="I86" s="15">
        <v>0.41070000000000001</v>
      </c>
      <c r="J86" s="15">
        <v>0.41120000000000001</v>
      </c>
      <c r="K86" s="15">
        <v>0.81100000000000005</v>
      </c>
      <c r="L86" s="15">
        <v>0.56279999999999997</v>
      </c>
      <c r="M86" s="15">
        <v>0.41120000000000001</v>
      </c>
      <c r="N86" s="8">
        <v>0.27539999999999998</v>
      </c>
      <c r="O86" s="7">
        <v>0.16869999999999999</v>
      </c>
      <c r="P86" s="15">
        <v>573.8039</v>
      </c>
      <c r="Q86" s="15">
        <v>1.6933</v>
      </c>
      <c r="R86" s="15">
        <v>0.2336</v>
      </c>
      <c r="S86" s="15">
        <v>0.40039999999999998</v>
      </c>
      <c r="T86" s="15">
        <v>0.40089999999999998</v>
      </c>
      <c r="U86" s="15">
        <v>0.80869999999999997</v>
      </c>
      <c r="V86" s="15">
        <v>0.5464</v>
      </c>
      <c r="W86" s="15">
        <v>0.40089999999999998</v>
      </c>
      <c r="X86" s="8">
        <v>0.26650000000000001</v>
      </c>
    </row>
    <row r="87" spans="1:24" x14ac:dyDescent="0.25">
      <c r="A87" s="60"/>
      <c r="B87" s="63"/>
      <c r="C87" s="64"/>
      <c r="D87" s="7" t="s">
        <v>8</v>
      </c>
      <c r="E87" s="7">
        <v>0.31840000000000002</v>
      </c>
      <c r="F87" s="15">
        <v>736.39300000000003</v>
      </c>
      <c r="G87" s="15">
        <v>1.2261</v>
      </c>
      <c r="H87" s="15">
        <v>0.50929999999999997</v>
      </c>
      <c r="I87" s="15">
        <v>0.63600000000000001</v>
      </c>
      <c r="J87" s="15">
        <v>0.63729999999999998</v>
      </c>
      <c r="K87" s="15">
        <v>0.61099999999999999</v>
      </c>
      <c r="L87" s="15">
        <v>0.60489999999999999</v>
      </c>
      <c r="M87" s="15">
        <v>0.63729999999999998</v>
      </c>
      <c r="N87" s="8">
        <v>0.66590000000000005</v>
      </c>
      <c r="O87" s="7">
        <v>0.34060000000000001</v>
      </c>
      <c r="P87" s="15">
        <v>787.95240000000001</v>
      </c>
      <c r="Q87" s="15">
        <v>1.1416999999999999</v>
      </c>
      <c r="R87" s="15">
        <v>0.62649999999999995</v>
      </c>
      <c r="S87" s="15">
        <v>0.6865</v>
      </c>
      <c r="T87" s="15">
        <v>0.68759999999999999</v>
      </c>
      <c r="U87" s="15">
        <v>0.66269999999999996</v>
      </c>
      <c r="V87" s="15">
        <v>0.70109999999999995</v>
      </c>
      <c r="W87" s="15">
        <v>0.68759999999999999</v>
      </c>
      <c r="X87" s="8">
        <v>0.71450000000000002</v>
      </c>
    </row>
    <row r="88" spans="1:24" x14ac:dyDescent="0.25">
      <c r="A88" s="65"/>
      <c r="B88" s="66"/>
      <c r="C88" s="67"/>
      <c r="D88" s="17" t="s">
        <v>9</v>
      </c>
      <c r="E88" s="17">
        <v>-0.3785</v>
      </c>
      <c r="F88" s="18">
        <v>11.158099999999999</v>
      </c>
      <c r="G88" s="18">
        <v>1.1476999999999999</v>
      </c>
      <c r="H88" s="18">
        <v>1.2699999999999999E-2</v>
      </c>
      <c r="I88" s="18">
        <v>0.21609999999999999</v>
      </c>
      <c r="J88" s="18">
        <v>0.26569999999999999</v>
      </c>
      <c r="K88" s="18">
        <v>0.24560000000000001</v>
      </c>
      <c r="L88" s="18">
        <v>0.33029999999999998</v>
      </c>
      <c r="M88" s="18">
        <v>0.26569999999999999</v>
      </c>
      <c r="N88" s="19">
        <v>0.28939999999999999</v>
      </c>
      <c r="O88" s="17">
        <v>-0.46800000000000003</v>
      </c>
      <c r="P88" s="18">
        <v>10.5853</v>
      </c>
      <c r="Q88" s="18">
        <v>1.1642999999999999</v>
      </c>
      <c r="R88" s="18">
        <v>3.0999999999999999E-3</v>
      </c>
      <c r="S88" s="18">
        <v>0.1729</v>
      </c>
      <c r="T88" s="18">
        <v>0.2135</v>
      </c>
      <c r="U88" s="18">
        <v>0.2419</v>
      </c>
      <c r="V88" s="18">
        <v>0.36880000000000002</v>
      </c>
      <c r="W88" s="18">
        <v>0.2135</v>
      </c>
      <c r="X88" s="19">
        <v>0.191</v>
      </c>
    </row>
    <row r="156" spans="2:3" x14ac:dyDescent="0.25">
      <c r="B156" s="9"/>
      <c r="C156" s="9"/>
    </row>
  </sheetData>
  <mergeCells count="9">
    <mergeCell ref="C60:C88"/>
    <mergeCell ref="B60:B88"/>
    <mergeCell ref="A60:A88"/>
    <mergeCell ref="C2:C30"/>
    <mergeCell ref="B2:B30"/>
    <mergeCell ref="A2:A30"/>
    <mergeCell ref="C31:C59"/>
    <mergeCell ref="B31:B59"/>
    <mergeCell ref="A31:A59"/>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A7BE31-DEFB-0C40-B47A-F722B0DAA234}">
  <sheetPr codeName="Sheet6"/>
  <dimension ref="A1:M26"/>
  <sheetViews>
    <sheetView tabSelected="1" workbookViewId="0">
      <selection activeCell="Q6" sqref="Q6"/>
    </sheetView>
  </sheetViews>
  <sheetFormatPr defaultColWidth="11" defaultRowHeight="15.75" x14ac:dyDescent="0.25"/>
  <cols>
    <col min="1" max="1" width="14.5" customWidth="1"/>
    <col min="3" max="3" width="13.375" customWidth="1"/>
    <col min="5" max="5" width="14.125" customWidth="1"/>
    <col min="6" max="6" width="13.125" customWidth="1"/>
    <col min="10" max="10" width="13.875" customWidth="1"/>
    <col min="11" max="11" width="14.5" customWidth="1"/>
    <col min="13" max="13" width="13.375" customWidth="1"/>
  </cols>
  <sheetData>
    <row r="1" spans="1:13" x14ac:dyDescent="0.25">
      <c r="A1" s="26" t="s">
        <v>18</v>
      </c>
      <c r="B1" s="24" t="s">
        <v>16</v>
      </c>
      <c r="C1" s="25" t="s">
        <v>17</v>
      </c>
      <c r="D1" s="34" t="s">
        <v>0</v>
      </c>
      <c r="E1" s="35" t="s">
        <v>10</v>
      </c>
      <c r="F1" s="35" t="s">
        <v>11</v>
      </c>
      <c r="G1" s="34" t="s">
        <v>207</v>
      </c>
      <c r="H1" s="34" t="s">
        <v>208</v>
      </c>
      <c r="I1" s="34" t="s">
        <v>209</v>
      </c>
      <c r="J1" s="35" t="s">
        <v>13</v>
      </c>
      <c r="K1" s="35" t="s">
        <v>12</v>
      </c>
      <c r="L1" s="35" t="s">
        <v>14</v>
      </c>
      <c r="M1" s="36" t="s">
        <v>15</v>
      </c>
    </row>
    <row r="2" spans="1:13" x14ac:dyDescent="0.25">
      <c r="A2" s="60">
        <v>5</v>
      </c>
      <c r="B2" s="15">
        <v>0.1</v>
      </c>
      <c r="C2" s="8">
        <v>0.9</v>
      </c>
      <c r="D2" s="15">
        <v>0.34100000000000003</v>
      </c>
      <c r="E2" s="15">
        <v>701.99133400000005</v>
      </c>
      <c r="F2" s="15">
        <v>1.34647842</v>
      </c>
      <c r="G2" s="33">
        <v>0.75570831999999999</v>
      </c>
      <c r="H2" s="15">
        <v>0.76916346999999996</v>
      </c>
      <c r="I2" s="15">
        <v>0.76952213000000003</v>
      </c>
      <c r="J2" s="15">
        <v>0.71601629</v>
      </c>
      <c r="K2" s="15">
        <v>0.82121509999999998</v>
      </c>
      <c r="L2" s="15">
        <v>0.76952213000000003</v>
      </c>
      <c r="M2" s="8">
        <v>0.83167047000000005</v>
      </c>
    </row>
    <row r="3" spans="1:13" x14ac:dyDescent="0.25">
      <c r="A3" s="60"/>
      <c r="B3" s="15">
        <v>0.25</v>
      </c>
      <c r="C3" s="8">
        <v>0.75</v>
      </c>
      <c r="D3" s="15">
        <v>0.27200000000000002</v>
      </c>
      <c r="E3" s="15">
        <v>815.61672499999997</v>
      </c>
      <c r="F3" s="15">
        <v>1.2969746799999999</v>
      </c>
      <c r="G3" s="33">
        <v>0.75779079999999999</v>
      </c>
      <c r="H3" s="15">
        <v>0.80596018999999997</v>
      </c>
      <c r="I3" s="15">
        <v>0.80625764</v>
      </c>
      <c r="J3" s="15">
        <v>0.74178456999999998</v>
      </c>
      <c r="K3" s="15">
        <v>0.82362254000000001</v>
      </c>
      <c r="L3" s="15">
        <v>0.80625764</v>
      </c>
      <c r="M3" s="8">
        <v>0.88300504999999996</v>
      </c>
    </row>
    <row r="4" spans="1:13" x14ac:dyDescent="0.25">
      <c r="A4" s="60"/>
      <c r="B4" s="15">
        <v>0.5</v>
      </c>
      <c r="C4" s="8">
        <v>0.5</v>
      </c>
      <c r="D4" s="15">
        <v>0.32</v>
      </c>
      <c r="E4" s="15">
        <v>728.02788999999996</v>
      </c>
      <c r="F4" s="15">
        <v>1.3282843099999999</v>
      </c>
      <c r="G4" s="33">
        <v>0.77075221999999999</v>
      </c>
      <c r="H4" s="15">
        <v>0.77308558000000005</v>
      </c>
      <c r="I4" s="15">
        <v>0.77343870999999997</v>
      </c>
      <c r="J4" s="15">
        <v>0.72065590000000002</v>
      </c>
      <c r="K4" s="15">
        <v>0.83244403</v>
      </c>
      <c r="L4" s="15">
        <v>0.77343870999999997</v>
      </c>
      <c r="M4" s="8">
        <v>0.83456450999999998</v>
      </c>
    </row>
    <row r="5" spans="1:13" x14ac:dyDescent="0.25">
      <c r="A5" s="60"/>
      <c r="B5" s="15">
        <v>0.75</v>
      </c>
      <c r="C5" s="8">
        <v>0.25</v>
      </c>
      <c r="D5" s="15">
        <v>0.38300000000000001</v>
      </c>
      <c r="E5" s="15">
        <v>868.79596000000004</v>
      </c>
      <c r="F5" s="15">
        <v>1.0807267700000001</v>
      </c>
      <c r="G5" s="33">
        <v>0.86689497000000004</v>
      </c>
      <c r="H5" s="15">
        <v>0.85604822999999997</v>
      </c>
      <c r="I5" s="15">
        <v>0.85627600000000004</v>
      </c>
      <c r="J5" s="15">
        <v>0.80913327000000002</v>
      </c>
      <c r="K5" s="15">
        <v>0.90354305999999995</v>
      </c>
      <c r="L5" s="15">
        <v>0.85627600000000004</v>
      </c>
      <c r="M5" s="8">
        <v>0.90925197000000002</v>
      </c>
    </row>
    <row r="6" spans="1:13" x14ac:dyDescent="0.25">
      <c r="A6" s="60"/>
      <c r="B6" s="15">
        <v>0.9</v>
      </c>
      <c r="C6" s="8">
        <v>0.1</v>
      </c>
      <c r="D6" s="15">
        <v>0.34899999999999998</v>
      </c>
      <c r="E6" s="15">
        <v>752.74576200000001</v>
      </c>
      <c r="F6" s="15">
        <v>1.38390499</v>
      </c>
      <c r="G6" s="33">
        <v>0.76414985000000002</v>
      </c>
      <c r="H6" s="15">
        <v>0.77155748000000002</v>
      </c>
      <c r="I6" s="15">
        <v>0.77191310000000002</v>
      </c>
      <c r="J6" s="15">
        <v>0.71940126000000004</v>
      </c>
      <c r="K6" s="15">
        <v>0.82750429000000003</v>
      </c>
      <c r="L6" s="15">
        <v>0.77191310000000002</v>
      </c>
      <c r="M6" s="8">
        <v>0.83269466000000003</v>
      </c>
    </row>
    <row r="7" spans="1:13" x14ac:dyDescent="0.25">
      <c r="A7" s="60">
        <v>10</v>
      </c>
      <c r="B7" s="15">
        <v>0.1</v>
      </c>
      <c r="C7" s="8">
        <v>0.9</v>
      </c>
      <c r="D7" s="15">
        <v>0.37</v>
      </c>
      <c r="E7" s="15">
        <v>841.21803699999998</v>
      </c>
      <c r="F7" s="15">
        <v>1.2242373799999999</v>
      </c>
      <c r="G7" s="33">
        <v>0.95991417999999995</v>
      </c>
      <c r="H7" s="15">
        <v>0.93321376</v>
      </c>
      <c r="I7" s="15">
        <v>0.93329812000000001</v>
      </c>
      <c r="J7" s="15">
        <v>0.93630256000000001</v>
      </c>
      <c r="K7" s="15">
        <v>0.97118557999999999</v>
      </c>
      <c r="L7" s="15">
        <v>0.93329812000000001</v>
      </c>
      <c r="M7" s="8">
        <v>0.9303129</v>
      </c>
    </row>
    <row r="8" spans="1:13" x14ac:dyDescent="0.25">
      <c r="A8" s="60"/>
      <c r="B8" s="15">
        <v>0.25</v>
      </c>
      <c r="C8" s="8">
        <v>0.75</v>
      </c>
      <c r="D8" s="15">
        <v>0.41799999999999998</v>
      </c>
      <c r="E8" s="15">
        <v>1191.1925200000001</v>
      </c>
      <c r="F8" s="15">
        <v>1.06526469</v>
      </c>
      <c r="G8" s="33">
        <v>0.92521434000000002</v>
      </c>
      <c r="H8" s="15">
        <v>0.88032432000000005</v>
      </c>
      <c r="I8" s="15">
        <v>0.88047467999999995</v>
      </c>
      <c r="J8" s="15">
        <v>0.87875700999999995</v>
      </c>
      <c r="K8" s="15">
        <v>0.94604843000000005</v>
      </c>
      <c r="L8" s="15">
        <v>0.88047467999999995</v>
      </c>
      <c r="M8" s="8">
        <v>0.88219908000000002</v>
      </c>
    </row>
    <row r="9" spans="1:13" x14ac:dyDescent="0.25">
      <c r="A9" s="60"/>
      <c r="B9" s="15">
        <v>0.5</v>
      </c>
      <c r="C9" s="8">
        <v>0.5</v>
      </c>
      <c r="D9" s="15">
        <v>0.41899999999999998</v>
      </c>
      <c r="E9" s="15">
        <v>1265.8023000000001</v>
      </c>
      <c r="F9" s="15">
        <v>1.0040399099999999</v>
      </c>
      <c r="G9" s="33">
        <v>0.96205063000000002</v>
      </c>
      <c r="H9" s="15">
        <v>0.93559691</v>
      </c>
      <c r="I9" s="15">
        <v>0.93567814999999999</v>
      </c>
      <c r="J9" s="15">
        <v>0.93750829999999996</v>
      </c>
      <c r="K9" s="15">
        <v>0.97269371000000004</v>
      </c>
      <c r="L9" s="15">
        <v>0.93567814999999999</v>
      </c>
      <c r="M9" s="8">
        <v>0.93385512000000004</v>
      </c>
    </row>
    <row r="10" spans="1:13" x14ac:dyDescent="0.25">
      <c r="A10" s="60"/>
      <c r="B10" s="15">
        <v>0.75</v>
      </c>
      <c r="C10" s="8">
        <v>0.25</v>
      </c>
      <c r="D10" s="15">
        <v>0.36899999999999999</v>
      </c>
      <c r="E10" s="15">
        <v>780.12664199999995</v>
      </c>
      <c r="F10" s="15">
        <v>1.2446640200000001</v>
      </c>
      <c r="G10" s="33">
        <v>0.93649901000000002</v>
      </c>
      <c r="H10" s="15">
        <v>0.90296067999999996</v>
      </c>
      <c r="I10" s="15">
        <v>0.90308330999999997</v>
      </c>
      <c r="J10" s="15">
        <v>0.90638233000000001</v>
      </c>
      <c r="K10" s="15">
        <v>0.95434777000000004</v>
      </c>
      <c r="L10" s="15">
        <v>0.90308330999999997</v>
      </c>
      <c r="M10" s="8">
        <v>0.89980821</v>
      </c>
    </row>
    <row r="11" spans="1:13" x14ac:dyDescent="0.25">
      <c r="A11" s="60"/>
      <c r="B11" s="15">
        <v>0.9</v>
      </c>
      <c r="C11" s="8">
        <v>0.1</v>
      </c>
      <c r="D11" s="15">
        <v>0.36499999999999999</v>
      </c>
      <c r="E11" s="15">
        <v>873.43049699999995</v>
      </c>
      <c r="F11" s="15">
        <v>1.79729114</v>
      </c>
      <c r="G11" s="33">
        <v>0.70141748999999998</v>
      </c>
      <c r="H11" s="15">
        <v>0.72969963000000004</v>
      </c>
      <c r="I11" s="15">
        <v>0.73003198999999996</v>
      </c>
      <c r="J11" s="15">
        <v>0.71368140000000002</v>
      </c>
      <c r="K11" s="15">
        <v>0.78166515000000003</v>
      </c>
      <c r="L11" s="15">
        <v>0.73003198999999996</v>
      </c>
      <c r="M11" s="8">
        <v>0.74714932999999994</v>
      </c>
    </row>
    <row r="12" spans="1:13" x14ac:dyDescent="0.25">
      <c r="A12" s="60">
        <v>20</v>
      </c>
      <c r="B12" s="15">
        <v>0.1</v>
      </c>
      <c r="C12" s="8">
        <v>0.9</v>
      </c>
      <c r="D12" s="15">
        <v>0.44700000000000001</v>
      </c>
      <c r="E12" s="15">
        <v>1226.40635</v>
      </c>
      <c r="F12" s="15">
        <v>0.95776645999999999</v>
      </c>
      <c r="G12" s="33">
        <v>0.96196345999999999</v>
      </c>
      <c r="H12" s="15">
        <v>0.93716920000000004</v>
      </c>
      <c r="I12" s="15">
        <v>0.93724863999999997</v>
      </c>
      <c r="J12" s="15">
        <v>0.94117026999999998</v>
      </c>
      <c r="K12" s="15">
        <v>0.97268584999999996</v>
      </c>
      <c r="L12" s="15">
        <v>0.93724863999999997</v>
      </c>
      <c r="M12" s="8">
        <v>0.93335955999999998</v>
      </c>
    </row>
    <row r="13" spans="1:13" x14ac:dyDescent="0.25">
      <c r="A13" s="60"/>
      <c r="B13" s="15">
        <v>0.25</v>
      </c>
      <c r="C13" s="8">
        <v>0.75</v>
      </c>
      <c r="D13" s="15">
        <v>0.36899999999999999</v>
      </c>
      <c r="E13" s="15">
        <v>969.32844399999999</v>
      </c>
      <c r="F13" s="15">
        <v>1.39741019</v>
      </c>
      <c r="G13" s="33">
        <v>0.83819270000000001</v>
      </c>
      <c r="H13" s="15">
        <v>0.85712310999999997</v>
      </c>
      <c r="I13" s="15">
        <v>0.85725408000000003</v>
      </c>
      <c r="J13" s="15">
        <v>0.94521851999999995</v>
      </c>
      <c r="K13" s="15">
        <v>0.89134153999999999</v>
      </c>
      <c r="L13" s="15">
        <v>0.85725408000000003</v>
      </c>
      <c r="M13" s="8">
        <v>0.78426810000000002</v>
      </c>
    </row>
    <row r="14" spans="1:13" x14ac:dyDescent="0.25">
      <c r="A14" s="60"/>
      <c r="B14" s="15">
        <v>0.5</v>
      </c>
      <c r="C14" s="8">
        <v>0.5</v>
      </c>
      <c r="D14" s="15">
        <v>0.436</v>
      </c>
      <c r="E14" s="15">
        <v>1365.50035</v>
      </c>
      <c r="F14" s="15">
        <v>1.0030068599999999</v>
      </c>
      <c r="G14" s="33">
        <v>0.95745296000000002</v>
      </c>
      <c r="H14" s="15">
        <v>0.93069261999999997</v>
      </c>
      <c r="I14" s="15">
        <v>0.93078024000000004</v>
      </c>
      <c r="J14" s="15">
        <v>0.93462166000000002</v>
      </c>
      <c r="K14" s="15">
        <v>0.96944145000000004</v>
      </c>
      <c r="L14" s="15">
        <v>0.93078024000000004</v>
      </c>
      <c r="M14" s="8">
        <v>0.92697028000000004</v>
      </c>
    </row>
    <row r="15" spans="1:13" x14ac:dyDescent="0.25">
      <c r="A15" s="60"/>
      <c r="B15" s="15">
        <v>0.75</v>
      </c>
      <c r="C15" s="8">
        <v>0.25</v>
      </c>
      <c r="D15" s="15">
        <v>0.44800000000000001</v>
      </c>
      <c r="E15" s="15">
        <v>1181.8965800000001</v>
      </c>
      <c r="F15" s="15">
        <v>1.39394442</v>
      </c>
      <c r="G15" s="33">
        <v>0.85245532000000002</v>
      </c>
      <c r="H15" s="15">
        <v>0.82486362999999996</v>
      </c>
      <c r="I15" s="15">
        <v>0.82508185000000001</v>
      </c>
      <c r="J15" s="15">
        <v>0.81685834000000002</v>
      </c>
      <c r="K15" s="15">
        <v>0.89307287000000002</v>
      </c>
      <c r="L15" s="15">
        <v>0.82508185000000001</v>
      </c>
      <c r="M15" s="8">
        <v>0.83347262</v>
      </c>
    </row>
    <row r="16" spans="1:13" x14ac:dyDescent="0.25">
      <c r="A16" s="60"/>
      <c r="B16" s="15">
        <v>0.9</v>
      </c>
      <c r="C16" s="8">
        <v>0.1</v>
      </c>
      <c r="D16" s="15">
        <v>0.42099999999999999</v>
      </c>
      <c r="E16" s="15">
        <v>1108.2252000000001</v>
      </c>
      <c r="F16" s="15">
        <v>1.2986213099999999</v>
      </c>
      <c r="G16" s="33">
        <v>0.70817302000000004</v>
      </c>
      <c r="H16" s="15">
        <v>0.73258838999999998</v>
      </c>
      <c r="I16" s="15">
        <v>0.7329196</v>
      </c>
      <c r="J16" s="15">
        <v>0.72148345999999997</v>
      </c>
      <c r="K16" s="15">
        <v>0.78759661999999997</v>
      </c>
      <c r="L16" s="15">
        <v>0.7329196</v>
      </c>
      <c r="M16" s="8">
        <v>0.74472413000000004</v>
      </c>
    </row>
    <row r="17" spans="1:13" x14ac:dyDescent="0.25">
      <c r="A17" s="60">
        <v>30</v>
      </c>
      <c r="B17" s="15">
        <v>0.1</v>
      </c>
      <c r="C17" s="8">
        <v>0.9</v>
      </c>
      <c r="D17" s="15">
        <v>0.434</v>
      </c>
      <c r="E17" s="15">
        <v>1043.30494</v>
      </c>
      <c r="F17" s="15">
        <v>1.07066438</v>
      </c>
      <c r="G17" s="33">
        <v>0.95265909000000004</v>
      </c>
      <c r="H17" s="15">
        <v>0.92685872999999996</v>
      </c>
      <c r="I17" s="15">
        <v>0.92695132999999996</v>
      </c>
      <c r="J17" s="15">
        <v>0.93212032</v>
      </c>
      <c r="K17" s="15">
        <v>0.96604168000000001</v>
      </c>
      <c r="L17" s="15">
        <v>0.92695132999999996</v>
      </c>
      <c r="M17" s="8">
        <v>0.92183936</v>
      </c>
    </row>
    <row r="18" spans="1:13" x14ac:dyDescent="0.25">
      <c r="A18" s="60"/>
      <c r="B18" s="15">
        <v>0.25</v>
      </c>
      <c r="C18" s="8">
        <v>0.75</v>
      </c>
      <c r="D18" s="15">
        <v>0.498</v>
      </c>
      <c r="E18" s="15">
        <v>1991.38789</v>
      </c>
      <c r="F18" s="15">
        <v>0.91491226999999997</v>
      </c>
      <c r="G18" s="33">
        <v>0.83917613000000002</v>
      </c>
      <c r="H18" s="15">
        <v>0.85858637000000004</v>
      </c>
      <c r="I18" s="15">
        <v>0.85871600000000003</v>
      </c>
      <c r="J18" s="15">
        <v>0.94683044999999999</v>
      </c>
      <c r="K18" s="15">
        <v>0.89202771999999997</v>
      </c>
      <c r="L18" s="15">
        <v>0.85871600000000003</v>
      </c>
      <c r="M18" s="8">
        <v>0.78560554999999999</v>
      </c>
    </row>
    <row r="19" spans="1:13" x14ac:dyDescent="0.25">
      <c r="A19" s="60"/>
      <c r="B19" s="15">
        <v>0.5</v>
      </c>
      <c r="C19" s="8">
        <v>0.5</v>
      </c>
      <c r="D19" s="15">
        <v>0.42399999999999999</v>
      </c>
      <c r="E19" s="15">
        <v>1352.9167199999999</v>
      </c>
      <c r="F19" s="15">
        <v>1.1246485799999999</v>
      </c>
      <c r="G19" s="33">
        <v>0.84807977000000001</v>
      </c>
      <c r="H19" s="15">
        <v>0.87075745000000004</v>
      </c>
      <c r="I19" s="15">
        <v>0.87087590999999998</v>
      </c>
      <c r="J19" s="15">
        <v>0.96007293999999999</v>
      </c>
      <c r="K19" s="15">
        <v>0.89819901000000002</v>
      </c>
      <c r="L19" s="15">
        <v>0.87087590999999998</v>
      </c>
      <c r="M19" s="8">
        <v>0.79684392000000004</v>
      </c>
    </row>
    <row r="20" spans="1:13" x14ac:dyDescent="0.25">
      <c r="A20" s="60"/>
      <c r="B20" s="15">
        <v>0.75</v>
      </c>
      <c r="C20" s="8">
        <v>0.25</v>
      </c>
      <c r="D20" s="15">
        <v>0.45800000000000002</v>
      </c>
      <c r="E20" s="15">
        <v>1200.2401600000001</v>
      </c>
      <c r="F20" s="15">
        <v>1.1345367</v>
      </c>
      <c r="G20" s="33">
        <v>0.84070754000000003</v>
      </c>
      <c r="H20" s="15">
        <v>0.81191387999999998</v>
      </c>
      <c r="I20" s="15">
        <v>0.81214790999999997</v>
      </c>
      <c r="J20" s="15">
        <v>0.80301067000000004</v>
      </c>
      <c r="K20" s="15">
        <v>0.88448179000000005</v>
      </c>
      <c r="L20" s="15">
        <v>0.81214790999999997</v>
      </c>
      <c r="M20" s="8">
        <v>0.82149548999999999</v>
      </c>
    </row>
    <row r="21" spans="1:13" x14ac:dyDescent="0.25">
      <c r="A21" s="60"/>
      <c r="B21" s="15">
        <v>0.9</v>
      </c>
      <c r="C21" s="8">
        <v>0.1</v>
      </c>
      <c r="D21" s="15">
        <v>0.4</v>
      </c>
      <c r="E21" s="15">
        <v>970.77005899999995</v>
      </c>
      <c r="F21" s="15">
        <v>1.3086136100000001</v>
      </c>
      <c r="G21" s="33">
        <v>0.70601075000000002</v>
      </c>
      <c r="H21" s="15">
        <v>0.73173759000000005</v>
      </c>
      <c r="I21" s="15">
        <v>0.73206979999999999</v>
      </c>
      <c r="J21" s="15">
        <v>0.72053056999999998</v>
      </c>
      <c r="K21" s="15">
        <v>0.78599489</v>
      </c>
      <c r="L21" s="15">
        <v>0.73206979999999999</v>
      </c>
      <c r="M21" s="8">
        <v>0.74398463999999997</v>
      </c>
    </row>
    <row r="22" spans="1:13" x14ac:dyDescent="0.25">
      <c r="A22" s="60">
        <v>40</v>
      </c>
      <c r="B22" s="15">
        <v>0.1</v>
      </c>
      <c r="C22" s="8">
        <v>0.9</v>
      </c>
      <c r="D22" s="15">
        <v>0.436</v>
      </c>
      <c r="E22" s="15">
        <v>1403.38534</v>
      </c>
      <c r="F22" s="15">
        <v>1.13705144</v>
      </c>
      <c r="G22" s="33">
        <v>0.84226173999999998</v>
      </c>
      <c r="H22" s="15">
        <v>0.86270471000000004</v>
      </c>
      <c r="I22" s="15">
        <v>0.86283054999999997</v>
      </c>
      <c r="J22" s="15">
        <v>0.95119907999999997</v>
      </c>
      <c r="K22" s="15">
        <v>0.89413944000000001</v>
      </c>
      <c r="L22" s="15">
        <v>0.86283054999999997</v>
      </c>
      <c r="M22" s="8">
        <v>0.78948556000000003</v>
      </c>
    </row>
    <row r="23" spans="1:13" x14ac:dyDescent="0.25">
      <c r="A23" s="60"/>
      <c r="B23" s="15">
        <v>0.25</v>
      </c>
      <c r="C23" s="8">
        <v>0.75</v>
      </c>
      <c r="D23" s="15">
        <v>0.42</v>
      </c>
      <c r="E23" s="15">
        <v>1156.4062699999999</v>
      </c>
      <c r="F23" s="15">
        <v>1.1650662599999999</v>
      </c>
      <c r="G23" s="33">
        <v>0.70140572000000001</v>
      </c>
      <c r="H23" s="15">
        <v>0.72120892999999997</v>
      </c>
      <c r="I23" s="15">
        <v>0.72155446999999995</v>
      </c>
      <c r="J23" s="15">
        <v>0.71075752000000003</v>
      </c>
      <c r="K23" s="15">
        <v>0.78276913000000004</v>
      </c>
      <c r="L23" s="15">
        <v>0.72155446999999995</v>
      </c>
      <c r="M23" s="8">
        <v>0.73268449999999996</v>
      </c>
    </row>
    <row r="24" spans="1:13" x14ac:dyDescent="0.25">
      <c r="A24" s="60"/>
      <c r="B24" s="15">
        <v>0.5</v>
      </c>
      <c r="C24" s="8">
        <v>0.5</v>
      </c>
      <c r="D24" s="15">
        <v>0.53</v>
      </c>
      <c r="E24" s="15">
        <v>2417.9692399999999</v>
      </c>
      <c r="F24" s="15">
        <v>0.82862325999999997</v>
      </c>
      <c r="G24" s="33">
        <v>0.84806382999999996</v>
      </c>
      <c r="H24" s="15">
        <v>0.87100884000000001</v>
      </c>
      <c r="I24" s="15">
        <v>0.87112705999999995</v>
      </c>
      <c r="J24" s="15">
        <v>0.96029991000000003</v>
      </c>
      <c r="K24" s="15">
        <v>0.89817502999999999</v>
      </c>
      <c r="L24" s="15">
        <v>0.87112705999999995</v>
      </c>
      <c r="M24" s="8">
        <v>0.79710809999999999</v>
      </c>
    </row>
    <row r="25" spans="1:13" x14ac:dyDescent="0.25">
      <c r="A25" s="60"/>
      <c r="B25" s="15">
        <v>0.75</v>
      </c>
      <c r="C25" s="8">
        <v>0.25</v>
      </c>
      <c r="D25" s="15">
        <v>0.45800000000000002</v>
      </c>
      <c r="E25" s="15">
        <v>1241.2678000000001</v>
      </c>
      <c r="F25" s="15">
        <v>0.95646960000000003</v>
      </c>
      <c r="G25" s="33">
        <v>0.95021732999999997</v>
      </c>
      <c r="H25" s="15">
        <v>0.92285625000000004</v>
      </c>
      <c r="I25" s="15">
        <v>0.92295393999999997</v>
      </c>
      <c r="J25" s="15">
        <v>0.92822870000000002</v>
      </c>
      <c r="K25" s="15">
        <v>0.96429306000000004</v>
      </c>
      <c r="L25" s="15">
        <v>0.92295393999999997</v>
      </c>
      <c r="M25" s="8">
        <v>0.91773879000000003</v>
      </c>
    </row>
    <row r="26" spans="1:13" x14ac:dyDescent="0.25">
      <c r="A26" s="65"/>
      <c r="B26" s="18">
        <v>0.9</v>
      </c>
      <c r="C26" s="19">
        <v>0.1</v>
      </c>
      <c r="D26" s="15">
        <v>0.438</v>
      </c>
      <c r="E26" s="18">
        <v>1500.6719800000001</v>
      </c>
      <c r="F26" s="18">
        <v>1.01616398</v>
      </c>
      <c r="G26" s="37">
        <v>0.68213321000000005</v>
      </c>
      <c r="H26" s="18">
        <v>0.73639241</v>
      </c>
      <c r="I26" s="18">
        <v>0.73663656</v>
      </c>
      <c r="J26" s="18">
        <v>0.82244349999999999</v>
      </c>
      <c r="K26" s="18">
        <v>0.78640105999999999</v>
      </c>
      <c r="L26" s="18">
        <v>0.73663656</v>
      </c>
      <c r="M26" s="19">
        <v>0.66704284000000003</v>
      </c>
    </row>
  </sheetData>
  <mergeCells count="5">
    <mergeCell ref="A2:A6"/>
    <mergeCell ref="A7:A11"/>
    <mergeCell ref="A12:A16"/>
    <mergeCell ref="A17:A21"/>
    <mergeCell ref="A22:A26"/>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A94E5D-3CFC-CC43-9A98-E3531FB6FCB2}">
  <sheetPr codeName="Sheet7"/>
  <dimension ref="A1:AL85"/>
  <sheetViews>
    <sheetView workbookViewId="0">
      <selection activeCell="L25" sqref="L25"/>
    </sheetView>
  </sheetViews>
  <sheetFormatPr defaultColWidth="11" defaultRowHeight="15.75" x14ac:dyDescent="0.25"/>
  <cols>
    <col min="1" max="1" width="15" customWidth="1"/>
    <col min="2" max="2" width="15.875" customWidth="1"/>
    <col min="3" max="3" width="17.125" customWidth="1"/>
    <col min="4" max="4" width="7.5" customWidth="1"/>
    <col min="5" max="5" width="15.875" customWidth="1"/>
    <col min="6" max="6" width="17.875" customWidth="1"/>
    <col min="7" max="7" width="14.375" customWidth="1"/>
    <col min="8" max="8" width="14" customWidth="1"/>
    <col min="9" max="9" width="21.375" customWidth="1"/>
    <col min="10" max="10" width="20.875" customWidth="1"/>
  </cols>
  <sheetData>
    <row r="1" spans="1:10" x14ac:dyDescent="0.25">
      <c r="A1" s="26" t="s">
        <v>122</v>
      </c>
      <c r="B1" s="24" t="s">
        <v>123</v>
      </c>
      <c r="C1" s="24" t="s">
        <v>124</v>
      </c>
      <c r="D1" s="24" t="s">
        <v>113</v>
      </c>
      <c r="E1" s="24" t="s">
        <v>201</v>
      </c>
      <c r="F1" s="24" t="s">
        <v>202</v>
      </c>
      <c r="G1" s="24" t="s">
        <v>203</v>
      </c>
      <c r="H1" s="24" t="s">
        <v>204</v>
      </c>
      <c r="I1" s="24" t="s">
        <v>205</v>
      </c>
      <c r="J1" s="25" t="s">
        <v>206</v>
      </c>
    </row>
    <row r="2" spans="1:10" x14ac:dyDescent="0.25">
      <c r="A2" s="68">
        <v>0</v>
      </c>
      <c r="B2" s="69">
        <v>0</v>
      </c>
      <c r="C2" s="69">
        <v>0.9</v>
      </c>
      <c r="D2" s="15">
        <v>1</v>
      </c>
      <c r="E2" s="15">
        <v>0.42170000000000002</v>
      </c>
      <c r="F2" s="15">
        <v>0.37809999999999999</v>
      </c>
      <c r="G2" s="15">
        <v>0</v>
      </c>
      <c r="H2" s="15" t="s">
        <v>19</v>
      </c>
      <c r="I2" s="69">
        <f>AVERAGE(F2,F3,F4)</f>
        <v>0.38096666666666668</v>
      </c>
      <c r="J2" s="70">
        <f>STDEV(F2,F3,F4)</f>
        <v>3.8175035472587638E-3</v>
      </c>
    </row>
    <row r="3" spans="1:10" x14ac:dyDescent="0.25">
      <c r="A3" s="60"/>
      <c r="B3" s="61"/>
      <c r="C3" s="61"/>
      <c r="D3" s="15">
        <v>2</v>
      </c>
      <c r="E3" s="15">
        <v>0.42930000000000001</v>
      </c>
      <c r="F3" s="15">
        <v>0.38529999999999998</v>
      </c>
      <c r="G3" s="15">
        <v>0</v>
      </c>
      <c r="H3" s="15" t="s">
        <v>20</v>
      </c>
      <c r="I3" s="61"/>
      <c r="J3" s="62"/>
    </row>
    <row r="4" spans="1:10" x14ac:dyDescent="0.25">
      <c r="A4" s="60"/>
      <c r="B4" s="61"/>
      <c r="C4" s="61"/>
      <c r="D4" s="15">
        <v>3</v>
      </c>
      <c r="E4" s="15">
        <v>0.42420000000000002</v>
      </c>
      <c r="F4" s="15">
        <v>0.3795</v>
      </c>
      <c r="G4" s="15">
        <v>0</v>
      </c>
      <c r="H4" s="15" t="s">
        <v>21</v>
      </c>
      <c r="I4" s="61"/>
      <c r="J4" s="62"/>
    </row>
    <row r="5" spans="1:10" x14ac:dyDescent="0.25">
      <c r="A5" s="60">
        <v>0</v>
      </c>
      <c r="B5" s="61">
        <v>0.1</v>
      </c>
      <c r="C5" s="61">
        <v>0</v>
      </c>
      <c r="D5" s="15">
        <v>1</v>
      </c>
      <c r="E5" s="15">
        <v>0.41880000000000001</v>
      </c>
      <c r="F5" s="15">
        <v>0.37519999999999998</v>
      </c>
      <c r="G5" s="15">
        <v>0</v>
      </c>
      <c r="H5" s="15" t="s">
        <v>22</v>
      </c>
      <c r="I5" s="61">
        <f>AVERAGE(F5,F6,F7)</f>
        <v>0.3761666666666667</v>
      </c>
      <c r="J5" s="62">
        <f>STDEV(F5,F6,F7)</f>
        <v>2.1221058723196089E-3</v>
      </c>
    </row>
    <row r="6" spans="1:10" x14ac:dyDescent="0.25">
      <c r="A6" s="60"/>
      <c r="B6" s="61"/>
      <c r="C6" s="61"/>
      <c r="D6" s="15">
        <v>2</v>
      </c>
      <c r="E6" s="15">
        <v>0.42370000000000002</v>
      </c>
      <c r="F6" s="15">
        <v>0.37859999999999999</v>
      </c>
      <c r="G6" s="15">
        <v>0</v>
      </c>
      <c r="H6" s="15" t="s">
        <v>23</v>
      </c>
      <c r="I6" s="61"/>
      <c r="J6" s="62"/>
    </row>
    <row r="7" spans="1:10" x14ac:dyDescent="0.25">
      <c r="A7" s="60"/>
      <c r="B7" s="61"/>
      <c r="C7" s="61"/>
      <c r="D7" s="15">
        <v>3</v>
      </c>
      <c r="E7" s="15">
        <v>0.42120000000000002</v>
      </c>
      <c r="F7" s="15">
        <v>0.37469999999999998</v>
      </c>
      <c r="G7" s="15">
        <v>0</v>
      </c>
      <c r="H7" s="15" t="s">
        <v>24</v>
      </c>
      <c r="I7" s="61"/>
      <c r="J7" s="62"/>
    </row>
    <row r="8" spans="1:10" x14ac:dyDescent="0.25">
      <c r="A8" s="60">
        <v>0</v>
      </c>
      <c r="B8" s="61">
        <v>0.1</v>
      </c>
      <c r="C8" s="61">
        <v>0.1</v>
      </c>
      <c r="D8" s="15">
        <v>1</v>
      </c>
      <c r="E8" s="15">
        <v>0.42349999999999999</v>
      </c>
      <c r="F8" s="15">
        <v>0.38119999999999998</v>
      </c>
      <c r="G8" s="15">
        <v>0</v>
      </c>
      <c r="H8" s="15" t="s">
        <v>25</v>
      </c>
      <c r="I8" s="61">
        <f>AVERAGE(F8,F9,F10)</f>
        <v>0.37966666666666665</v>
      </c>
      <c r="J8" s="62">
        <f>STDEV(F8,F9,F10)</f>
        <v>1.3428824718989113E-3</v>
      </c>
    </row>
    <row r="9" spans="1:10" x14ac:dyDescent="0.25">
      <c r="A9" s="60"/>
      <c r="B9" s="61"/>
      <c r="C9" s="61"/>
      <c r="D9" s="15">
        <v>2</v>
      </c>
      <c r="E9" s="15">
        <v>0.42320000000000002</v>
      </c>
      <c r="F9" s="15">
        <v>0.37869999999999998</v>
      </c>
      <c r="G9" s="15">
        <v>0</v>
      </c>
      <c r="H9" s="15" t="s">
        <v>26</v>
      </c>
      <c r="I9" s="61"/>
      <c r="J9" s="62"/>
    </row>
    <row r="10" spans="1:10" x14ac:dyDescent="0.25">
      <c r="A10" s="60"/>
      <c r="B10" s="61"/>
      <c r="C10" s="61"/>
      <c r="D10" s="15">
        <v>3</v>
      </c>
      <c r="E10" s="15">
        <v>0.42359999999999998</v>
      </c>
      <c r="F10" s="15">
        <v>0.37909999999999999</v>
      </c>
      <c r="G10" s="15">
        <v>0</v>
      </c>
      <c r="H10" s="15" t="s">
        <v>27</v>
      </c>
      <c r="I10" s="61"/>
      <c r="J10" s="62"/>
    </row>
    <row r="11" spans="1:10" x14ac:dyDescent="0.25">
      <c r="A11" s="60">
        <v>0</v>
      </c>
      <c r="B11" s="61">
        <v>0.1</v>
      </c>
      <c r="C11" s="61">
        <v>0.3</v>
      </c>
      <c r="D11" s="15">
        <v>1</v>
      </c>
      <c r="E11" s="15">
        <v>0.41870000000000002</v>
      </c>
      <c r="F11" s="15">
        <v>0.37569999999999998</v>
      </c>
      <c r="G11" s="15">
        <v>0</v>
      </c>
      <c r="H11" s="15" t="s">
        <v>28</v>
      </c>
      <c r="I11" s="61">
        <f>AVERAGE(F11,F12,F13)</f>
        <v>0.37646666666666667</v>
      </c>
      <c r="J11" s="62">
        <f>STDEV(F11,F12,F13)</f>
        <v>1.4153915830374805E-3</v>
      </c>
    </row>
    <row r="12" spans="1:10" x14ac:dyDescent="0.25">
      <c r="A12" s="60"/>
      <c r="B12" s="61"/>
      <c r="C12" s="61"/>
      <c r="D12" s="15">
        <v>2</v>
      </c>
      <c r="E12" s="15">
        <v>0.42259999999999998</v>
      </c>
      <c r="F12" s="15">
        <v>0.37809999999999999</v>
      </c>
      <c r="G12" s="15">
        <v>0</v>
      </c>
      <c r="H12" s="15" t="s">
        <v>29</v>
      </c>
      <c r="I12" s="61"/>
      <c r="J12" s="62"/>
    </row>
    <row r="13" spans="1:10" x14ac:dyDescent="0.25">
      <c r="A13" s="60"/>
      <c r="B13" s="61"/>
      <c r="C13" s="61"/>
      <c r="D13" s="15">
        <v>3</v>
      </c>
      <c r="E13" s="15">
        <v>0.4199</v>
      </c>
      <c r="F13" s="15">
        <v>0.37559999999999999</v>
      </c>
      <c r="G13" s="15">
        <v>0</v>
      </c>
      <c r="H13" s="15" t="s">
        <v>30</v>
      </c>
      <c r="I13" s="61"/>
      <c r="J13" s="62"/>
    </row>
    <row r="14" spans="1:10" x14ac:dyDescent="0.25">
      <c r="A14" s="72">
        <v>0</v>
      </c>
      <c r="B14" s="73">
        <v>0.1</v>
      </c>
      <c r="C14" s="73">
        <v>0.9</v>
      </c>
      <c r="D14" s="15">
        <v>1</v>
      </c>
      <c r="E14" s="15">
        <v>0.4173</v>
      </c>
      <c r="F14" s="15">
        <v>0.37409999999999999</v>
      </c>
      <c r="G14" s="15">
        <v>0</v>
      </c>
      <c r="H14" s="15" t="s">
        <v>31</v>
      </c>
      <c r="I14" s="61">
        <f>AVERAGE(F14,F15,F16)</f>
        <v>0.38389999999999996</v>
      </c>
      <c r="J14" s="62">
        <f>STDEV(F14,F15,F16)</f>
        <v>8.4894051617295414E-3</v>
      </c>
    </row>
    <row r="15" spans="1:10" x14ac:dyDescent="0.25">
      <c r="A15" s="72"/>
      <c r="B15" s="73"/>
      <c r="C15" s="73"/>
      <c r="D15" s="15">
        <v>2</v>
      </c>
      <c r="E15" s="15">
        <v>0.43319999999999997</v>
      </c>
      <c r="F15" s="15">
        <v>0.3886</v>
      </c>
      <c r="G15" s="15">
        <v>0</v>
      </c>
      <c r="H15" s="15" t="s">
        <v>32</v>
      </c>
      <c r="I15" s="61"/>
      <c r="J15" s="62"/>
    </row>
    <row r="16" spans="1:10" x14ac:dyDescent="0.25">
      <c r="A16" s="72"/>
      <c r="B16" s="73"/>
      <c r="C16" s="73"/>
      <c r="D16" s="15">
        <v>3</v>
      </c>
      <c r="E16" s="15">
        <v>0.43280000000000002</v>
      </c>
      <c r="F16" s="15">
        <v>0.38900000000000001</v>
      </c>
      <c r="G16" s="15">
        <v>0</v>
      </c>
      <c r="H16" s="15" t="s">
        <v>33</v>
      </c>
      <c r="I16" s="61"/>
      <c r="J16" s="62"/>
    </row>
    <row r="17" spans="1:38" ht="20.25" x14ac:dyDescent="0.3">
      <c r="A17" s="72">
        <v>0</v>
      </c>
      <c r="B17" s="73">
        <v>0.3</v>
      </c>
      <c r="C17" s="73">
        <v>0.1</v>
      </c>
      <c r="D17" s="15">
        <v>1</v>
      </c>
      <c r="E17" s="15">
        <v>0.42009999999999997</v>
      </c>
      <c r="F17" s="15">
        <v>0.37740000000000001</v>
      </c>
      <c r="G17" s="15">
        <v>0</v>
      </c>
      <c r="H17" s="15" t="s">
        <v>34</v>
      </c>
      <c r="I17" s="76">
        <f>AVERAGE(F17,F18,F19)</f>
        <v>0.38763333333333333</v>
      </c>
      <c r="J17" s="62">
        <f>STDEV(F17,F18,F19)</f>
        <v>1.2524509305091889E-2</v>
      </c>
      <c r="N17" s="2"/>
      <c r="S17" s="1"/>
      <c r="T17" s="1"/>
      <c r="W17" s="2"/>
      <c r="AB17" s="1"/>
      <c r="AC17" s="1"/>
      <c r="AF17" s="2"/>
      <c r="AK17" s="1"/>
      <c r="AL17" s="1"/>
    </row>
    <row r="18" spans="1:38" ht="20.25" x14ac:dyDescent="0.3">
      <c r="A18" s="72"/>
      <c r="B18" s="73"/>
      <c r="C18" s="73"/>
      <c r="D18" s="15">
        <v>2</v>
      </c>
      <c r="E18" s="15">
        <v>0.4289</v>
      </c>
      <c r="F18" s="15">
        <v>0.38390000000000002</v>
      </c>
      <c r="G18" s="15">
        <v>0</v>
      </c>
      <c r="H18" s="15" t="s">
        <v>38</v>
      </c>
      <c r="I18" s="76"/>
      <c r="J18" s="62"/>
      <c r="N18" s="2"/>
      <c r="W18" s="2"/>
      <c r="AF18" s="2"/>
    </row>
    <row r="19" spans="1:38" ht="20.25" x14ac:dyDescent="0.3">
      <c r="A19" s="72"/>
      <c r="B19" s="73"/>
      <c r="C19" s="73"/>
      <c r="D19" s="15">
        <v>3</v>
      </c>
      <c r="E19" s="15">
        <v>0.44419999999999998</v>
      </c>
      <c r="F19" s="15">
        <v>0.40160000000000001</v>
      </c>
      <c r="G19" s="15">
        <v>0</v>
      </c>
      <c r="H19" s="15" t="s">
        <v>42</v>
      </c>
      <c r="I19" s="76"/>
      <c r="J19" s="62"/>
      <c r="N19" s="2"/>
      <c r="W19" s="2"/>
      <c r="AF19" s="2"/>
    </row>
    <row r="20" spans="1:38" x14ac:dyDescent="0.25">
      <c r="A20" s="72">
        <v>0</v>
      </c>
      <c r="B20" s="73">
        <v>0.9</v>
      </c>
      <c r="C20" s="73">
        <v>0.1</v>
      </c>
      <c r="D20" s="15">
        <v>1</v>
      </c>
      <c r="E20" s="15">
        <v>0.41959999999999997</v>
      </c>
      <c r="F20" s="15">
        <v>0.37659999999999999</v>
      </c>
      <c r="G20" s="15">
        <v>0</v>
      </c>
      <c r="H20" s="15" t="s">
        <v>44</v>
      </c>
      <c r="I20" s="61">
        <f>AVERAGE(F20,F21,F22)</f>
        <v>0.37986666666666663</v>
      </c>
      <c r="J20" s="62">
        <f>STDEV(F20,F21,F22)</f>
        <v>8.6742915176591297E-3</v>
      </c>
    </row>
    <row r="21" spans="1:38" x14ac:dyDescent="0.25">
      <c r="A21" s="72"/>
      <c r="B21" s="73"/>
      <c r="C21" s="73"/>
      <c r="D21" s="15">
        <v>2</v>
      </c>
      <c r="E21" s="15">
        <v>0.41839999999999999</v>
      </c>
      <c r="F21" s="15">
        <v>0.37330000000000002</v>
      </c>
      <c r="G21" s="15">
        <v>0</v>
      </c>
      <c r="H21" s="15" t="s">
        <v>45</v>
      </c>
      <c r="I21" s="61"/>
      <c r="J21" s="62"/>
    </row>
    <row r="22" spans="1:38" x14ac:dyDescent="0.25">
      <c r="A22" s="72"/>
      <c r="B22" s="73"/>
      <c r="C22" s="73"/>
      <c r="D22" s="15">
        <v>3</v>
      </c>
      <c r="E22" s="15">
        <v>0.43390000000000001</v>
      </c>
      <c r="F22" s="15">
        <v>0.38969999999999999</v>
      </c>
      <c r="G22" s="15">
        <v>0</v>
      </c>
      <c r="H22" s="15" t="s">
        <v>46</v>
      </c>
      <c r="I22" s="61"/>
      <c r="J22" s="62"/>
    </row>
    <row r="23" spans="1:38" x14ac:dyDescent="0.25">
      <c r="A23" s="60">
        <v>0.1</v>
      </c>
      <c r="B23" s="61">
        <v>0</v>
      </c>
      <c r="C23" s="61">
        <v>0.9</v>
      </c>
      <c r="D23" s="15">
        <v>1</v>
      </c>
      <c r="E23" s="15">
        <v>0.41880000000000001</v>
      </c>
      <c r="F23" s="15">
        <v>0.37559999999999999</v>
      </c>
      <c r="G23" s="15">
        <v>0</v>
      </c>
      <c r="H23" s="15" t="s">
        <v>47</v>
      </c>
      <c r="I23" s="61">
        <f>AVERAGE(F23,F24,F25)</f>
        <v>0.3735</v>
      </c>
      <c r="J23" s="62">
        <f>STDEV(F23,F24,F25)</f>
        <v>5.6506636778346844E-3</v>
      </c>
    </row>
    <row r="24" spans="1:38" x14ac:dyDescent="0.25">
      <c r="A24" s="60"/>
      <c r="B24" s="61"/>
      <c r="C24" s="61"/>
      <c r="D24" s="15">
        <v>2</v>
      </c>
      <c r="E24" s="15">
        <v>0.42149999999999999</v>
      </c>
      <c r="F24" s="15">
        <v>0.37780000000000002</v>
      </c>
      <c r="G24" s="15">
        <v>0</v>
      </c>
      <c r="H24" s="15" t="s">
        <v>48</v>
      </c>
      <c r="I24" s="61"/>
      <c r="J24" s="62"/>
    </row>
    <row r="25" spans="1:38" x14ac:dyDescent="0.25">
      <c r="A25" s="60"/>
      <c r="B25" s="61"/>
      <c r="C25" s="61"/>
      <c r="D25" s="15">
        <v>3</v>
      </c>
      <c r="E25" s="15">
        <v>0.41320000000000001</v>
      </c>
      <c r="F25" s="15">
        <v>0.36709999999999998</v>
      </c>
      <c r="G25" s="15">
        <v>0</v>
      </c>
      <c r="H25" s="15" t="s">
        <v>49</v>
      </c>
      <c r="I25" s="61"/>
      <c r="J25" s="62"/>
    </row>
    <row r="26" spans="1:38" x14ac:dyDescent="0.25">
      <c r="A26" s="60">
        <v>0.1</v>
      </c>
      <c r="B26" s="61">
        <v>0.1</v>
      </c>
      <c r="C26" s="61">
        <v>0</v>
      </c>
      <c r="D26" s="15">
        <v>1</v>
      </c>
      <c r="E26" s="15">
        <v>0.42230000000000001</v>
      </c>
      <c r="F26" s="15">
        <v>0.3795</v>
      </c>
      <c r="G26" s="15">
        <v>0</v>
      </c>
      <c r="H26" s="15" t="s">
        <v>50</v>
      </c>
      <c r="I26" s="61">
        <f>AVERAGE(F26,F27,F28)</f>
        <v>0.3775</v>
      </c>
      <c r="J26" s="62">
        <f>STDEV(F26,F27,F28)</f>
        <v>1.0247438704378766E-2</v>
      </c>
    </row>
    <row r="27" spans="1:38" x14ac:dyDescent="0.25">
      <c r="A27" s="60"/>
      <c r="B27" s="61"/>
      <c r="C27" s="61"/>
      <c r="D27" s="15">
        <v>2</v>
      </c>
      <c r="E27" s="15">
        <v>0.42959999999999998</v>
      </c>
      <c r="F27" s="15">
        <v>0.3866</v>
      </c>
      <c r="G27" s="15">
        <v>0</v>
      </c>
      <c r="H27" s="15" t="s">
        <v>51</v>
      </c>
      <c r="I27" s="61"/>
      <c r="J27" s="62"/>
    </row>
    <row r="28" spans="1:38" x14ac:dyDescent="0.25">
      <c r="A28" s="60"/>
      <c r="B28" s="61"/>
      <c r="C28" s="61"/>
      <c r="D28" s="15">
        <v>3</v>
      </c>
      <c r="E28" s="15">
        <v>0.4128</v>
      </c>
      <c r="F28" s="15">
        <v>0.3664</v>
      </c>
      <c r="G28" s="15">
        <v>0</v>
      </c>
      <c r="H28" s="15" t="s">
        <v>52</v>
      </c>
      <c r="I28" s="61"/>
      <c r="J28" s="62"/>
    </row>
    <row r="29" spans="1:38" x14ac:dyDescent="0.25">
      <c r="A29" s="60">
        <v>0.1</v>
      </c>
      <c r="B29" s="61">
        <v>0.1</v>
      </c>
      <c r="C29" s="61">
        <v>0.1</v>
      </c>
      <c r="D29" s="15">
        <v>1</v>
      </c>
      <c r="E29" s="15">
        <v>0.41799999999999998</v>
      </c>
      <c r="F29" s="15">
        <v>0.3755</v>
      </c>
      <c r="G29" s="15">
        <v>0</v>
      </c>
      <c r="H29" s="15" t="s">
        <v>53</v>
      </c>
      <c r="I29" s="61">
        <f>AVERAGE(F29,F30,F31)</f>
        <v>0.37613333333333338</v>
      </c>
      <c r="J29" s="62">
        <f>STDEV(F29,F30,F31)</f>
        <v>1.0969655114602963E-3</v>
      </c>
    </row>
    <row r="30" spans="1:38" x14ac:dyDescent="0.25">
      <c r="A30" s="60"/>
      <c r="B30" s="61"/>
      <c r="C30" s="61"/>
      <c r="D30" s="15">
        <v>2</v>
      </c>
      <c r="E30" s="15">
        <v>0.41980000000000001</v>
      </c>
      <c r="F30" s="15">
        <v>0.3755</v>
      </c>
      <c r="G30" s="15">
        <v>0</v>
      </c>
      <c r="H30" s="15" t="s">
        <v>54</v>
      </c>
      <c r="I30" s="61"/>
      <c r="J30" s="62"/>
    </row>
    <row r="31" spans="1:38" x14ac:dyDescent="0.25">
      <c r="A31" s="60"/>
      <c r="B31" s="61"/>
      <c r="C31" s="61"/>
      <c r="D31" s="15">
        <v>3</v>
      </c>
      <c r="E31" s="15">
        <v>0.42249999999999999</v>
      </c>
      <c r="F31" s="15">
        <v>0.37740000000000001</v>
      </c>
      <c r="G31" s="15">
        <v>0</v>
      </c>
      <c r="H31" s="15" t="s">
        <v>55</v>
      </c>
      <c r="I31" s="61"/>
      <c r="J31" s="62"/>
    </row>
    <row r="32" spans="1:38" x14ac:dyDescent="0.25">
      <c r="A32" s="60">
        <v>0.1</v>
      </c>
      <c r="B32" s="61">
        <v>0.1</v>
      </c>
      <c r="C32" s="61">
        <v>0.3</v>
      </c>
      <c r="D32" s="15">
        <v>1</v>
      </c>
      <c r="E32" s="15">
        <v>0.42470000000000002</v>
      </c>
      <c r="F32" s="15">
        <v>0.38200000000000001</v>
      </c>
      <c r="G32" s="15">
        <v>0</v>
      </c>
      <c r="H32" s="15" t="s">
        <v>56</v>
      </c>
      <c r="I32" s="61">
        <f>AVERAGE(F32,F33,F34)</f>
        <v>0.38273333333333337</v>
      </c>
      <c r="J32" s="62">
        <f>STDEV(F32,F33,F34)</f>
        <v>5.6358968526165603E-3</v>
      </c>
    </row>
    <row r="33" spans="1:10" x14ac:dyDescent="0.25">
      <c r="A33" s="60"/>
      <c r="B33" s="61"/>
      <c r="C33" s="61"/>
      <c r="D33" s="15">
        <v>2</v>
      </c>
      <c r="E33" s="15">
        <v>0.42180000000000001</v>
      </c>
      <c r="F33" s="15">
        <v>0.3775</v>
      </c>
      <c r="G33" s="15">
        <v>0</v>
      </c>
      <c r="H33" s="15" t="s">
        <v>57</v>
      </c>
      <c r="I33" s="61"/>
      <c r="J33" s="62"/>
    </row>
    <row r="34" spans="1:10" x14ac:dyDescent="0.25">
      <c r="A34" s="60"/>
      <c r="B34" s="61"/>
      <c r="C34" s="61"/>
      <c r="D34" s="15">
        <v>3</v>
      </c>
      <c r="E34" s="15">
        <v>0.43459999999999999</v>
      </c>
      <c r="F34" s="15">
        <v>0.38869999999999999</v>
      </c>
      <c r="G34" s="15">
        <v>0</v>
      </c>
      <c r="H34" s="15" t="s">
        <v>58</v>
      </c>
      <c r="I34" s="61"/>
      <c r="J34" s="62"/>
    </row>
    <row r="35" spans="1:10" x14ac:dyDescent="0.25">
      <c r="A35" s="72">
        <v>0.1</v>
      </c>
      <c r="B35" s="73">
        <v>0.1</v>
      </c>
      <c r="C35" s="73">
        <v>0.9</v>
      </c>
      <c r="D35" s="15">
        <v>1</v>
      </c>
      <c r="E35" s="15">
        <v>0.42549999999999999</v>
      </c>
      <c r="F35" s="15">
        <v>0.38250000000000001</v>
      </c>
      <c r="G35" s="15">
        <v>0</v>
      </c>
      <c r="H35" s="15" t="s">
        <v>59</v>
      </c>
      <c r="I35" s="61">
        <f>AVERAGE(F35,F36,F37)</f>
        <v>0.37870000000000004</v>
      </c>
      <c r="J35" s="62">
        <f>STDEV(F35,F36,F37)</f>
        <v>3.3045423283716668E-3</v>
      </c>
    </row>
    <row r="36" spans="1:10" x14ac:dyDescent="0.25">
      <c r="A36" s="72"/>
      <c r="B36" s="73"/>
      <c r="C36" s="73"/>
      <c r="D36" s="15">
        <v>2</v>
      </c>
      <c r="E36" s="15">
        <v>0.42230000000000001</v>
      </c>
      <c r="F36" s="15">
        <v>0.37709999999999999</v>
      </c>
      <c r="G36" s="15">
        <v>0</v>
      </c>
      <c r="H36" s="15" t="s">
        <v>60</v>
      </c>
      <c r="I36" s="61"/>
      <c r="J36" s="62"/>
    </row>
    <row r="37" spans="1:10" x14ac:dyDescent="0.25">
      <c r="A37" s="72"/>
      <c r="B37" s="73"/>
      <c r="C37" s="73"/>
      <c r="D37" s="15">
        <v>3</v>
      </c>
      <c r="E37" s="15">
        <v>0.42080000000000001</v>
      </c>
      <c r="F37" s="15">
        <v>0.3765</v>
      </c>
      <c r="G37" s="15">
        <v>0</v>
      </c>
      <c r="H37" s="15" t="s">
        <v>61</v>
      </c>
      <c r="I37" s="61"/>
      <c r="J37" s="62"/>
    </row>
    <row r="38" spans="1:10" x14ac:dyDescent="0.25">
      <c r="A38" s="72">
        <v>0.1</v>
      </c>
      <c r="B38" s="73">
        <v>0.3</v>
      </c>
      <c r="C38" s="73">
        <v>0.1</v>
      </c>
      <c r="D38" s="15">
        <v>1</v>
      </c>
      <c r="E38" s="15">
        <v>0.41920000000000002</v>
      </c>
      <c r="F38" s="15">
        <v>0.37619999999999998</v>
      </c>
      <c r="G38" s="15">
        <v>0</v>
      </c>
      <c r="H38" s="15" t="s">
        <v>62</v>
      </c>
      <c r="I38" s="61">
        <f>AVERAGE(F38,F39,F40)</f>
        <v>0.37586666666666663</v>
      </c>
      <c r="J38" s="62">
        <f>STDEV(F38,F39,F40)</f>
        <v>4.6090490703976578E-3</v>
      </c>
    </row>
    <row r="39" spans="1:10" x14ac:dyDescent="0.25">
      <c r="A39" s="72"/>
      <c r="B39" s="73"/>
      <c r="C39" s="73"/>
      <c r="D39" s="15">
        <v>2</v>
      </c>
      <c r="E39" s="15">
        <v>0.4163</v>
      </c>
      <c r="F39" s="15">
        <v>0.37109999999999999</v>
      </c>
      <c r="G39" s="15">
        <v>0</v>
      </c>
      <c r="H39" s="15" t="s">
        <v>63</v>
      </c>
      <c r="I39" s="61"/>
      <c r="J39" s="62"/>
    </row>
    <row r="40" spans="1:10" x14ac:dyDescent="0.25">
      <c r="A40" s="72"/>
      <c r="B40" s="73"/>
      <c r="C40" s="73"/>
      <c r="D40" s="15">
        <v>3</v>
      </c>
      <c r="E40" s="15">
        <v>0.42520000000000002</v>
      </c>
      <c r="F40" s="15">
        <v>0.38030000000000003</v>
      </c>
      <c r="G40" s="15">
        <v>0</v>
      </c>
      <c r="H40" s="15" t="s">
        <v>64</v>
      </c>
      <c r="I40" s="61"/>
      <c r="J40" s="62"/>
    </row>
    <row r="41" spans="1:10" x14ac:dyDescent="0.25">
      <c r="A41" s="72">
        <v>0.1</v>
      </c>
      <c r="B41" s="73">
        <v>0.9</v>
      </c>
      <c r="C41" s="73">
        <v>0.1</v>
      </c>
      <c r="D41" s="15">
        <v>1</v>
      </c>
      <c r="E41" s="15">
        <v>0.41760000000000003</v>
      </c>
      <c r="F41" s="15">
        <v>0.37390000000000001</v>
      </c>
      <c r="G41" s="15">
        <v>0</v>
      </c>
      <c r="H41" s="15" t="s">
        <v>65</v>
      </c>
      <c r="I41" s="61">
        <f>AVERAGE(F41,F42,F43)</f>
        <v>0.37603333333333328</v>
      </c>
      <c r="J41" s="62">
        <f>STDEV(F41,F42,F43)</f>
        <v>2.6501572280401291E-3</v>
      </c>
    </row>
    <row r="42" spans="1:10" x14ac:dyDescent="0.25">
      <c r="A42" s="72"/>
      <c r="B42" s="73"/>
      <c r="C42" s="73"/>
      <c r="D42" s="15">
        <v>2</v>
      </c>
      <c r="E42" s="15">
        <v>0.42359999999999998</v>
      </c>
      <c r="F42" s="15">
        <v>0.379</v>
      </c>
      <c r="G42" s="15">
        <v>0</v>
      </c>
      <c r="H42" s="15" t="s">
        <v>66</v>
      </c>
      <c r="I42" s="61"/>
      <c r="J42" s="62"/>
    </row>
    <row r="43" spans="1:10" x14ac:dyDescent="0.25">
      <c r="A43" s="72"/>
      <c r="B43" s="73"/>
      <c r="C43" s="73"/>
      <c r="D43" s="15">
        <v>3</v>
      </c>
      <c r="E43" s="15">
        <v>0.42109999999999997</v>
      </c>
      <c r="F43" s="15">
        <v>0.37519999999999998</v>
      </c>
      <c r="G43" s="15">
        <v>0</v>
      </c>
      <c r="H43" s="15" t="s">
        <v>67</v>
      </c>
      <c r="I43" s="61"/>
      <c r="J43" s="62"/>
    </row>
    <row r="44" spans="1:10" x14ac:dyDescent="0.25">
      <c r="A44" s="72">
        <v>0.3</v>
      </c>
      <c r="B44" s="73">
        <v>0</v>
      </c>
      <c r="C44" s="73">
        <v>0.9</v>
      </c>
      <c r="D44" s="15">
        <v>1</v>
      </c>
      <c r="E44" s="15">
        <v>0.42609999999999998</v>
      </c>
      <c r="F44" s="15">
        <v>0.38319999999999999</v>
      </c>
      <c r="G44" s="15">
        <v>0</v>
      </c>
      <c r="H44" s="15" t="s">
        <v>68</v>
      </c>
      <c r="I44" s="61">
        <f>AVERAGE(F44,F45,F46)</f>
        <v>0.37669999999999998</v>
      </c>
      <c r="J44" s="62">
        <f>STDEV(F44,F45,F46)</f>
        <v>8.4113019206303371E-3</v>
      </c>
    </row>
    <row r="45" spans="1:10" x14ac:dyDescent="0.25">
      <c r="A45" s="72"/>
      <c r="B45" s="73"/>
      <c r="C45" s="73"/>
      <c r="D45" s="15">
        <v>2</v>
      </c>
      <c r="E45" s="15">
        <v>0.42349999999999999</v>
      </c>
      <c r="F45" s="15">
        <v>0.37969999999999998</v>
      </c>
      <c r="G45" s="15">
        <v>0</v>
      </c>
      <c r="H45" s="15" t="s">
        <v>69</v>
      </c>
      <c r="I45" s="61"/>
      <c r="J45" s="62"/>
    </row>
    <row r="46" spans="1:10" x14ac:dyDescent="0.25">
      <c r="A46" s="72"/>
      <c r="B46" s="73"/>
      <c r="C46" s="73"/>
      <c r="D46" s="15">
        <v>3</v>
      </c>
      <c r="E46" s="15">
        <v>0.41320000000000001</v>
      </c>
      <c r="F46" s="15">
        <v>0.36720000000000003</v>
      </c>
      <c r="G46" s="15">
        <v>0</v>
      </c>
      <c r="H46" s="15" t="s">
        <v>70</v>
      </c>
      <c r="I46" s="61"/>
      <c r="J46" s="62"/>
    </row>
    <row r="47" spans="1:10" x14ac:dyDescent="0.25">
      <c r="A47" s="72">
        <v>0.3</v>
      </c>
      <c r="B47" s="73">
        <v>0.1</v>
      </c>
      <c r="C47" s="73">
        <v>0</v>
      </c>
      <c r="D47" s="15">
        <v>1</v>
      </c>
      <c r="E47" s="15">
        <v>0.42420000000000002</v>
      </c>
      <c r="F47" s="15">
        <v>0.38090000000000002</v>
      </c>
      <c r="G47" s="15">
        <v>0</v>
      </c>
      <c r="H47" s="15" t="s">
        <v>71</v>
      </c>
      <c r="I47" s="61">
        <f>AVERAGE(F47,F48,F49)</f>
        <v>0.37969999999999998</v>
      </c>
      <c r="J47" s="62">
        <f>STDEV(F47,F48,F49)</f>
        <v>4.6184412955022026E-3</v>
      </c>
    </row>
    <row r="48" spans="1:10" x14ac:dyDescent="0.25">
      <c r="A48" s="72"/>
      <c r="B48" s="73"/>
      <c r="C48" s="73"/>
      <c r="D48" s="15">
        <v>2</v>
      </c>
      <c r="E48" s="15">
        <v>0.41909999999999997</v>
      </c>
      <c r="F48" s="15">
        <v>0.37459999999999999</v>
      </c>
      <c r="G48" s="15">
        <v>0</v>
      </c>
      <c r="H48" s="15" t="s">
        <v>72</v>
      </c>
      <c r="I48" s="61"/>
      <c r="J48" s="62"/>
    </row>
    <row r="49" spans="1:10" x14ac:dyDescent="0.25">
      <c r="A49" s="72"/>
      <c r="B49" s="73"/>
      <c r="C49" s="73"/>
      <c r="D49" s="15">
        <v>3</v>
      </c>
      <c r="E49" s="15">
        <v>0.42899999999999999</v>
      </c>
      <c r="F49" s="15">
        <v>0.3836</v>
      </c>
      <c r="G49" s="15">
        <v>0</v>
      </c>
      <c r="H49" s="15" t="s">
        <v>73</v>
      </c>
      <c r="I49" s="61"/>
      <c r="J49" s="62"/>
    </row>
    <row r="50" spans="1:10" x14ac:dyDescent="0.25">
      <c r="A50" s="72">
        <v>0.3</v>
      </c>
      <c r="B50" s="73">
        <v>0.1</v>
      </c>
      <c r="C50" s="73">
        <v>0.1</v>
      </c>
      <c r="D50" s="15">
        <v>1</v>
      </c>
      <c r="E50" s="15">
        <v>0.41959999999999997</v>
      </c>
      <c r="F50" s="15">
        <v>0.37669999999999998</v>
      </c>
      <c r="G50" s="15">
        <v>0</v>
      </c>
      <c r="H50" s="15" t="s">
        <v>74</v>
      </c>
      <c r="I50" s="61">
        <f>AVERAGE(F50,F51,F52)</f>
        <v>0.37643333333333334</v>
      </c>
      <c r="J50" s="62">
        <f>STDEV(F50,F51,F52)</f>
        <v>3.8070110760717933E-3</v>
      </c>
    </row>
    <row r="51" spans="1:10" x14ac:dyDescent="0.25">
      <c r="A51" s="72"/>
      <c r="B51" s="73"/>
      <c r="C51" s="73"/>
      <c r="D51" s="15">
        <v>2</v>
      </c>
      <c r="E51" s="15">
        <v>0.41789999999999999</v>
      </c>
      <c r="F51" s="15">
        <v>0.3725</v>
      </c>
      <c r="G51" s="15">
        <v>0</v>
      </c>
      <c r="H51" s="15" t="s">
        <v>75</v>
      </c>
      <c r="I51" s="61"/>
      <c r="J51" s="62"/>
    </row>
    <row r="52" spans="1:10" x14ac:dyDescent="0.25">
      <c r="A52" s="72"/>
      <c r="B52" s="73"/>
      <c r="C52" s="73"/>
      <c r="D52" s="15">
        <v>3</v>
      </c>
      <c r="E52" s="15">
        <v>0.42480000000000001</v>
      </c>
      <c r="F52" s="15">
        <v>0.38009999999999999</v>
      </c>
      <c r="G52" s="15">
        <v>0</v>
      </c>
      <c r="H52" s="15" t="s">
        <v>76</v>
      </c>
      <c r="I52" s="61"/>
      <c r="J52" s="62"/>
    </row>
    <row r="53" spans="1:10" x14ac:dyDescent="0.25">
      <c r="A53" s="72">
        <v>0.3</v>
      </c>
      <c r="B53" s="73">
        <v>0.1</v>
      </c>
      <c r="C53" s="73">
        <v>0.3</v>
      </c>
      <c r="D53" s="15">
        <v>1</v>
      </c>
      <c r="E53" s="15">
        <v>0.42280000000000001</v>
      </c>
      <c r="F53" s="15">
        <v>0.38030000000000003</v>
      </c>
      <c r="G53" s="15">
        <v>0</v>
      </c>
      <c r="H53" s="15" t="s">
        <v>77</v>
      </c>
      <c r="I53" s="61">
        <f>AVERAGE(F53,F54,F55)</f>
        <v>0.37980000000000008</v>
      </c>
      <c r="J53" s="62">
        <f>STDEV(F53,F54,F55)</f>
        <v>1.5132745950421668E-3</v>
      </c>
    </row>
    <row r="54" spans="1:10" x14ac:dyDescent="0.25">
      <c r="A54" s="72"/>
      <c r="B54" s="73"/>
      <c r="C54" s="73"/>
      <c r="D54" s="15">
        <v>2</v>
      </c>
      <c r="E54" s="15">
        <v>0.42459999999999998</v>
      </c>
      <c r="F54" s="15">
        <v>0.38100000000000001</v>
      </c>
      <c r="G54" s="15">
        <v>0</v>
      </c>
      <c r="H54" s="15" t="s">
        <v>78</v>
      </c>
      <c r="I54" s="61"/>
      <c r="J54" s="62"/>
    </row>
    <row r="55" spans="1:10" x14ac:dyDescent="0.25">
      <c r="A55" s="72"/>
      <c r="B55" s="73"/>
      <c r="C55" s="73"/>
      <c r="D55" s="15">
        <v>3</v>
      </c>
      <c r="E55" s="15">
        <v>0.42309999999999998</v>
      </c>
      <c r="F55" s="15">
        <v>0.37809999999999999</v>
      </c>
      <c r="G55" s="15">
        <v>0</v>
      </c>
      <c r="H55" s="15" t="s">
        <v>79</v>
      </c>
      <c r="I55" s="61"/>
      <c r="J55" s="62"/>
    </row>
    <row r="56" spans="1:10" x14ac:dyDescent="0.25">
      <c r="A56" s="72">
        <v>0.3</v>
      </c>
      <c r="B56" s="73">
        <v>0.1</v>
      </c>
      <c r="C56" s="73">
        <v>0.9</v>
      </c>
      <c r="D56" s="15">
        <v>1</v>
      </c>
      <c r="E56" s="15">
        <v>0.42270000000000002</v>
      </c>
      <c r="F56" s="15">
        <v>0.37890000000000001</v>
      </c>
      <c r="G56" s="15">
        <v>0</v>
      </c>
      <c r="H56" s="15" t="s">
        <v>80</v>
      </c>
      <c r="I56" s="61">
        <f>AVERAGE(F56,F57,F58)</f>
        <v>0.37706666666666666</v>
      </c>
      <c r="J56" s="62">
        <f>STDEV(F56,F57,F58)</f>
        <v>3.0038863715748923E-3</v>
      </c>
    </row>
    <row r="57" spans="1:10" x14ac:dyDescent="0.25">
      <c r="A57" s="72"/>
      <c r="B57" s="73"/>
      <c r="C57" s="73"/>
      <c r="D57" s="15">
        <v>2</v>
      </c>
      <c r="E57" s="15">
        <v>0.42280000000000001</v>
      </c>
      <c r="F57" s="15">
        <v>0.37869999999999998</v>
      </c>
      <c r="G57" s="15">
        <v>0</v>
      </c>
      <c r="H57" s="15" t="s">
        <v>81</v>
      </c>
      <c r="I57" s="61"/>
      <c r="J57" s="62"/>
    </row>
    <row r="58" spans="1:10" x14ac:dyDescent="0.25">
      <c r="A58" s="72"/>
      <c r="B58" s="73"/>
      <c r="C58" s="73"/>
      <c r="D58" s="15">
        <v>3</v>
      </c>
      <c r="E58" s="15">
        <v>0.41699999999999998</v>
      </c>
      <c r="F58" s="15">
        <v>0.37359999999999999</v>
      </c>
      <c r="G58" s="15">
        <v>0</v>
      </c>
      <c r="H58" s="15" t="s">
        <v>82</v>
      </c>
      <c r="I58" s="61"/>
      <c r="J58" s="62"/>
    </row>
    <row r="59" spans="1:10" x14ac:dyDescent="0.25">
      <c r="A59" s="72">
        <v>0.3</v>
      </c>
      <c r="B59" s="73">
        <v>0.3</v>
      </c>
      <c r="C59" s="73">
        <v>0.1</v>
      </c>
      <c r="D59" s="15">
        <v>1</v>
      </c>
      <c r="E59" s="15">
        <v>0.41980000000000001</v>
      </c>
      <c r="F59" s="15">
        <v>0.377</v>
      </c>
      <c r="G59" s="15">
        <v>0</v>
      </c>
      <c r="H59" s="15" t="s">
        <v>83</v>
      </c>
      <c r="I59" s="61">
        <f>AVERAGE(F59,F60,F61)</f>
        <v>0.37643333333333334</v>
      </c>
      <c r="J59" s="62">
        <f>STDEV(F59,F60,F61)</f>
        <v>1.069267662156373E-3</v>
      </c>
    </row>
    <row r="60" spans="1:10" x14ac:dyDescent="0.25">
      <c r="A60" s="72"/>
      <c r="B60" s="73"/>
      <c r="C60" s="73"/>
      <c r="D60" s="15">
        <v>2</v>
      </c>
      <c r="E60" s="15">
        <v>0.42120000000000002</v>
      </c>
      <c r="F60" s="15">
        <v>0.37709999999999999</v>
      </c>
      <c r="G60" s="15">
        <v>0</v>
      </c>
      <c r="H60" s="15" t="s">
        <v>84</v>
      </c>
      <c r="I60" s="61"/>
      <c r="J60" s="62"/>
    </row>
    <row r="61" spans="1:10" x14ac:dyDescent="0.25">
      <c r="A61" s="72"/>
      <c r="B61" s="73"/>
      <c r="C61" s="73"/>
      <c r="D61" s="15">
        <v>3</v>
      </c>
      <c r="E61" s="15">
        <v>0.41949999999999998</v>
      </c>
      <c r="F61" s="15">
        <v>0.37519999999999998</v>
      </c>
      <c r="G61" s="15">
        <v>0</v>
      </c>
      <c r="H61" s="15" t="s">
        <v>85</v>
      </c>
      <c r="I61" s="61"/>
      <c r="J61" s="62"/>
    </row>
    <row r="62" spans="1:10" x14ac:dyDescent="0.25">
      <c r="A62" s="72">
        <v>0.3</v>
      </c>
      <c r="B62" s="73">
        <v>0.9</v>
      </c>
      <c r="C62" s="73">
        <v>0.1</v>
      </c>
      <c r="D62" s="15">
        <v>1</v>
      </c>
      <c r="E62" s="15">
        <v>0.42799999999999999</v>
      </c>
      <c r="F62" s="15">
        <v>0.38690000000000002</v>
      </c>
      <c r="G62" s="15">
        <v>0</v>
      </c>
      <c r="H62" s="15" t="s">
        <v>86</v>
      </c>
      <c r="I62" s="61">
        <f>AVERAGE(F62,F63,F64)</f>
        <v>0.38183333333333341</v>
      </c>
      <c r="J62" s="62">
        <f>STDEV(F62,F63,F64)</f>
        <v>5.1003267869160649E-3</v>
      </c>
    </row>
    <row r="63" spans="1:10" x14ac:dyDescent="0.25">
      <c r="A63" s="72"/>
      <c r="B63" s="73"/>
      <c r="C63" s="73"/>
      <c r="D63" s="15">
        <v>2</v>
      </c>
      <c r="E63" s="15">
        <v>0.4209</v>
      </c>
      <c r="F63" s="15">
        <v>0.37669999999999998</v>
      </c>
      <c r="G63" s="15">
        <v>0</v>
      </c>
      <c r="H63" s="15" t="s">
        <v>87</v>
      </c>
      <c r="I63" s="61"/>
      <c r="J63" s="62"/>
    </row>
    <row r="64" spans="1:10" x14ac:dyDescent="0.25">
      <c r="A64" s="72"/>
      <c r="B64" s="73"/>
      <c r="C64" s="73"/>
      <c r="D64" s="15">
        <v>3</v>
      </c>
      <c r="E64" s="15">
        <v>0.42659999999999998</v>
      </c>
      <c r="F64" s="15">
        <v>0.38190000000000002</v>
      </c>
      <c r="G64" s="15">
        <v>0</v>
      </c>
      <c r="H64" s="15" t="s">
        <v>88</v>
      </c>
      <c r="I64" s="61"/>
      <c r="J64" s="62"/>
    </row>
    <row r="65" spans="1:10" x14ac:dyDescent="0.25">
      <c r="A65" s="72">
        <v>0.9</v>
      </c>
      <c r="B65" s="73">
        <v>0</v>
      </c>
      <c r="C65" s="73">
        <v>0.9</v>
      </c>
      <c r="D65" s="15">
        <v>1</v>
      </c>
      <c r="E65" s="15">
        <v>0.42859999999999998</v>
      </c>
      <c r="F65" s="15">
        <v>0.38500000000000001</v>
      </c>
      <c r="G65" s="15">
        <v>0</v>
      </c>
      <c r="H65" s="15" t="s">
        <v>89</v>
      </c>
      <c r="I65" s="61">
        <f>AVERAGE(F65,F66,F67)</f>
        <v>0.37863333333333332</v>
      </c>
      <c r="J65" s="62">
        <f>STDEV(F65,F66,F67)</f>
        <v>5.5410588639116035E-3</v>
      </c>
    </row>
    <row r="66" spans="1:10" x14ac:dyDescent="0.25">
      <c r="A66" s="72"/>
      <c r="B66" s="73"/>
      <c r="C66" s="73"/>
      <c r="D66" s="15">
        <v>2</v>
      </c>
      <c r="E66" s="15">
        <v>0.42099999999999999</v>
      </c>
      <c r="F66" s="15">
        <v>0.376</v>
      </c>
      <c r="G66" s="15">
        <v>0</v>
      </c>
      <c r="H66" s="15" t="s">
        <v>90</v>
      </c>
      <c r="I66" s="61"/>
      <c r="J66" s="62"/>
    </row>
    <row r="67" spans="1:10" x14ac:dyDescent="0.25">
      <c r="A67" s="72"/>
      <c r="B67" s="73"/>
      <c r="C67" s="73"/>
      <c r="D67" s="15">
        <v>3</v>
      </c>
      <c r="E67" s="15">
        <v>0.41899999999999998</v>
      </c>
      <c r="F67" s="15">
        <v>0.37490000000000001</v>
      </c>
      <c r="G67" s="15">
        <v>0</v>
      </c>
      <c r="H67" s="15" t="s">
        <v>91</v>
      </c>
      <c r="I67" s="61"/>
      <c r="J67" s="62"/>
    </row>
    <row r="68" spans="1:10" x14ac:dyDescent="0.25">
      <c r="A68" s="72">
        <v>0.9</v>
      </c>
      <c r="B68" s="73">
        <v>0.1</v>
      </c>
      <c r="C68" s="73">
        <v>0</v>
      </c>
      <c r="D68" s="15">
        <v>1</v>
      </c>
      <c r="E68" s="15">
        <v>0.42070000000000002</v>
      </c>
      <c r="F68" s="15">
        <v>0.37790000000000001</v>
      </c>
      <c r="G68" s="15">
        <v>0</v>
      </c>
      <c r="H68" s="15" t="s">
        <v>92</v>
      </c>
      <c r="I68" s="61">
        <f>AVERAGE(F68,F69,F70)</f>
        <v>0.37679999999999997</v>
      </c>
      <c r="J68" s="62">
        <f>STDEV(F68,F69,F70)</f>
        <v>6.124540799113027E-3</v>
      </c>
    </row>
    <row r="69" spans="1:10" x14ac:dyDescent="0.25">
      <c r="A69" s="72"/>
      <c r="B69" s="73"/>
      <c r="C69" s="73"/>
      <c r="D69" s="15">
        <v>2</v>
      </c>
      <c r="E69" s="15">
        <v>0.42670000000000002</v>
      </c>
      <c r="F69" s="15">
        <v>0.38229999999999997</v>
      </c>
      <c r="G69" s="15">
        <v>0</v>
      </c>
      <c r="H69" s="15" t="s">
        <v>93</v>
      </c>
      <c r="I69" s="61"/>
      <c r="J69" s="62"/>
    </row>
    <row r="70" spans="1:10" x14ac:dyDescent="0.25">
      <c r="A70" s="72"/>
      <c r="B70" s="73"/>
      <c r="C70" s="73"/>
      <c r="D70" s="15">
        <v>3</v>
      </c>
      <c r="E70" s="15">
        <v>0.41460000000000002</v>
      </c>
      <c r="F70" s="15">
        <v>0.37019999999999997</v>
      </c>
      <c r="G70" s="15">
        <v>0</v>
      </c>
      <c r="H70" s="15" t="s">
        <v>94</v>
      </c>
      <c r="I70" s="61"/>
      <c r="J70" s="62"/>
    </row>
    <row r="71" spans="1:10" x14ac:dyDescent="0.25">
      <c r="A71" s="72">
        <v>0.9</v>
      </c>
      <c r="B71" s="73">
        <v>0.1</v>
      </c>
      <c r="C71" s="73">
        <v>0.1</v>
      </c>
      <c r="D71" s="15">
        <v>1</v>
      </c>
      <c r="E71" s="15">
        <v>0.41949999999999998</v>
      </c>
      <c r="F71" s="15">
        <v>0.37640000000000001</v>
      </c>
      <c r="G71" s="15">
        <v>0</v>
      </c>
      <c r="H71" s="15" t="s">
        <v>95</v>
      </c>
      <c r="I71" s="61">
        <f>AVERAGE(F71,F72,F73)</f>
        <v>0.37713333333333332</v>
      </c>
      <c r="J71" s="62">
        <f>STDEV(F71,F72,F73)</f>
        <v>4.1488954353337548E-3</v>
      </c>
    </row>
    <row r="72" spans="1:10" x14ac:dyDescent="0.25">
      <c r="A72" s="72"/>
      <c r="B72" s="73"/>
      <c r="C72" s="73"/>
      <c r="D72" s="15">
        <v>2</v>
      </c>
      <c r="E72" s="15">
        <v>0.42699999999999999</v>
      </c>
      <c r="F72" s="15">
        <v>0.38159999999999999</v>
      </c>
      <c r="G72" s="15">
        <v>0</v>
      </c>
      <c r="H72" s="15" t="s">
        <v>96</v>
      </c>
      <c r="I72" s="61"/>
      <c r="J72" s="62"/>
    </row>
    <row r="73" spans="1:10" x14ac:dyDescent="0.25">
      <c r="A73" s="72"/>
      <c r="B73" s="73"/>
      <c r="C73" s="73"/>
      <c r="D73" s="15">
        <v>3</v>
      </c>
      <c r="E73" s="15">
        <v>0.41889999999999999</v>
      </c>
      <c r="F73" s="15">
        <v>0.37340000000000001</v>
      </c>
      <c r="G73" s="15">
        <v>0</v>
      </c>
      <c r="H73" s="15" t="s">
        <v>97</v>
      </c>
      <c r="I73" s="61"/>
      <c r="J73" s="62"/>
    </row>
    <row r="74" spans="1:10" x14ac:dyDescent="0.25">
      <c r="A74" s="72">
        <v>0.9</v>
      </c>
      <c r="B74" s="73">
        <v>0.1</v>
      </c>
      <c r="C74" s="73">
        <v>0.3</v>
      </c>
      <c r="D74" s="15">
        <v>1</v>
      </c>
      <c r="E74" s="15">
        <v>0.41909999999999997</v>
      </c>
      <c r="F74" s="15">
        <v>0.376</v>
      </c>
      <c r="G74" s="15">
        <v>0</v>
      </c>
      <c r="H74" s="15" t="s">
        <v>98</v>
      </c>
      <c r="I74" s="61">
        <f>AVERAGE(F74,F75,F76)</f>
        <v>0.3778333333333333</v>
      </c>
      <c r="J74" s="62">
        <f>STDEV(F74,F75,F76)</f>
        <v>3.9803684921541427E-3</v>
      </c>
    </row>
    <row r="75" spans="1:10" x14ac:dyDescent="0.25">
      <c r="A75" s="72"/>
      <c r="B75" s="73"/>
      <c r="C75" s="73"/>
      <c r="D75" s="15">
        <v>2</v>
      </c>
      <c r="E75" s="15">
        <v>0.42659999999999998</v>
      </c>
      <c r="F75" s="15">
        <v>0.38240000000000002</v>
      </c>
      <c r="G75" s="15">
        <v>0</v>
      </c>
      <c r="H75" s="15" t="s">
        <v>99</v>
      </c>
      <c r="I75" s="61"/>
      <c r="J75" s="62"/>
    </row>
    <row r="76" spans="1:10" x14ac:dyDescent="0.25">
      <c r="A76" s="72"/>
      <c r="B76" s="73"/>
      <c r="C76" s="73"/>
      <c r="D76" s="15">
        <v>3</v>
      </c>
      <c r="E76" s="15">
        <v>0.41930000000000001</v>
      </c>
      <c r="F76" s="15">
        <v>0.37509999999999999</v>
      </c>
      <c r="G76" s="15">
        <v>0</v>
      </c>
      <c r="H76" s="15" t="s">
        <v>100</v>
      </c>
      <c r="I76" s="61"/>
      <c r="J76" s="62"/>
    </row>
    <row r="77" spans="1:10" x14ac:dyDescent="0.25">
      <c r="A77" s="72">
        <v>0.9</v>
      </c>
      <c r="B77" s="73">
        <v>0.1</v>
      </c>
      <c r="C77" s="73">
        <v>0.9</v>
      </c>
      <c r="D77" s="15">
        <v>1</v>
      </c>
      <c r="E77" s="15">
        <v>0.42459999999999998</v>
      </c>
      <c r="F77" s="15">
        <v>0.38169999999999998</v>
      </c>
      <c r="G77" s="15">
        <v>0</v>
      </c>
      <c r="H77" s="15" t="s">
        <v>101</v>
      </c>
      <c r="I77" s="61">
        <f>AVERAGE(F77,F78,F79)</f>
        <v>0.37893333333333334</v>
      </c>
      <c r="J77" s="62">
        <f>STDEV(F77,F78,F79)</f>
        <v>2.458319208998964E-3</v>
      </c>
    </row>
    <row r="78" spans="1:10" x14ac:dyDescent="0.25">
      <c r="A78" s="72"/>
      <c r="B78" s="73"/>
      <c r="C78" s="73"/>
      <c r="D78" s="15">
        <v>2</v>
      </c>
      <c r="E78" s="15">
        <v>0.42180000000000001</v>
      </c>
      <c r="F78" s="15">
        <v>0.377</v>
      </c>
      <c r="G78" s="15">
        <v>0</v>
      </c>
      <c r="H78" s="15" t="s">
        <v>102</v>
      </c>
      <c r="I78" s="61"/>
      <c r="J78" s="62"/>
    </row>
    <row r="79" spans="1:10" x14ac:dyDescent="0.25">
      <c r="A79" s="72"/>
      <c r="B79" s="73"/>
      <c r="C79" s="73"/>
      <c r="D79" s="15">
        <v>3</v>
      </c>
      <c r="E79" s="15">
        <v>0.42209999999999998</v>
      </c>
      <c r="F79" s="15">
        <v>0.37809999999999999</v>
      </c>
      <c r="G79" s="15">
        <v>0</v>
      </c>
      <c r="H79" s="15" t="s">
        <v>103</v>
      </c>
      <c r="I79" s="61"/>
      <c r="J79" s="62"/>
    </row>
    <row r="80" spans="1:10" x14ac:dyDescent="0.25">
      <c r="A80" s="72">
        <v>0.9</v>
      </c>
      <c r="B80" s="73">
        <v>0.3</v>
      </c>
      <c r="C80" s="73">
        <v>0.1</v>
      </c>
      <c r="D80" s="15">
        <v>1</v>
      </c>
      <c r="E80" s="15">
        <v>0.41959999999999997</v>
      </c>
      <c r="F80" s="15">
        <v>0.37680000000000002</v>
      </c>
      <c r="G80" s="15">
        <v>0</v>
      </c>
      <c r="H80" s="15" t="s">
        <v>104</v>
      </c>
      <c r="I80" s="61">
        <f>AVERAGE(F80,F81,F82)</f>
        <v>0.37956666666666666</v>
      </c>
      <c r="J80" s="62">
        <f>STDEV(F80,F81,F82)</f>
        <v>2.4214320831551757E-3</v>
      </c>
    </row>
    <row r="81" spans="1:10" x14ac:dyDescent="0.25">
      <c r="A81" s="72"/>
      <c r="B81" s="73"/>
      <c r="C81" s="73"/>
      <c r="D81" s="15">
        <v>2</v>
      </c>
      <c r="E81" s="15">
        <v>0.42449999999999999</v>
      </c>
      <c r="F81" s="15">
        <v>0.38059999999999999</v>
      </c>
      <c r="G81" s="15">
        <v>0</v>
      </c>
      <c r="H81" s="15" t="s">
        <v>105</v>
      </c>
      <c r="I81" s="61"/>
      <c r="J81" s="62"/>
    </row>
    <row r="82" spans="1:10" x14ac:dyDescent="0.25">
      <c r="A82" s="72"/>
      <c r="B82" s="73"/>
      <c r="C82" s="73"/>
      <c r="D82" s="15">
        <v>3</v>
      </c>
      <c r="E82" s="15">
        <v>0.42570000000000002</v>
      </c>
      <c r="F82" s="15">
        <v>0.38129999999999997</v>
      </c>
      <c r="G82" s="15">
        <v>0</v>
      </c>
      <c r="H82" s="15" t="s">
        <v>106</v>
      </c>
      <c r="I82" s="61"/>
      <c r="J82" s="62"/>
    </row>
    <row r="83" spans="1:10" x14ac:dyDescent="0.25">
      <c r="A83" s="72">
        <v>0.9</v>
      </c>
      <c r="B83" s="73">
        <v>0.9</v>
      </c>
      <c r="C83" s="73">
        <v>0.1</v>
      </c>
      <c r="D83" s="15">
        <v>1</v>
      </c>
      <c r="E83" s="15">
        <v>0.42199999999999999</v>
      </c>
      <c r="F83" s="15">
        <v>0.37919999999999998</v>
      </c>
      <c r="G83" s="15">
        <v>0</v>
      </c>
      <c r="H83" s="15" t="s">
        <v>107</v>
      </c>
      <c r="I83" s="61">
        <f>AVERAGE(F83,F84,F85)</f>
        <v>0.37856666666666666</v>
      </c>
      <c r="J83" s="62">
        <f>STDEV(F83,F84,F85)</f>
        <v>8.5049005481153917E-4</v>
      </c>
    </row>
    <row r="84" spans="1:10" x14ac:dyDescent="0.25">
      <c r="A84" s="72"/>
      <c r="B84" s="73"/>
      <c r="C84" s="73"/>
      <c r="D84" s="15">
        <v>2</v>
      </c>
      <c r="E84" s="15">
        <v>0.4219</v>
      </c>
      <c r="F84" s="15">
        <v>0.37759999999999999</v>
      </c>
      <c r="G84" s="15">
        <v>0</v>
      </c>
      <c r="H84" s="15" t="s">
        <v>108</v>
      </c>
      <c r="I84" s="61"/>
      <c r="J84" s="62"/>
    </row>
    <row r="85" spans="1:10" x14ac:dyDescent="0.25">
      <c r="A85" s="74"/>
      <c r="B85" s="75"/>
      <c r="C85" s="75"/>
      <c r="D85" s="18">
        <v>3</v>
      </c>
      <c r="E85" s="18">
        <v>0.42380000000000001</v>
      </c>
      <c r="F85" s="18">
        <v>0.37890000000000001</v>
      </c>
      <c r="G85" s="18">
        <v>0</v>
      </c>
      <c r="H85" s="18" t="s">
        <v>109</v>
      </c>
      <c r="I85" s="71"/>
      <c r="J85" s="77"/>
    </row>
  </sheetData>
  <mergeCells count="140">
    <mergeCell ref="I83:I85"/>
    <mergeCell ref="J83:J85"/>
    <mergeCell ref="I74:I76"/>
    <mergeCell ref="J74:J76"/>
    <mergeCell ref="I77:I79"/>
    <mergeCell ref="J77:J79"/>
    <mergeCell ref="I80:I82"/>
    <mergeCell ref="J80:J82"/>
    <mergeCell ref="I65:I67"/>
    <mergeCell ref="J65:J67"/>
    <mergeCell ref="I68:I70"/>
    <mergeCell ref="J68:J70"/>
    <mergeCell ref="I71:I73"/>
    <mergeCell ref="J71:J73"/>
    <mergeCell ref="J56:J58"/>
    <mergeCell ref="I56:I58"/>
    <mergeCell ref="I59:I61"/>
    <mergeCell ref="J59:J61"/>
    <mergeCell ref="I62:I64"/>
    <mergeCell ref="J62:J64"/>
    <mergeCell ref="I47:I49"/>
    <mergeCell ref="J47:J49"/>
    <mergeCell ref="J50:J52"/>
    <mergeCell ref="I50:I52"/>
    <mergeCell ref="I53:I55"/>
    <mergeCell ref="J53:J55"/>
    <mergeCell ref="I38:I40"/>
    <mergeCell ref="J38:J40"/>
    <mergeCell ref="I41:I43"/>
    <mergeCell ref="J41:J43"/>
    <mergeCell ref="J44:J46"/>
    <mergeCell ref="I44:I46"/>
    <mergeCell ref="J29:J31"/>
    <mergeCell ref="I29:I31"/>
    <mergeCell ref="I32:I34"/>
    <mergeCell ref="J32:J34"/>
    <mergeCell ref="J35:J37"/>
    <mergeCell ref="I35:I37"/>
    <mergeCell ref="I20:I22"/>
    <mergeCell ref="J20:J22"/>
    <mergeCell ref="J23:J25"/>
    <mergeCell ref="I23:I25"/>
    <mergeCell ref="I26:I28"/>
    <mergeCell ref="J26:J28"/>
    <mergeCell ref="I11:I13"/>
    <mergeCell ref="J11:J13"/>
    <mergeCell ref="J14:J16"/>
    <mergeCell ref="I14:I16"/>
    <mergeCell ref="I17:I19"/>
    <mergeCell ref="J17:J19"/>
    <mergeCell ref="I2:I4"/>
    <mergeCell ref="J2:J4"/>
    <mergeCell ref="I5:I7"/>
    <mergeCell ref="J5:J7"/>
    <mergeCell ref="J8:J10"/>
    <mergeCell ref="I8:I10"/>
    <mergeCell ref="A80:A82"/>
    <mergeCell ref="B80:B82"/>
    <mergeCell ref="C80:C82"/>
    <mergeCell ref="A68:A70"/>
    <mergeCell ref="B68:B70"/>
    <mergeCell ref="C68:C70"/>
    <mergeCell ref="A71:A73"/>
    <mergeCell ref="B71:B73"/>
    <mergeCell ref="C71:C73"/>
    <mergeCell ref="A62:A64"/>
    <mergeCell ref="B62:B64"/>
    <mergeCell ref="C62:C64"/>
    <mergeCell ref="A65:A67"/>
    <mergeCell ref="B65:B67"/>
    <mergeCell ref="C65:C67"/>
    <mergeCell ref="A56:A58"/>
    <mergeCell ref="B56:B58"/>
    <mergeCell ref="C56:C58"/>
    <mergeCell ref="A83:A85"/>
    <mergeCell ref="B83:B85"/>
    <mergeCell ref="C83:C85"/>
    <mergeCell ref="A74:A76"/>
    <mergeCell ref="B74:B76"/>
    <mergeCell ref="C74:C76"/>
    <mergeCell ref="A77:A79"/>
    <mergeCell ref="B77:B79"/>
    <mergeCell ref="C77:C79"/>
    <mergeCell ref="A59:A61"/>
    <mergeCell ref="B59:B61"/>
    <mergeCell ref="C59:C61"/>
    <mergeCell ref="A50:A52"/>
    <mergeCell ref="B50:B52"/>
    <mergeCell ref="C50:C52"/>
    <mergeCell ref="A53:A55"/>
    <mergeCell ref="B53:B55"/>
    <mergeCell ref="C53:C55"/>
    <mergeCell ref="A44:A46"/>
    <mergeCell ref="B44:B46"/>
    <mergeCell ref="C44:C46"/>
    <mergeCell ref="A47:A49"/>
    <mergeCell ref="B47:B49"/>
    <mergeCell ref="C47:C49"/>
    <mergeCell ref="A38:A40"/>
    <mergeCell ref="B38:B40"/>
    <mergeCell ref="C38:C40"/>
    <mergeCell ref="A41:A43"/>
    <mergeCell ref="B41:B43"/>
    <mergeCell ref="C41:C43"/>
    <mergeCell ref="A32:A34"/>
    <mergeCell ref="B32:B34"/>
    <mergeCell ref="C32:C34"/>
    <mergeCell ref="A35:A37"/>
    <mergeCell ref="B35:B37"/>
    <mergeCell ref="C35:C37"/>
    <mergeCell ref="A26:A28"/>
    <mergeCell ref="B26:B28"/>
    <mergeCell ref="C26:C28"/>
    <mergeCell ref="A29:A31"/>
    <mergeCell ref="B29:B31"/>
    <mergeCell ref="C29:C31"/>
    <mergeCell ref="A20:A22"/>
    <mergeCell ref="B20:B22"/>
    <mergeCell ref="C20:C22"/>
    <mergeCell ref="A23:A25"/>
    <mergeCell ref="B23:B25"/>
    <mergeCell ref="C23:C25"/>
    <mergeCell ref="A14:A16"/>
    <mergeCell ref="B14:B16"/>
    <mergeCell ref="C14:C16"/>
    <mergeCell ref="A17:A19"/>
    <mergeCell ref="B17:B19"/>
    <mergeCell ref="C17:C19"/>
    <mergeCell ref="A8:A10"/>
    <mergeCell ref="B8:B10"/>
    <mergeCell ref="C8:C10"/>
    <mergeCell ref="A11:A13"/>
    <mergeCell ref="B11:B13"/>
    <mergeCell ref="C11:C13"/>
    <mergeCell ref="A2:A4"/>
    <mergeCell ref="B2:B4"/>
    <mergeCell ref="C2:C4"/>
    <mergeCell ref="A5:A7"/>
    <mergeCell ref="B5:B7"/>
    <mergeCell ref="C5:C7"/>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D74F27-CAF8-4145-9097-C15B9DC7E896}">
  <sheetPr codeName="Sheet8"/>
  <dimension ref="A1:AJ85"/>
  <sheetViews>
    <sheetView workbookViewId="0">
      <selection sqref="A1:J1"/>
    </sheetView>
  </sheetViews>
  <sheetFormatPr defaultColWidth="11" defaultRowHeight="15.75" x14ac:dyDescent="0.25"/>
  <cols>
    <col min="1" max="1" width="14.875" customWidth="1"/>
    <col min="2" max="2" width="15.875" customWidth="1"/>
    <col min="3" max="3" width="16.5" customWidth="1"/>
    <col min="4" max="4" width="6.5" customWidth="1"/>
    <col min="5" max="5" width="15.375" customWidth="1"/>
    <col min="6" max="6" width="17.125" customWidth="1"/>
    <col min="7" max="7" width="14" customWidth="1"/>
    <col min="8" max="8" width="14.375" style="32" customWidth="1"/>
    <col min="9" max="9" width="21.875" customWidth="1"/>
    <col min="10" max="10" width="20.875" customWidth="1"/>
  </cols>
  <sheetData>
    <row r="1" spans="1:10" x14ac:dyDescent="0.25">
      <c r="A1" s="26" t="s">
        <v>122</v>
      </c>
      <c r="B1" s="24" t="s">
        <v>123</v>
      </c>
      <c r="C1" s="24" t="s">
        <v>124</v>
      </c>
      <c r="D1" s="24" t="s">
        <v>113</v>
      </c>
      <c r="E1" s="24" t="s">
        <v>201</v>
      </c>
      <c r="F1" s="24" t="s">
        <v>202</v>
      </c>
      <c r="G1" s="24" t="s">
        <v>203</v>
      </c>
      <c r="H1" s="24" t="s">
        <v>204</v>
      </c>
      <c r="I1" s="24" t="s">
        <v>205</v>
      </c>
      <c r="J1" s="25" t="s">
        <v>206</v>
      </c>
    </row>
    <row r="2" spans="1:10" x14ac:dyDescent="0.25">
      <c r="A2" s="68">
        <v>0</v>
      </c>
      <c r="B2" s="69">
        <v>0</v>
      </c>
      <c r="C2" s="69">
        <v>0.9</v>
      </c>
      <c r="D2" s="15">
        <v>1</v>
      </c>
      <c r="E2" s="15">
        <v>0.49559999999999998</v>
      </c>
      <c r="F2" s="15">
        <v>0.4279</v>
      </c>
      <c r="G2" s="15">
        <v>0</v>
      </c>
      <c r="H2" s="29" t="s">
        <v>110</v>
      </c>
      <c r="I2" s="69">
        <f>AVERAGE(F2,F3,F4)</f>
        <v>0.42526666666666668</v>
      </c>
      <c r="J2" s="70">
        <f>STDEV(F2,F3,F4)</f>
        <v>2.6006409466385948E-3</v>
      </c>
    </row>
    <row r="3" spans="1:10" x14ac:dyDescent="0.25">
      <c r="A3" s="60"/>
      <c r="B3" s="61"/>
      <c r="C3" s="61"/>
      <c r="D3" s="15">
        <v>2</v>
      </c>
      <c r="E3" s="15">
        <v>0.4929</v>
      </c>
      <c r="F3" s="15">
        <v>0.42270000000000002</v>
      </c>
      <c r="G3" s="15">
        <v>0</v>
      </c>
      <c r="H3" s="29" t="s">
        <v>111</v>
      </c>
      <c r="I3" s="61"/>
      <c r="J3" s="62"/>
    </row>
    <row r="4" spans="1:10" x14ac:dyDescent="0.25">
      <c r="A4" s="60"/>
      <c r="B4" s="61"/>
      <c r="C4" s="61"/>
      <c r="D4" s="15">
        <v>3</v>
      </c>
      <c r="E4" s="15">
        <v>0.49440000000000001</v>
      </c>
      <c r="F4" s="15">
        <v>0.42520000000000002</v>
      </c>
      <c r="G4" s="15">
        <v>0</v>
      </c>
      <c r="H4" s="29" t="s">
        <v>111</v>
      </c>
      <c r="I4" s="61"/>
      <c r="J4" s="62"/>
    </row>
    <row r="5" spans="1:10" x14ac:dyDescent="0.25">
      <c r="A5" s="60">
        <v>0</v>
      </c>
      <c r="B5" s="61">
        <v>0.1</v>
      </c>
      <c r="C5" s="61">
        <v>0</v>
      </c>
      <c r="D5" s="15">
        <v>1</v>
      </c>
      <c r="E5" s="15">
        <v>0.48859999999999998</v>
      </c>
      <c r="F5" s="15">
        <v>0.41930000000000001</v>
      </c>
      <c r="G5" s="15">
        <v>0</v>
      </c>
      <c r="H5" s="29" t="s">
        <v>110</v>
      </c>
      <c r="I5" s="61">
        <f>AVERAGE(F5,F6,F7)</f>
        <v>0.42359999999999998</v>
      </c>
      <c r="J5" s="62">
        <f>STDEV(F5,F6,F7)</f>
        <v>4.5133136385587065E-3</v>
      </c>
    </row>
    <row r="6" spans="1:10" x14ac:dyDescent="0.25">
      <c r="A6" s="60"/>
      <c r="B6" s="61"/>
      <c r="C6" s="61"/>
      <c r="D6" s="15">
        <v>2</v>
      </c>
      <c r="E6" s="15">
        <v>0.49909999999999999</v>
      </c>
      <c r="F6" s="15">
        <v>0.42830000000000001</v>
      </c>
      <c r="G6" s="15">
        <v>0</v>
      </c>
      <c r="H6" s="29" t="s">
        <v>111</v>
      </c>
      <c r="I6" s="61"/>
      <c r="J6" s="62"/>
    </row>
    <row r="7" spans="1:10" x14ac:dyDescent="0.25">
      <c r="A7" s="60"/>
      <c r="B7" s="61"/>
      <c r="C7" s="61"/>
      <c r="D7" s="15">
        <v>3</v>
      </c>
      <c r="E7" s="15">
        <v>0.4929</v>
      </c>
      <c r="F7" s="15">
        <v>0.42320000000000002</v>
      </c>
      <c r="G7" s="15">
        <v>0</v>
      </c>
      <c r="H7" s="29" t="s">
        <v>111</v>
      </c>
      <c r="I7" s="61"/>
      <c r="J7" s="62"/>
    </row>
    <row r="8" spans="1:10" x14ac:dyDescent="0.25">
      <c r="A8" s="60">
        <v>0</v>
      </c>
      <c r="B8" s="61">
        <v>0.1</v>
      </c>
      <c r="C8" s="61">
        <v>0.1</v>
      </c>
      <c r="D8" s="15">
        <v>1</v>
      </c>
      <c r="E8" s="15">
        <v>0.49390000000000001</v>
      </c>
      <c r="F8" s="15">
        <v>0.42949999999999999</v>
      </c>
      <c r="G8" s="15">
        <v>0</v>
      </c>
      <c r="H8" s="29" t="s">
        <v>110</v>
      </c>
      <c r="I8" s="61">
        <f>AVERAGE(F8,F9,F10)</f>
        <v>0.42399999999999993</v>
      </c>
      <c r="J8" s="62">
        <f>STDEV(F8,F9,F10)</f>
        <v>1.0404326023342415E-2</v>
      </c>
    </row>
    <row r="9" spans="1:10" x14ac:dyDescent="0.25">
      <c r="A9" s="60"/>
      <c r="B9" s="61"/>
      <c r="C9" s="61"/>
      <c r="D9" s="15">
        <v>2</v>
      </c>
      <c r="E9" s="15">
        <v>0.48399999999999999</v>
      </c>
      <c r="F9" s="15">
        <v>0.41199999999999998</v>
      </c>
      <c r="G9" s="15">
        <v>0</v>
      </c>
      <c r="H9" s="29" t="s">
        <v>111</v>
      </c>
      <c r="I9" s="61"/>
      <c r="J9" s="62"/>
    </row>
    <row r="10" spans="1:10" x14ac:dyDescent="0.25">
      <c r="A10" s="60"/>
      <c r="B10" s="61"/>
      <c r="C10" s="61"/>
      <c r="D10" s="15">
        <v>3</v>
      </c>
      <c r="E10" s="15">
        <v>0.49959999999999999</v>
      </c>
      <c r="F10" s="15">
        <v>0.43049999999999999</v>
      </c>
      <c r="G10" s="15">
        <v>0</v>
      </c>
      <c r="H10" s="29" t="s">
        <v>111</v>
      </c>
      <c r="I10" s="61"/>
      <c r="J10" s="62"/>
    </row>
    <row r="11" spans="1:10" x14ac:dyDescent="0.25">
      <c r="A11" s="60">
        <v>0</v>
      </c>
      <c r="B11" s="61">
        <v>0.1</v>
      </c>
      <c r="C11" s="61">
        <v>0.3</v>
      </c>
      <c r="D11" s="15">
        <v>1</v>
      </c>
      <c r="E11" s="15">
        <v>0.50349999999999995</v>
      </c>
      <c r="F11" s="15">
        <v>0.43990000000000001</v>
      </c>
      <c r="G11" s="15">
        <v>0</v>
      </c>
      <c r="H11" s="29" t="s">
        <v>110</v>
      </c>
      <c r="I11" s="61">
        <f>AVERAGE(F11,F12,F13)</f>
        <v>0.4306666666666667</v>
      </c>
      <c r="J11" s="62">
        <f>STDEV(F11,F12,F13)</f>
        <v>8.2306338354548141E-3</v>
      </c>
    </row>
    <row r="12" spans="1:10" x14ac:dyDescent="0.25">
      <c r="A12" s="60"/>
      <c r="B12" s="61"/>
      <c r="C12" s="61"/>
      <c r="D12" s="15">
        <v>2</v>
      </c>
      <c r="E12" s="15">
        <v>0.49809999999999999</v>
      </c>
      <c r="F12" s="15">
        <v>0.42799999999999999</v>
      </c>
      <c r="G12" s="15">
        <v>0</v>
      </c>
      <c r="H12" s="29" t="s">
        <v>111</v>
      </c>
      <c r="I12" s="61"/>
      <c r="J12" s="62"/>
    </row>
    <row r="13" spans="1:10" x14ac:dyDescent="0.25">
      <c r="A13" s="60"/>
      <c r="B13" s="61"/>
      <c r="C13" s="61"/>
      <c r="D13" s="15">
        <v>3</v>
      </c>
      <c r="E13" s="15">
        <v>0.4924</v>
      </c>
      <c r="F13" s="15">
        <v>0.42409999999999998</v>
      </c>
      <c r="G13" s="15">
        <v>0</v>
      </c>
      <c r="H13" s="29" t="s">
        <v>111</v>
      </c>
      <c r="I13" s="61"/>
      <c r="J13" s="62"/>
    </row>
    <row r="14" spans="1:10" x14ac:dyDescent="0.25">
      <c r="A14" s="72">
        <v>0</v>
      </c>
      <c r="B14" s="73">
        <v>0.1</v>
      </c>
      <c r="C14" s="73">
        <v>0.9</v>
      </c>
      <c r="D14" s="15">
        <v>1</v>
      </c>
      <c r="E14" s="15">
        <v>0.49209999999999998</v>
      </c>
      <c r="F14" s="15">
        <v>0.4249</v>
      </c>
      <c r="G14" s="15">
        <v>0</v>
      </c>
      <c r="H14" s="29" t="s">
        <v>110</v>
      </c>
      <c r="I14" s="61">
        <f>AVERAGE(F14,F15,F16)</f>
        <v>0.42533333333333334</v>
      </c>
      <c r="J14" s="62">
        <f>STDEV(F14,F15,F16)</f>
        <v>4.2665364563464559E-3</v>
      </c>
    </row>
    <row r="15" spans="1:10" x14ac:dyDescent="0.25">
      <c r="A15" s="72"/>
      <c r="B15" s="73"/>
      <c r="C15" s="73"/>
      <c r="D15" s="15">
        <v>2</v>
      </c>
      <c r="E15" s="15">
        <v>0.4919</v>
      </c>
      <c r="F15" s="15">
        <v>0.42130000000000001</v>
      </c>
      <c r="G15" s="15">
        <v>0</v>
      </c>
      <c r="H15" s="29" t="s">
        <v>111</v>
      </c>
      <c r="I15" s="61"/>
      <c r="J15" s="62"/>
    </row>
    <row r="16" spans="1:10" x14ac:dyDescent="0.25">
      <c r="A16" s="72"/>
      <c r="B16" s="73"/>
      <c r="C16" s="73"/>
      <c r="D16" s="15">
        <v>3</v>
      </c>
      <c r="E16" s="15">
        <v>0.49769999999999998</v>
      </c>
      <c r="F16" s="15">
        <v>0.42980000000000002</v>
      </c>
      <c r="G16" s="15">
        <v>0</v>
      </c>
      <c r="H16" s="29" t="s">
        <v>111</v>
      </c>
      <c r="I16" s="61"/>
      <c r="J16" s="62"/>
    </row>
    <row r="17" spans="1:36" ht="20.25" x14ac:dyDescent="0.3">
      <c r="A17" s="72">
        <v>0</v>
      </c>
      <c r="B17" s="73">
        <v>0.3</v>
      </c>
      <c r="C17" s="73">
        <v>0.1</v>
      </c>
      <c r="D17" s="15">
        <v>1</v>
      </c>
      <c r="E17" s="15">
        <v>0.48930000000000001</v>
      </c>
      <c r="F17" s="15">
        <v>0.42380000000000001</v>
      </c>
      <c r="G17" s="15">
        <v>0</v>
      </c>
      <c r="H17" s="29" t="s">
        <v>110</v>
      </c>
      <c r="I17" s="76">
        <f>AVERAGE(F17,F18,F19)</f>
        <v>0.42686666666666667</v>
      </c>
      <c r="J17" s="62">
        <f>STDEV(F17,F18,F19)</f>
        <v>3.6473734842120738E-3</v>
      </c>
      <c r="L17" s="2"/>
      <c r="Q17" s="1"/>
      <c r="R17" s="1"/>
      <c r="U17" s="2"/>
      <c r="Z17" s="1"/>
      <c r="AA17" s="1"/>
      <c r="AD17" s="2"/>
      <c r="AI17" s="1"/>
      <c r="AJ17" s="1"/>
    </row>
    <row r="18" spans="1:36" ht="20.25" x14ac:dyDescent="0.3">
      <c r="A18" s="72"/>
      <c r="B18" s="73"/>
      <c r="C18" s="73"/>
      <c r="D18" s="15">
        <v>2</v>
      </c>
      <c r="E18" s="15">
        <v>0.50119999999999998</v>
      </c>
      <c r="F18" s="15">
        <v>0.43090000000000001</v>
      </c>
      <c r="G18" s="15">
        <v>0</v>
      </c>
      <c r="H18" s="29" t="s">
        <v>111</v>
      </c>
      <c r="I18" s="76"/>
      <c r="J18" s="62"/>
      <c r="L18" s="2"/>
      <c r="U18" s="2"/>
      <c r="AD18" s="2"/>
    </row>
    <row r="19" spans="1:36" ht="20.25" x14ac:dyDescent="0.3">
      <c r="A19" s="72"/>
      <c r="B19" s="73"/>
      <c r="C19" s="73"/>
      <c r="D19" s="15">
        <v>3</v>
      </c>
      <c r="E19" s="15">
        <v>0.49340000000000001</v>
      </c>
      <c r="F19" s="15">
        <v>0.4259</v>
      </c>
      <c r="G19" s="15">
        <v>0</v>
      </c>
      <c r="H19" s="29" t="s">
        <v>111</v>
      </c>
      <c r="I19" s="76"/>
      <c r="J19" s="62"/>
      <c r="L19" s="2"/>
      <c r="U19" s="2"/>
      <c r="AD19" s="2"/>
    </row>
    <row r="20" spans="1:36" x14ac:dyDescent="0.25">
      <c r="A20" s="72">
        <v>0</v>
      </c>
      <c r="B20" s="73">
        <v>0.9</v>
      </c>
      <c r="C20" s="73">
        <v>0.1</v>
      </c>
      <c r="D20" s="15">
        <v>1</v>
      </c>
      <c r="E20" s="15">
        <v>0.49170000000000003</v>
      </c>
      <c r="F20" s="15">
        <v>0.42559999999999998</v>
      </c>
      <c r="G20" s="15">
        <v>0</v>
      </c>
      <c r="H20" s="29" t="s">
        <v>110</v>
      </c>
      <c r="I20" s="61">
        <f>AVERAGE(F20,F21,F22)</f>
        <v>0.42156666666666665</v>
      </c>
      <c r="J20" s="62">
        <f>STDEV(F20,F21,F22)</f>
        <v>3.4961884007205938E-3</v>
      </c>
    </row>
    <row r="21" spans="1:36" x14ac:dyDescent="0.25">
      <c r="A21" s="72"/>
      <c r="B21" s="73"/>
      <c r="C21" s="73"/>
      <c r="D21" s="15">
        <v>2</v>
      </c>
      <c r="E21" s="15">
        <v>0.4909</v>
      </c>
      <c r="F21" s="15">
        <v>0.4194</v>
      </c>
      <c r="G21" s="15">
        <v>0</v>
      </c>
      <c r="H21" s="29" t="s">
        <v>111</v>
      </c>
      <c r="I21" s="61"/>
      <c r="J21" s="62"/>
    </row>
    <row r="22" spans="1:36" x14ac:dyDescent="0.25">
      <c r="A22" s="72"/>
      <c r="B22" s="73"/>
      <c r="C22" s="73"/>
      <c r="D22" s="15">
        <v>3</v>
      </c>
      <c r="E22" s="15">
        <v>0.48780000000000001</v>
      </c>
      <c r="F22" s="15">
        <v>0.41970000000000002</v>
      </c>
      <c r="G22" s="15">
        <v>0</v>
      </c>
      <c r="H22" s="29" t="s">
        <v>111</v>
      </c>
      <c r="I22" s="61"/>
      <c r="J22" s="62"/>
    </row>
    <row r="23" spans="1:36" x14ac:dyDescent="0.25">
      <c r="A23" s="60">
        <v>0.1</v>
      </c>
      <c r="B23" s="61">
        <v>0</v>
      </c>
      <c r="C23" s="61">
        <v>0.9</v>
      </c>
      <c r="D23" s="15">
        <v>1</v>
      </c>
      <c r="E23" s="15">
        <v>0.49370000000000003</v>
      </c>
      <c r="F23" s="15">
        <v>0.42659999999999998</v>
      </c>
      <c r="G23" s="15">
        <v>0</v>
      </c>
      <c r="H23" s="29" t="s">
        <v>110</v>
      </c>
      <c r="I23" s="61">
        <f>AVERAGE(F23,F24,F25)</f>
        <v>0.42280000000000001</v>
      </c>
      <c r="J23" s="62">
        <f>STDEV(F23,F24,F25)</f>
        <v>3.3151168908501466E-3</v>
      </c>
    </row>
    <row r="24" spans="1:36" x14ac:dyDescent="0.25">
      <c r="A24" s="60"/>
      <c r="B24" s="61"/>
      <c r="C24" s="61"/>
      <c r="D24" s="15">
        <v>2</v>
      </c>
      <c r="E24" s="15">
        <v>0.49199999999999999</v>
      </c>
      <c r="F24" s="15">
        <v>0.42049999999999998</v>
      </c>
      <c r="G24" s="15">
        <v>0</v>
      </c>
      <c r="H24" s="29" t="s">
        <v>111</v>
      </c>
      <c r="I24" s="61"/>
      <c r="J24" s="62"/>
    </row>
    <row r="25" spans="1:36" x14ac:dyDescent="0.25">
      <c r="A25" s="60"/>
      <c r="B25" s="61"/>
      <c r="C25" s="61"/>
      <c r="D25" s="15">
        <v>3</v>
      </c>
      <c r="E25" s="15">
        <v>0.49070000000000003</v>
      </c>
      <c r="F25" s="15">
        <v>0.42130000000000001</v>
      </c>
      <c r="G25" s="15">
        <v>0</v>
      </c>
      <c r="H25" s="29" t="s">
        <v>111</v>
      </c>
      <c r="I25" s="61"/>
      <c r="J25" s="62"/>
    </row>
    <row r="26" spans="1:36" x14ac:dyDescent="0.25">
      <c r="A26" s="60">
        <v>0.1</v>
      </c>
      <c r="B26" s="61">
        <v>0.1</v>
      </c>
      <c r="C26" s="61">
        <v>0</v>
      </c>
      <c r="D26" s="15">
        <v>1</v>
      </c>
      <c r="E26" s="15">
        <v>0.499</v>
      </c>
      <c r="F26" s="15">
        <v>0.43140000000000001</v>
      </c>
      <c r="G26" s="15">
        <v>0</v>
      </c>
      <c r="H26" s="29" t="s">
        <v>110</v>
      </c>
      <c r="I26" s="61">
        <f>AVERAGE(F26,F27,F28)</f>
        <v>0.42243333333333338</v>
      </c>
      <c r="J26" s="62">
        <f>STDEV(F26,F27,F28)</f>
        <v>1.0354870029765375E-2</v>
      </c>
    </row>
    <row r="27" spans="1:36" x14ac:dyDescent="0.25">
      <c r="A27" s="60"/>
      <c r="B27" s="61"/>
      <c r="C27" s="61"/>
      <c r="D27" s="15">
        <v>2</v>
      </c>
      <c r="E27" s="15">
        <v>0.48370000000000002</v>
      </c>
      <c r="F27" s="15">
        <v>0.41110000000000002</v>
      </c>
      <c r="G27" s="15">
        <v>0</v>
      </c>
      <c r="H27" s="29" t="s">
        <v>111</v>
      </c>
      <c r="I27" s="61"/>
      <c r="J27" s="62"/>
    </row>
    <row r="28" spans="1:36" x14ac:dyDescent="0.25">
      <c r="A28" s="60"/>
      <c r="B28" s="61"/>
      <c r="C28" s="61"/>
      <c r="D28" s="15">
        <v>3</v>
      </c>
      <c r="E28" s="15">
        <v>0.49430000000000002</v>
      </c>
      <c r="F28" s="15">
        <v>0.42480000000000001</v>
      </c>
      <c r="G28" s="15">
        <v>0</v>
      </c>
      <c r="H28" s="29" t="s">
        <v>111</v>
      </c>
      <c r="I28" s="61"/>
      <c r="J28" s="62"/>
    </row>
    <row r="29" spans="1:36" x14ac:dyDescent="0.25">
      <c r="A29" s="60">
        <v>0.1</v>
      </c>
      <c r="B29" s="61">
        <v>0.1</v>
      </c>
      <c r="C29" s="61">
        <v>0.1</v>
      </c>
      <c r="D29" s="15">
        <v>1</v>
      </c>
      <c r="E29" s="15">
        <v>0.4929</v>
      </c>
      <c r="F29" s="15">
        <v>0.42730000000000001</v>
      </c>
      <c r="G29" s="15">
        <v>0</v>
      </c>
      <c r="H29" s="29" t="s">
        <v>110</v>
      </c>
      <c r="I29" s="61">
        <f>AVERAGE(F29,F30,F31)</f>
        <v>0.42416666666666664</v>
      </c>
      <c r="J29" s="62">
        <f>STDEV(F29,F30,F31)</f>
        <v>2.8589042189855426E-3</v>
      </c>
    </row>
    <row r="30" spans="1:36" x14ac:dyDescent="0.25">
      <c r="A30" s="60"/>
      <c r="B30" s="61"/>
      <c r="C30" s="61"/>
      <c r="D30" s="15">
        <v>2</v>
      </c>
      <c r="E30" s="15">
        <v>0.49349999999999999</v>
      </c>
      <c r="F30" s="15">
        <v>0.42349999999999999</v>
      </c>
      <c r="G30" s="15">
        <v>0</v>
      </c>
      <c r="H30" s="29" t="s">
        <v>111</v>
      </c>
      <c r="I30" s="61"/>
      <c r="J30" s="62"/>
    </row>
    <row r="31" spans="1:36" x14ac:dyDescent="0.25">
      <c r="A31" s="60"/>
      <c r="B31" s="61"/>
      <c r="C31" s="61"/>
      <c r="D31" s="15">
        <v>3</v>
      </c>
      <c r="E31" s="15">
        <v>0.49059999999999998</v>
      </c>
      <c r="F31" s="15">
        <v>0.42170000000000002</v>
      </c>
      <c r="G31" s="15">
        <v>0</v>
      </c>
      <c r="H31" s="29" t="s">
        <v>111</v>
      </c>
      <c r="I31" s="61"/>
      <c r="J31" s="62"/>
    </row>
    <row r="32" spans="1:36" x14ac:dyDescent="0.25">
      <c r="A32" s="60">
        <v>0.1</v>
      </c>
      <c r="B32" s="61">
        <v>0.1</v>
      </c>
      <c r="C32" s="61">
        <v>0.3</v>
      </c>
      <c r="D32" s="15">
        <v>1</v>
      </c>
      <c r="E32" s="15">
        <v>0.48909999999999998</v>
      </c>
      <c r="F32" s="15">
        <v>0.42249999999999999</v>
      </c>
      <c r="G32" s="15">
        <v>0</v>
      </c>
      <c r="H32" s="29" t="s">
        <v>110</v>
      </c>
      <c r="I32" s="61">
        <f>AVERAGE(F32,F33,F34)</f>
        <v>0.42379999999999995</v>
      </c>
      <c r="J32" s="62">
        <f>STDEV(F32,F33,F34)</f>
        <v>5.7610762883336195E-3</v>
      </c>
    </row>
    <row r="33" spans="1:10" x14ac:dyDescent="0.25">
      <c r="A33" s="60"/>
      <c r="B33" s="61"/>
      <c r="C33" s="61"/>
      <c r="D33" s="15">
        <v>2</v>
      </c>
      <c r="E33" s="15">
        <v>0.49020000000000002</v>
      </c>
      <c r="F33" s="15">
        <v>0.41880000000000001</v>
      </c>
      <c r="G33" s="15">
        <v>0</v>
      </c>
      <c r="H33" s="29" t="s">
        <v>111</v>
      </c>
      <c r="I33" s="61"/>
      <c r="J33" s="62"/>
    </row>
    <row r="34" spans="1:10" x14ac:dyDescent="0.25">
      <c r="A34" s="60"/>
      <c r="B34" s="61"/>
      <c r="C34" s="61"/>
      <c r="D34" s="15">
        <v>3</v>
      </c>
      <c r="E34" s="15">
        <v>0.49809999999999999</v>
      </c>
      <c r="F34" s="15">
        <v>0.43009999999999998</v>
      </c>
      <c r="G34" s="15">
        <v>0</v>
      </c>
      <c r="H34" s="29" t="s">
        <v>111</v>
      </c>
      <c r="I34" s="61"/>
      <c r="J34" s="62"/>
    </row>
    <row r="35" spans="1:10" x14ac:dyDescent="0.25">
      <c r="A35" s="72">
        <v>0.1</v>
      </c>
      <c r="B35" s="73">
        <v>0.1</v>
      </c>
      <c r="C35" s="73">
        <v>0.9</v>
      </c>
      <c r="D35" s="15">
        <v>1</v>
      </c>
      <c r="E35" s="15">
        <v>0.49459999999999998</v>
      </c>
      <c r="F35" s="15">
        <v>0.42749999999999999</v>
      </c>
      <c r="G35" s="15">
        <v>0</v>
      </c>
      <c r="H35" s="29" t="s">
        <v>110</v>
      </c>
      <c r="I35" s="61">
        <f>AVERAGE(F35,F36,F37)</f>
        <v>0.42366666666666664</v>
      </c>
      <c r="J35" s="62">
        <f>STDEV(F35,F36,F37)</f>
        <v>4.2477444995354212E-3</v>
      </c>
    </row>
    <row r="36" spans="1:10" x14ac:dyDescent="0.25">
      <c r="A36" s="72"/>
      <c r="B36" s="73"/>
      <c r="C36" s="73"/>
      <c r="D36" s="15">
        <v>2</v>
      </c>
      <c r="E36" s="15">
        <v>0.4945</v>
      </c>
      <c r="F36" s="15">
        <v>0.4244</v>
      </c>
      <c r="G36" s="15">
        <v>0</v>
      </c>
      <c r="H36" s="29" t="s">
        <v>111</v>
      </c>
      <c r="I36" s="61"/>
      <c r="J36" s="62"/>
    </row>
    <row r="37" spans="1:10" x14ac:dyDescent="0.25">
      <c r="A37" s="72"/>
      <c r="B37" s="73"/>
      <c r="C37" s="73"/>
      <c r="D37" s="15">
        <v>3</v>
      </c>
      <c r="E37" s="15">
        <v>0.48809999999999998</v>
      </c>
      <c r="F37" s="15">
        <v>0.41909999999999997</v>
      </c>
      <c r="G37" s="15">
        <v>0</v>
      </c>
      <c r="H37" s="29" t="s">
        <v>111</v>
      </c>
      <c r="I37" s="61"/>
      <c r="J37" s="62"/>
    </row>
    <row r="38" spans="1:10" x14ac:dyDescent="0.25">
      <c r="A38" s="72">
        <v>0.1</v>
      </c>
      <c r="B38" s="73">
        <v>0.3</v>
      </c>
      <c r="C38" s="73">
        <v>0.1</v>
      </c>
      <c r="D38" s="15">
        <v>1</v>
      </c>
      <c r="E38" s="15">
        <v>0.4874</v>
      </c>
      <c r="F38" s="15">
        <v>0.42059999999999997</v>
      </c>
      <c r="G38" s="15">
        <v>0</v>
      </c>
      <c r="H38" s="29" t="s">
        <v>110</v>
      </c>
      <c r="I38" s="61">
        <f>AVERAGE(F38,F39,F40)</f>
        <v>0.42043333333333338</v>
      </c>
      <c r="J38" s="62">
        <f>STDEV(F38,F39,F40)</f>
        <v>1.5567059238447434E-3</v>
      </c>
    </row>
    <row r="39" spans="1:10" x14ac:dyDescent="0.25">
      <c r="A39" s="72"/>
      <c r="B39" s="73"/>
      <c r="C39" s="73"/>
      <c r="D39" s="15">
        <v>2</v>
      </c>
      <c r="E39" s="15">
        <v>0.4919</v>
      </c>
      <c r="F39" s="15">
        <v>0.4219</v>
      </c>
      <c r="G39" s="15">
        <v>0</v>
      </c>
      <c r="H39" s="29" t="s">
        <v>111</v>
      </c>
      <c r="I39" s="61"/>
      <c r="J39" s="62"/>
    </row>
    <row r="40" spans="1:10" x14ac:dyDescent="0.25">
      <c r="A40" s="72"/>
      <c r="B40" s="73"/>
      <c r="C40" s="73"/>
      <c r="D40" s="15">
        <v>3</v>
      </c>
      <c r="E40" s="15">
        <v>0.48799999999999999</v>
      </c>
      <c r="F40" s="15">
        <v>0.41880000000000001</v>
      </c>
      <c r="G40" s="15">
        <v>0</v>
      </c>
      <c r="H40" s="29" t="s">
        <v>111</v>
      </c>
      <c r="I40" s="61"/>
      <c r="J40" s="62"/>
    </row>
    <row r="41" spans="1:10" x14ac:dyDescent="0.25">
      <c r="A41" s="72">
        <v>0.1</v>
      </c>
      <c r="B41" s="73">
        <v>0.9</v>
      </c>
      <c r="C41" s="73">
        <v>0.1</v>
      </c>
      <c r="D41" s="15">
        <v>1</v>
      </c>
      <c r="E41" s="15">
        <v>0.48299999999999998</v>
      </c>
      <c r="F41" s="15">
        <v>0.41589999999999999</v>
      </c>
      <c r="G41" s="15">
        <v>0</v>
      </c>
      <c r="H41" s="29" t="s">
        <v>110</v>
      </c>
      <c r="I41" s="61">
        <f>AVERAGE(F41,F42,F43)</f>
        <v>0.42199999999999999</v>
      </c>
      <c r="J41" s="62">
        <f>STDEV(F41,F42,F43)</f>
        <v>5.5973207876626185E-3</v>
      </c>
    </row>
    <row r="42" spans="1:10" x14ac:dyDescent="0.25">
      <c r="A42" s="72"/>
      <c r="B42" s="73"/>
      <c r="C42" s="73"/>
      <c r="D42" s="15">
        <v>2</v>
      </c>
      <c r="E42" s="15">
        <v>0.49719999999999998</v>
      </c>
      <c r="F42" s="15">
        <v>0.4269</v>
      </c>
      <c r="G42" s="15">
        <v>0</v>
      </c>
      <c r="H42" s="29" t="s">
        <v>111</v>
      </c>
      <c r="I42" s="61"/>
      <c r="J42" s="62"/>
    </row>
    <row r="43" spans="1:10" x14ac:dyDescent="0.25">
      <c r="A43" s="72"/>
      <c r="B43" s="73"/>
      <c r="C43" s="73"/>
      <c r="D43" s="15">
        <v>3</v>
      </c>
      <c r="E43" s="15">
        <v>0.4909</v>
      </c>
      <c r="F43" s="15">
        <v>0.42320000000000002</v>
      </c>
      <c r="G43" s="15">
        <v>0</v>
      </c>
      <c r="H43" s="29" t="s">
        <v>111</v>
      </c>
      <c r="I43" s="61"/>
      <c r="J43" s="62"/>
    </row>
    <row r="44" spans="1:10" x14ac:dyDescent="0.25">
      <c r="A44" s="72">
        <v>0.3</v>
      </c>
      <c r="B44" s="73">
        <v>0</v>
      </c>
      <c r="C44" s="73">
        <v>0.9</v>
      </c>
      <c r="D44" s="15">
        <v>1</v>
      </c>
      <c r="E44" s="15">
        <v>0.48930000000000001</v>
      </c>
      <c r="F44" s="15">
        <v>0.42049999999999998</v>
      </c>
      <c r="G44" s="15">
        <v>0</v>
      </c>
      <c r="H44" s="29" t="s">
        <v>110</v>
      </c>
      <c r="I44" s="61">
        <f>AVERAGE(F44,F45,F46)</f>
        <v>0.42303333333333332</v>
      </c>
      <c r="J44" s="62">
        <f>STDEV(F44,F45,F46)</f>
        <v>2.968725877094988E-3</v>
      </c>
    </row>
    <row r="45" spans="1:10" x14ac:dyDescent="0.25">
      <c r="A45" s="72"/>
      <c r="B45" s="73"/>
      <c r="C45" s="73"/>
      <c r="D45" s="15">
        <v>2</v>
      </c>
      <c r="E45" s="15">
        <v>0.49209999999999998</v>
      </c>
      <c r="F45" s="15">
        <v>0.42230000000000001</v>
      </c>
      <c r="G45" s="15">
        <v>0</v>
      </c>
      <c r="H45" s="29" t="s">
        <v>111</v>
      </c>
      <c r="I45" s="61"/>
      <c r="J45" s="62"/>
    </row>
    <row r="46" spans="1:10" x14ac:dyDescent="0.25">
      <c r="A46" s="72"/>
      <c r="B46" s="73"/>
      <c r="C46" s="73"/>
      <c r="D46" s="15">
        <v>3</v>
      </c>
      <c r="E46" s="15">
        <v>0.4945</v>
      </c>
      <c r="F46" s="15">
        <v>0.42630000000000001</v>
      </c>
      <c r="G46" s="15">
        <v>0</v>
      </c>
      <c r="H46" s="29" t="s">
        <v>111</v>
      </c>
      <c r="I46" s="61"/>
      <c r="J46" s="62"/>
    </row>
    <row r="47" spans="1:10" x14ac:dyDescent="0.25">
      <c r="A47" s="72">
        <v>0.3</v>
      </c>
      <c r="B47" s="73">
        <v>0.1</v>
      </c>
      <c r="C47" s="73">
        <v>0</v>
      </c>
      <c r="D47" s="15">
        <v>1</v>
      </c>
      <c r="E47" s="15">
        <v>0.48220000000000002</v>
      </c>
      <c r="F47" s="15">
        <v>0.41220000000000001</v>
      </c>
      <c r="G47" s="15">
        <v>0</v>
      </c>
      <c r="H47" s="29" t="s">
        <v>110</v>
      </c>
      <c r="I47" s="61">
        <f>AVERAGE(F47,F48,F49)</f>
        <v>0.42303333333333332</v>
      </c>
      <c r="J47" s="62">
        <f>STDEV(F47,F48,F49)</f>
        <v>1.0218773572857614E-2</v>
      </c>
    </row>
    <row r="48" spans="1:10" x14ac:dyDescent="0.25">
      <c r="A48" s="72"/>
      <c r="B48" s="73"/>
      <c r="C48" s="73"/>
      <c r="D48" s="15">
        <v>2</v>
      </c>
      <c r="E48" s="15">
        <v>0.50149999999999995</v>
      </c>
      <c r="F48" s="15">
        <v>0.4325</v>
      </c>
      <c r="G48" s="15">
        <v>0</v>
      </c>
      <c r="H48" s="29" t="s">
        <v>111</v>
      </c>
      <c r="I48" s="61"/>
      <c r="J48" s="62"/>
    </row>
    <row r="49" spans="1:10" x14ac:dyDescent="0.25">
      <c r="A49" s="72"/>
      <c r="B49" s="73"/>
      <c r="C49" s="73"/>
      <c r="D49" s="15">
        <v>3</v>
      </c>
      <c r="E49" s="15">
        <v>0.49330000000000002</v>
      </c>
      <c r="F49" s="15">
        <v>0.4244</v>
      </c>
      <c r="G49" s="15">
        <v>0</v>
      </c>
      <c r="H49" s="29" t="s">
        <v>111</v>
      </c>
      <c r="I49" s="61"/>
      <c r="J49" s="62"/>
    </row>
    <row r="50" spans="1:10" x14ac:dyDescent="0.25">
      <c r="A50" s="72">
        <v>0.3</v>
      </c>
      <c r="B50" s="73">
        <v>0.1</v>
      </c>
      <c r="C50" s="73">
        <v>0.1</v>
      </c>
      <c r="D50" s="15">
        <v>1</v>
      </c>
      <c r="E50" s="15">
        <v>0.48230000000000001</v>
      </c>
      <c r="F50" s="15">
        <v>0.41520000000000001</v>
      </c>
      <c r="G50" s="15">
        <v>0</v>
      </c>
      <c r="H50" s="29" t="s">
        <v>110</v>
      </c>
      <c r="I50" s="61">
        <f>AVERAGE(F50,F51,F52)</f>
        <v>0.41899999999999998</v>
      </c>
      <c r="J50" s="62">
        <f>STDEV(F50,F51,F52)</f>
        <v>3.4698703145794817E-3</v>
      </c>
    </row>
    <row r="51" spans="1:10" x14ac:dyDescent="0.25">
      <c r="A51" s="72"/>
      <c r="B51" s="73"/>
      <c r="C51" s="73"/>
      <c r="D51" s="15">
        <v>2</v>
      </c>
      <c r="E51" s="15">
        <v>0.49030000000000001</v>
      </c>
      <c r="F51" s="15">
        <v>0.41980000000000001</v>
      </c>
      <c r="G51" s="15">
        <v>0</v>
      </c>
      <c r="H51" s="29" t="s">
        <v>111</v>
      </c>
      <c r="I51" s="61"/>
      <c r="J51" s="62"/>
    </row>
    <row r="52" spans="1:10" x14ac:dyDescent="0.25">
      <c r="A52" s="72"/>
      <c r="B52" s="73"/>
      <c r="C52" s="73"/>
      <c r="D52" s="15">
        <v>3</v>
      </c>
      <c r="E52" s="15">
        <v>0.49099999999999999</v>
      </c>
      <c r="F52" s="15">
        <v>0.42199999999999999</v>
      </c>
      <c r="G52" s="15">
        <v>0</v>
      </c>
      <c r="H52" s="29" t="s">
        <v>111</v>
      </c>
      <c r="I52" s="61"/>
      <c r="J52" s="62"/>
    </row>
    <row r="53" spans="1:10" x14ac:dyDescent="0.25">
      <c r="A53" s="72">
        <v>0.3</v>
      </c>
      <c r="B53" s="73">
        <v>0.1</v>
      </c>
      <c r="C53" s="73">
        <v>0.3</v>
      </c>
      <c r="D53" s="15">
        <v>1</v>
      </c>
      <c r="E53" s="15">
        <v>0.4884</v>
      </c>
      <c r="F53" s="15">
        <v>0.42180000000000001</v>
      </c>
      <c r="G53" s="15">
        <v>0</v>
      </c>
      <c r="H53" s="29" t="s">
        <v>110</v>
      </c>
      <c r="I53" s="61">
        <f>AVERAGE(F53,F54,F55)</f>
        <v>0.42083333333333334</v>
      </c>
      <c r="J53" s="62">
        <f>STDEV(F53,F54,F55)</f>
        <v>1.939931270260173E-3</v>
      </c>
    </row>
    <row r="54" spans="1:10" x14ac:dyDescent="0.25">
      <c r="A54" s="72"/>
      <c r="B54" s="73"/>
      <c r="C54" s="73"/>
      <c r="D54" s="15">
        <v>2</v>
      </c>
      <c r="E54" s="15">
        <v>0.49209999999999998</v>
      </c>
      <c r="F54" s="15">
        <v>0.42209999999999998</v>
      </c>
      <c r="G54" s="15">
        <v>0</v>
      </c>
      <c r="H54" s="29" t="s">
        <v>111</v>
      </c>
      <c r="I54" s="61"/>
      <c r="J54" s="62"/>
    </row>
    <row r="55" spans="1:10" x14ac:dyDescent="0.25">
      <c r="A55" s="72"/>
      <c r="B55" s="73"/>
      <c r="C55" s="73"/>
      <c r="D55" s="15">
        <v>3</v>
      </c>
      <c r="E55" s="15">
        <v>0.48720000000000002</v>
      </c>
      <c r="F55" s="15">
        <v>0.41860000000000003</v>
      </c>
      <c r="G55" s="15">
        <v>0</v>
      </c>
      <c r="H55" s="29" t="s">
        <v>111</v>
      </c>
      <c r="I55" s="61"/>
      <c r="J55" s="62"/>
    </row>
    <row r="56" spans="1:10" x14ac:dyDescent="0.25">
      <c r="A56" s="72">
        <v>0.3</v>
      </c>
      <c r="B56" s="73">
        <v>0.1</v>
      </c>
      <c r="C56" s="73">
        <v>0.9</v>
      </c>
      <c r="D56" s="15">
        <v>1</v>
      </c>
      <c r="E56" s="15">
        <v>0.49209999999999998</v>
      </c>
      <c r="F56" s="15">
        <v>0.42470000000000002</v>
      </c>
      <c r="G56" s="15">
        <v>0</v>
      </c>
      <c r="H56" s="29" t="s">
        <v>112</v>
      </c>
      <c r="I56" s="61">
        <f>AVERAGE(F56,F57,F58)</f>
        <v>0.42556666666666665</v>
      </c>
      <c r="J56" s="62">
        <f>STDEV(F56,F57,F58)</f>
        <v>1.5885003409925162E-3</v>
      </c>
    </row>
    <row r="57" spans="1:10" x14ac:dyDescent="0.25">
      <c r="A57" s="72"/>
      <c r="B57" s="73"/>
      <c r="C57" s="73"/>
      <c r="D57" s="15">
        <v>2</v>
      </c>
      <c r="E57" s="15">
        <v>0.49490000000000001</v>
      </c>
      <c r="F57" s="15">
        <v>0.42459999999999998</v>
      </c>
      <c r="G57" s="15">
        <v>0</v>
      </c>
      <c r="H57" s="29" t="s">
        <v>111</v>
      </c>
      <c r="I57" s="61"/>
      <c r="J57" s="62"/>
    </row>
    <row r="58" spans="1:10" x14ac:dyDescent="0.25">
      <c r="A58" s="72"/>
      <c r="B58" s="73"/>
      <c r="C58" s="73"/>
      <c r="D58" s="15">
        <v>3</v>
      </c>
      <c r="E58" s="15">
        <v>0.49580000000000002</v>
      </c>
      <c r="F58" s="15">
        <v>0.4274</v>
      </c>
      <c r="G58" s="15">
        <v>0</v>
      </c>
      <c r="H58" s="29" t="s">
        <v>111</v>
      </c>
      <c r="I58" s="61"/>
      <c r="J58" s="62"/>
    </row>
    <row r="59" spans="1:10" x14ac:dyDescent="0.25">
      <c r="A59" s="72">
        <v>0.3</v>
      </c>
      <c r="B59" s="73">
        <v>0.3</v>
      </c>
      <c r="C59" s="73">
        <v>0.1</v>
      </c>
      <c r="D59" s="15">
        <v>1</v>
      </c>
      <c r="E59" s="15">
        <v>0.49020000000000002</v>
      </c>
      <c r="F59" s="15">
        <v>0.42420000000000002</v>
      </c>
      <c r="G59" s="15">
        <v>0</v>
      </c>
      <c r="H59" s="29" t="s">
        <v>110</v>
      </c>
      <c r="I59" s="61">
        <f>AVERAGE(F59,F60,F61)</f>
        <v>0.42696666666666666</v>
      </c>
      <c r="J59" s="62">
        <f>STDEV(F59,F60,F61)</f>
        <v>5.8620246786697475E-3</v>
      </c>
    </row>
    <row r="60" spans="1:10" x14ac:dyDescent="0.25">
      <c r="A60" s="72"/>
      <c r="B60" s="73"/>
      <c r="C60" s="73"/>
      <c r="D60" s="15">
        <v>2</v>
      </c>
      <c r="E60" s="15">
        <v>0.49320000000000003</v>
      </c>
      <c r="F60" s="15">
        <v>0.42299999999999999</v>
      </c>
      <c r="G60" s="15">
        <v>0</v>
      </c>
      <c r="H60" s="29" t="s">
        <v>111</v>
      </c>
      <c r="I60" s="61"/>
      <c r="J60" s="62"/>
    </row>
    <row r="61" spans="1:10" x14ac:dyDescent="0.25">
      <c r="A61" s="72"/>
      <c r="B61" s="73"/>
      <c r="C61" s="73"/>
      <c r="D61" s="15">
        <v>3</v>
      </c>
      <c r="E61" s="15">
        <v>0.50119999999999998</v>
      </c>
      <c r="F61" s="15">
        <v>0.43369999999999997</v>
      </c>
      <c r="G61" s="15">
        <v>0</v>
      </c>
      <c r="H61" s="29" t="s">
        <v>111</v>
      </c>
      <c r="I61" s="61"/>
      <c r="J61" s="62"/>
    </row>
    <row r="62" spans="1:10" x14ac:dyDescent="0.25">
      <c r="A62" s="72">
        <v>0.3</v>
      </c>
      <c r="B62" s="73">
        <v>0.9</v>
      </c>
      <c r="C62" s="73">
        <v>0.1</v>
      </c>
      <c r="D62" s="15">
        <v>1</v>
      </c>
      <c r="E62" s="15">
        <v>0.48709999999999998</v>
      </c>
      <c r="F62" s="15">
        <v>0.42020000000000002</v>
      </c>
      <c r="G62" s="15">
        <v>0</v>
      </c>
      <c r="H62" s="29" t="s">
        <v>110</v>
      </c>
      <c r="I62" s="61">
        <f>AVERAGE(F62,F63,F64)</f>
        <v>0.42250000000000004</v>
      </c>
      <c r="J62" s="62">
        <f>STDEV(F62,F63,F64)</f>
        <v>3.5594943461115147E-3</v>
      </c>
    </row>
    <row r="63" spans="1:10" x14ac:dyDescent="0.25">
      <c r="A63" s="72"/>
      <c r="B63" s="73"/>
      <c r="C63" s="73"/>
      <c r="D63" s="15">
        <v>2</v>
      </c>
      <c r="E63" s="15">
        <v>0.4965</v>
      </c>
      <c r="F63" s="15">
        <v>0.42659999999999998</v>
      </c>
      <c r="G63" s="15">
        <v>0</v>
      </c>
      <c r="H63" s="29" t="s">
        <v>111</v>
      </c>
      <c r="I63" s="61"/>
      <c r="J63" s="62"/>
    </row>
    <row r="64" spans="1:10" x14ac:dyDescent="0.25">
      <c r="A64" s="72"/>
      <c r="B64" s="73"/>
      <c r="C64" s="73"/>
      <c r="D64" s="15">
        <v>3</v>
      </c>
      <c r="E64" s="15">
        <v>0.4884</v>
      </c>
      <c r="F64" s="15">
        <v>0.42070000000000002</v>
      </c>
      <c r="G64" s="15">
        <v>0</v>
      </c>
      <c r="H64" s="29" t="s">
        <v>111</v>
      </c>
      <c r="I64" s="61"/>
      <c r="J64" s="62"/>
    </row>
    <row r="65" spans="1:10" x14ac:dyDescent="0.25">
      <c r="A65" s="72">
        <v>0.9</v>
      </c>
      <c r="B65" s="73">
        <v>0</v>
      </c>
      <c r="C65" s="73">
        <v>0.9</v>
      </c>
      <c r="D65" s="15">
        <v>1</v>
      </c>
      <c r="E65" s="15">
        <v>0.49409999999999998</v>
      </c>
      <c r="F65" s="15">
        <v>0.4254</v>
      </c>
      <c r="G65" s="15">
        <v>0</v>
      </c>
      <c r="H65" s="29" t="s">
        <v>110</v>
      </c>
      <c r="I65" s="61">
        <f>AVERAGE(F65,F66,F67)</f>
        <v>0.42419999999999997</v>
      </c>
      <c r="J65" s="62">
        <f>STDEV(F65,F66,F67)</f>
        <v>1.3747727084867398E-3</v>
      </c>
    </row>
    <row r="66" spans="1:10" x14ac:dyDescent="0.25">
      <c r="A66" s="72"/>
      <c r="B66" s="73"/>
      <c r="C66" s="73"/>
      <c r="D66" s="15">
        <v>2</v>
      </c>
      <c r="E66" s="15">
        <v>0.49469999999999997</v>
      </c>
      <c r="F66" s="15">
        <v>0.42449999999999999</v>
      </c>
      <c r="G66" s="15">
        <v>0</v>
      </c>
      <c r="H66" s="29" t="s">
        <v>111</v>
      </c>
      <c r="I66" s="61"/>
      <c r="J66" s="62"/>
    </row>
    <row r="67" spans="1:10" x14ac:dyDescent="0.25">
      <c r="A67" s="72"/>
      <c r="B67" s="73"/>
      <c r="C67" s="73"/>
      <c r="D67" s="15">
        <v>3</v>
      </c>
      <c r="E67" s="15">
        <v>0.49180000000000001</v>
      </c>
      <c r="F67" s="15">
        <v>0.42270000000000002</v>
      </c>
      <c r="G67" s="15">
        <v>0</v>
      </c>
      <c r="H67" s="29" t="s">
        <v>111</v>
      </c>
      <c r="I67" s="61"/>
      <c r="J67" s="62"/>
    </row>
    <row r="68" spans="1:10" x14ac:dyDescent="0.25">
      <c r="A68" s="72">
        <v>0.9</v>
      </c>
      <c r="B68" s="73">
        <v>0.1</v>
      </c>
      <c r="C68" s="73">
        <v>0</v>
      </c>
      <c r="D68" s="15">
        <v>1</v>
      </c>
      <c r="E68" s="15">
        <v>0.48859999999999998</v>
      </c>
      <c r="F68" s="15">
        <v>0.42080000000000001</v>
      </c>
      <c r="G68" s="15">
        <v>0</v>
      </c>
      <c r="H68" s="29" t="s">
        <v>110</v>
      </c>
      <c r="I68" s="61">
        <f>AVERAGE(F68,F69,F70)</f>
        <v>0.4221333333333333</v>
      </c>
      <c r="J68" s="62">
        <f>STDEV(F68,F69,F70)</f>
        <v>1.5275252316519479E-3</v>
      </c>
    </row>
    <row r="69" spans="1:10" x14ac:dyDescent="0.25">
      <c r="A69" s="72"/>
      <c r="B69" s="73"/>
      <c r="C69" s="73"/>
      <c r="D69" s="15">
        <v>2</v>
      </c>
      <c r="E69" s="15">
        <v>0.49330000000000002</v>
      </c>
      <c r="F69" s="15">
        <v>0.42380000000000001</v>
      </c>
      <c r="G69" s="15">
        <v>0</v>
      </c>
      <c r="H69" s="29" t="s">
        <v>111</v>
      </c>
      <c r="I69" s="61"/>
      <c r="J69" s="62"/>
    </row>
    <row r="70" spans="1:10" x14ac:dyDescent="0.25">
      <c r="A70" s="72"/>
      <c r="B70" s="73"/>
      <c r="C70" s="73"/>
      <c r="D70" s="15">
        <v>3</v>
      </c>
      <c r="E70" s="15">
        <v>0.49049999999999999</v>
      </c>
      <c r="F70" s="15">
        <v>0.42180000000000001</v>
      </c>
      <c r="G70" s="15">
        <v>0</v>
      </c>
      <c r="H70" s="29" t="s">
        <v>111</v>
      </c>
      <c r="I70" s="61"/>
      <c r="J70" s="62"/>
    </row>
    <row r="71" spans="1:10" x14ac:dyDescent="0.25">
      <c r="A71" s="72">
        <v>0.9</v>
      </c>
      <c r="B71" s="73">
        <v>0.1</v>
      </c>
      <c r="C71" s="73">
        <v>0.1</v>
      </c>
      <c r="D71" s="15">
        <v>1</v>
      </c>
      <c r="E71" s="15">
        <v>0.49120000000000003</v>
      </c>
      <c r="F71" s="15">
        <v>0.4254</v>
      </c>
      <c r="G71" s="15">
        <v>0</v>
      </c>
      <c r="H71" s="29" t="s">
        <v>110</v>
      </c>
      <c r="I71" s="61">
        <f>AVERAGE(F71,F72,F73)</f>
        <v>0.42663333333333336</v>
      </c>
      <c r="J71" s="62">
        <f>STDEV(F71,F72,F73)</f>
        <v>4.5763886781318257E-3</v>
      </c>
    </row>
    <row r="72" spans="1:10" x14ac:dyDescent="0.25">
      <c r="A72" s="72"/>
      <c r="B72" s="73"/>
      <c r="C72" s="73"/>
      <c r="D72" s="15">
        <v>2</v>
      </c>
      <c r="E72" s="15">
        <v>0.4929</v>
      </c>
      <c r="F72" s="15">
        <v>0.42280000000000001</v>
      </c>
      <c r="G72" s="15">
        <v>0</v>
      </c>
      <c r="H72" s="29" t="s">
        <v>111</v>
      </c>
      <c r="I72" s="61"/>
      <c r="J72" s="62"/>
    </row>
    <row r="73" spans="1:10" x14ac:dyDescent="0.25">
      <c r="A73" s="72"/>
      <c r="B73" s="73"/>
      <c r="C73" s="73"/>
      <c r="D73" s="15">
        <v>3</v>
      </c>
      <c r="E73" s="15">
        <v>0.49930000000000002</v>
      </c>
      <c r="F73" s="15">
        <v>0.43169999999999997</v>
      </c>
      <c r="G73" s="15">
        <v>0</v>
      </c>
      <c r="H73" s="29" t="s">
        <v>111</v>
      </c>
      <c r="I73" s="61"/>
      <c r="J73" s="62"/>
    </row>
    <row r="74" spans="1:10" x14ac:dyDescent="0.25">
      <c r="A74" s="72">
        <v>0.9</v>
      </c>
      <c r="B74" s="73">
        <v>0.1</v>
      </c>
      <c r="C74" s="73">
        <v>0.3</v>
      </c>
      <c r="D74" s="15">
        <v>1</v>
      </c>
      <c r="E74" s="15">
        <v>0.49730000000000002</v>
      </c>
      <c r="F74" s="15">
        <v>0.43159999999999998</v>
      </c>
      <c r="G74" s="15">
        <v>0</v>
      </c>
      <c r="H74" s="29" t="s">
        <v>110</v>
      </c>
      <c r="I74" s="61">
        <f>AVERAGE(F74,F75,F76)</f>
        <v>0.42769999999999997</v>
      </c>
      <c r="J74" s="62">
        <f>STDEV(F74,F75,F76)</f>
        <v>3.3808283008753904E-3</v>
      </c>
    </row>
    <row r="75" spans="1:10" x14ac:dyDescent="0.25">
      <c r="A75" s="72"/>
      <c r="B75" s="73"/>
      <c r="C75" s="73"/>
      <c r="D75" s="15">
        <v>2</v>
      </c>
      <c r="E75" s="15">
        <v>0.49559999999999998</v>
      </c>
      <c r="F75" s="15">
        <v>0.4259</v>
      </c>
      <c r="G75" s="15">
        <v>0</v>
      </c>
      <c r="H75" s="29" t="s">
        <v>111</v>
      </c>
      <c r="I75" s="61"/>
      <c r="J75" s="62"/>
    </row>
    <row r="76" spans="1:10" x14ac:dyDescent="0.25">
      <c r="A76" s="72"/>
      <c r="B76" s="73"/>
      <c r="C76" s="73"/>
      <c r="D76" s="15">
        <v>3</v>
      </c>
      <c r="E76" s="15">
        <v>0.49309999999999998</v>
      </c>
      <c r="F76" s="15">
        <v>0.42559999999999998</v>
      </c>
      <c r="G76" s="15">
        <v>0</v>
      </c>
      <c r="H76" s="29" t="s">
        <v>111</v>
      </c>
      <c r="I76" s="61"/>
      <c r="J76" s="62"/>
    </row>
    <row r="77" spans="1:10" x14ac:dyDescent="0.25">
      <c r="A77" s="72">
        <v>0.9</v>
      </c>
      <c r="B77" s="73">
        <v>0.1</v>
      </c>
      <c r="C77" s="73">
        <v>0.9</v>
      </c>
      <c r="D77" s="15">
        <v>1</v>
      </c>
      <c r="E77" s="15">
        <v>0.49490000000000001</v>
      </c>
      <c r="F77" s="15">
        <v>0.42680000000000001</v>
      </c>
      <c r="G77" s="15">
        <v>0</v>
      </c>
      <c r="H77" s="29" t="s">
        <v>110</v>
      </c>
      <c r="I77" s="61">
        <f>AVERAGE(F77,F78,F79)</f>
        <v>0.42223333333333329</v>
      </c>
      <c r="J77" s="62">
        <f>STDEV(F77,F78,F79)</f>
        <v>5.8790588816011397E-3</v>
      </c>
    </row>
    <row r="78" spans="1:10" x14ac:dyDescent="0.25">
      <c r="A78" s="72"/>
      <c r="B78" s="73"/>
      <c r="C78" s="73"/>
      <c r="D78" s="15">
        <v>2</v>
      </c>
      <c r="E78" s="15">
        <v>0.49459999999999998</v>
      </c>
      <c r="F78" s="15">
        <v>0.42430000000000001</v>
      </c>
      <c r="G78" s="15">
        <v>0</v>
      </c>
      <c r="H78" s="29" t="s">
        <v>111</v>
      </c>
      <c r="I78" s="61"/>
      <c r="J78" s="62"/>
    </row>
    <row r="79" spans="1:10" x14ac:dyDescent="0.25">
      <c r="A79" s="72"/>
      <c r="B79" s="73"/>
      <c r="C79" s="73"/>
      <c r="D79" s="15">
        <v>3</v>
      </c>
      <c r="E79" s="15">
        <v>0.48499999999999999</v>
      </c>
      <c r="F79" s="15">
        <v>0.41560000000000002</v>
      </c>
      <c r="G79" s="15">
        <v>0</v>
      </c>
      <c r="H79" s="29" t="s">
        <v>111</v>
      </c>
      <c r="I79" s="61"/>
      <c r="J79" s="62"/>
    </row>
    <row r="80" spans="1:10" x14ac:dyDescent="0.25">
      <c r="A80" s="72">
        <v>0.9</v>
      </c>
      <c r="B80" s="73">
        <v>0.3</v>
      </c>
      <c r="C80" s="73">
        <v>0.1</v>
      </c>
      <c r="D80" s="15">
        <v>1</v>
      </c>
      <c r="E80" s="15">
        <v>0.49759999999999999</v>
      </c>
      <c r="F80" s="15">
        <v>0.43340000000000001</v>
      </c>
      <c r="G80" s="15">
        <v>0</v>
      </c>
      <c r="H80" s="29" t="s">
        <v>110</v>
      </c>
      <c r="I80" s="61">
        <f>AVERAGE(F80,F81,F82)</f>
        <v>0.42506666666666665</v>
      </c>
      <c r="J80" s="62">
        <f>STDEV(F80,F81,F82)</f>
        <v>7.2858309981314708E-3</v>
      </c>
    </row>
    <row r="81" spans="1:10" x14ac:dyDescent="0.25">
      <c r="A81" s="72"/>
      <c r="B81" s="73"/>
      <c r="C81" s="73"/>
      <c r="D81" s="15">
        <v>2</v>
      </c>
      <c r="E81" s="15">
        <v>0.49049999999999999</v>
      </c>
      <c r="F81" s="15">
        <v>0.4199</v>
      </c>
      <c r="G81" s="15">
        <v>0</v>
      </c>
      <c r="H81" s="29" t="s">
        <v>111</v>
      </c>
      <c r="I81" s="61"/>
      <c r="J81" s="62"/>
    </row>
    <row r="82" spans="1:10" x14ac:dyDescent="0.25">
      <c r="A82" s="72"/>
      <c r="B82" s="73"/>
      <c r="C82" s="73"/>
      <c r="D82" s="15">
        <v>3</v>
      </c>
      <c r="E82" s="15">
        <v>0.49</v>
      </c>
      <c r="F82" s="15">
        <v>0.4219</v>
      </c>
      <c r="G82" s="15">
        <v>0</v>
      </c>
      <c r="H82" s="29" t="s">
        <v>111</v>
      </c>
      <c r="I82" s="61"/>
      <c r="J82" s="62"/>
    </row>
    <row r="83" spans="1:10" x14ac:dyDescent="0.25">
      <c r="A83" s="72">
        <v>0.9</v>
      </c>
      <c r="B83" s="73">
        <v>0.9</v>
      </c>
      <c r="C83" s="73">
        <v>0.1</v>
      </c>
      <c r="D83" s="15">
        <v>1</v>
      </c>
      <c r="E83" s="15">
        <v>0.49049999999999999</v>
      </c>
      <c r="F83" s="15">
        <v>0.42399999999999999</v>
      </c>
      <c r="G83" s="15">
        <v>0</v>
      </c>
      <c r="H83" s="29" t="s">
        <v>110</v>
      </c>
      <c r="I83" s="61">
        <f>AVERAGE(F83,F84,F85)</f>
        <v>0.42629999999999996</v>
      </c>
      <c r="J83" s="62">
        <f>STDEV(F83,F84,F85)</f>
        <v>4.6936126810805147E-3</v>
      </c>
    </row>
    <row r="84" spans="1:10" x14ac:dyDescent="0.25">
      <c r="A84" s="72"/>
      <c r="B84" s="73"/>
      <c r="C84" s="73"/>
      <c r="D84" s="15">
        <v>2</v>
      </c>
      <c r="E84" s="15">
        <v>0.50109999999999999</v>
      </c>
      <c r="F84" s="15">
        <v>0.43169999999999997</v>
      </c>
      <c r="G84" s="15">
        <v>0</v>
      </c>
      <c r="H84" s="29" t="s">
        <v>111</v>
      </c>
      <c r="I84" s="61"/>
      <c r="J84" s="62"/>
    </row>
    <row r="85" spans="1:10" x14ac:dyDescent="0.25">
      <c r="A85" s="74"/>
      <c r="B85" s="75"/>
      <c r="C85" s="75"/>
      <c r="D85" s="18">
        <v>3</v>
      </c>
      <c r="E85" s="18">
        <v>0.49099999999999999</v>
      </c>
      <c r="F85" s="18">
        <v>0.42320000000000002</v>
      </c>
      <c r="G85" s="18">
        <v>0</v>
      </c>
      <c r="H85" s="31">
        <v>8.1005000000000003</v>
      </c>
      <c r="I85" s="71"/>
      <c r="J85" s="77"/>
    </row>
  </sheetData>
  <mergeCells count="140">
    <mergeCell ref="I83:I85"/>
    <mergeCell ref="J83:J85"/>
    <mergeCell ref="I74:I76"/>
    <mergeCell ref="J74:J76"/>
    <mergeCell ref="I77:I79"/>
    <mergeCell ref="I80:I82"/>
    <mergeCell ref="J77:J79"/>
    <mergeCell ref="J80:J82"/>
    <mergeCell ref="I65:I67"/>
    <mergeCell ref="J65:J67"/>
    <mergeCell ref="I68:I70"/>
    <mergeCell ref="J68:J70"/>
    <mergeCell ref="I71:I73"/>
    <mergeCell ref="J71:J73"/>
    <mergeCell ref="I56:I58"/>
    <mergeCell ref="J56:J58"/>
    <mergeCell ref="I59:I61"/>
    <mergeCell ref="J59:J61"/>
    <mergeCell ref="I62:I64"/>
    <mergeCell ref="J62:J64"/>
    <mergeCell ref="I47:I49"/>
    <mergeCell ref="J47:J49"/>
    <mergeCell ref="I50:I52"/>
    <mergeCell ref="J50:J52"/>
    <mergeCell ref="I53:I55"/>
    <mergeCell ref="J53:J55"/>
    <mergeCell ref="I38:I40"/>
    <mergeCell ref="J38:J40"/>
    <mergeCell ref="I41:I43"/>
    <mergeCell ref="J41:J43"/>
    <mergeCell ref="I44:I46"/>
    <mergeCell ref="J44:J46"/>
    <mergeCell ref="I29:I31"/>
    <mergeCell ref="J29:J31"/>
    <mergeCell ref="I32:I34"/>
    <mergeCell ref="J32:J34"/>
    <mergeCell ref="I35:I37"/>
    <mergeCell ref="J35:J37"/>
    <mergeCell ref="I20:I22"/>
    <mergeCell ref="J20:J22"/>
    <mergeCell ref="I23:I25"/>
    <mergeCell ref="J23:J25"/>
    <mergeCell ref="I26:I28"/>
    <mergeCell ref="J26:J28"/>
    <mergeCell ref="I11:I13"/>
    <mergeCell ref="J11:J13"/>
    <mergeCell ref="I14:I16"/>
    <mergeCell ref="J14:J16"/>
    <mergeCell ref="I17:I19"/>
    <mergeCell ref="J17:J19"/>
    <mergeCell ref="I2:I4"/>
    <mergeCell ref="J2:J4"/>
    <mergeCell ref="I5:I7"/>
    <mergeCell ref="J5:J7"/>
    <mergeCell ref="J8:J10"/>
    <mergeCell ref="I8:I10"/>
    <mergeCell ref="B80:B82"/>
    <mergeCell ref="C80:C82"/>
    <mergeCell ref="A80:A82"/>
    <mergeCell ref="C68:C70"/>
    <mergeCell ref="B68:B70"/>
    <mergeCell ref="A68:A70"/>
    <mergeCell ref="A71:A73"/>
    <mergeCell ref="B71:B73"/>
    <mergeCell ref="C71:C73"/>
    <mergeCell ref="C62:C64"/>
    <mergeCell ref="B62:B64"/>
    <mergeCell ref="A62:A64"/>
    <mergeCell ref="A65:A67"/>
    <mergeCell ref="B65:B67"/>
    <mergeCell ref="C65:C67"/>
    <mergeCell ref="C56:C58"/>
    <mergeCell ref="B56:B58"/>
    <mergeCell ref="A56:A58"/>
    <mergeCell ref="A83:A85"/>
    <mergeCell ref="B83:B85"/>
    <mergeCell ref="C83:C85"/>
    <mergeCell ref="C74:C76"/>
    <mergeCell ref="B74:B76"/>
    <mergeCell ref="A74:A76"/>
    <mergeCell ref="C77:C79"/>
    <mergeCell ref="B77:B79"/>
    <mergeCell ref="A77:A79"/>
    <mergeCell ref="C59:C61"/>
    <mergeCell ref="B59:B61"/>
    <mergeCell ref="A59:A61"/>
    <mergeCell ref="C50:C52"/>
    <mergeCell ref="B50:B52"/>
    <mergeCell ref="A50:A52"/>
    <mergeCell ref="A53:A55"/>
    <mergeCell ref="B53:B55"/>
    <mergeCell ref="C53:C55"/>
    <mergeCell ref="C44:C46"/>
    <mergeCell ref="B44:B46"/>
    <mergeCell ref="A44:A46"/>
    <mergeCell ref="A47:A49"/>
    <mergeCell ref="B47:B49"/>
    <mergeCell ref="C47:C49"/>
    <mergeCell ref="C38:C40"/>
    <mergeCell ref="B38:B40"/>
    <mergeCell ref="A38:A40"/>
    <mergeCell ref="A41:A43"/>
    <mergeCell ref="B41:B43"/>
    <mergeCell ref="C41:C43"/>
    <mergeCell ref="A32:A34"/>
    <mergeCell ref="B32:B34"/>
    <mergeCell ref="C32:C34"/>
    <mergeCell ref="A35:A37"/>
    <mergeCell ref="B35:B37"/>
    <mergeCell ref="C35:C37"/>
    <mergeCell ref="C26:C28"/>
    <mergeCell ref="B26:B28"/>
    <mergeCell ref="A26:A28"/>
    <mergeCell ref="C29:C31"/>
    <mergeCell ref="B29:B31"/>
    <mergeCell ref="A29:A31"/>
    <mergeCell ref="C20:C22"/>
    <mergeCell ref="B20:B22"/>
    <mergeCell ref="A20:A22"/>
    <mergeCell ref="C23:C25"/>
    <mergeCell ref="B23:B25"/>
    <mergeCell ref="A23:A25"/>
    <mergeCell ref="C14:C16"/>
    <mergeCell ref="B14:B16"/>
    <mergeCell ref="A14:A16"/>
    <mergeCell ref="C17:C19"/>
    <mergeCell ref="B17:B19"/>
    <mergeCell ref="A17:A19"/>
    <mergeCell ref="C8:C10"/>
    <mergeCell ref="B8:B10"/>
    <mergeCell ref="A8:A10"/>
    <mergeCell ref="C11:C13"/>
    <mergeCell ref="B11:B13"/>
    <mergeCell ref="A11:A13"/>
    <mergeCell ref="A2:A4"/>
    <mergeCell ref="B2:B4"/>
    <mergeCell ref="C2:C4"/>
    <mergeCell ref="C5:C7"/>
    <mergeCell ref="B5:B7"/>
    <mergeCell ref="A5:A7"/>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8FFB66-E145-4448-932F-5304293441BE}">
  <sheetPr codeName="Sheet9"/>
  <dimension ref="A1:K25"/>
  <sheetViews>
    <sheetView workbookViewId="0">
      <selection activeCell="F1" sqref="F1:K1"/>
    </sheetView>
  </sheetViews>
  <sheetFormatPr defaultColWidth="11" defaultRowHeight="15.75" x14ac:dyDescent="0.25"/>
  <cols>
    <col min="2" max="2" width="16.125" customWidth="1"/>
    <col min="3" max="3" width="16.875" customWidth="1"/>
    <col min="4" max="4" width="18" customWidth="1"/>
    <col min="5" max="5" width="5.625" customWidth="1"/>
    <col min="6" max="7" width="15.625" customWidth="1"/>
    <col min="8" max="8" width="14.375" customWidth="1"/>
    <col min="9" max="9" width="14.125" customWidth="1"/>
    <col min="10" max="10" width="20.625" customWidth="1"/>
    <col min="11" max="11" width="21.5" customWidth="1"/>
  </cols>
  <sheetData>
    <row r="1" spans="1:11" x14ac:dyDescent="0.25">
      <c r="A1" s="23" t="s">
        <v>125</v>
      </c>
      <c r="B1" s="26" t="s">
        <v>137</v>
      </c>
      <c r="C1" s="24" t="s">
        <v>141</v>
      </c>
      <c r="D1" s="24" t="s">
        <v>140</v>
      </c>
      <c r="E1" s="24" t="s">
        <v>113</v>
      </c>
      <c r="F1" s="24" t="s">
        <v>201</v>
      </c>
      <c r="G1" s="24" t="s">
        <v>202</v>
      </c>
      <c r="H1" s="24" t="s">
        <v>203</v>
      </c>
      <c r="I1" s="24" t="s">
        <v>204</v>
      </c>
      <c r="J1" s="24" t="s">
        <v>205</v>
      </c>
      <c r="K1" s="25" t="s">
        <v>206</v>
      </c>
    </row>
    <row r="2" spans="1:11" x14ac:dyDescent="0.25">
      <c r="A2" s="7"/>
      <c r="B2" s="60" t="s">
        <v>138</v>
      </c>
      <c r="C2" s="61" t="s">
        <v>138</v>
      </c>
      <c r="D2" s="61" t="s">
        <v>138</v>
      </c>
      <c r="E2" s="15">
        <v>1</v>
      </c>
      <c r="F2" s="15">
        <v>0.42009999999999997</v>
      </c>
      <c r="G2" s="15">
        <v>0.37740000000000001</v>
      </c>
      <c r="H2" s="15">
        <v>0</v>
      </c>
      <c r="I2" s="29" t="s">
        <v>34</v>
      </c>
      <c r="J2" s="76">
        <f>AVERAGE(G2,G3,G4)</f>
        <v>0.38763333333333333</v>
      </c>
      <c r="K2" s="62">
        <f>STDEV(G2,G3,G4)</f>
        <v>1.2524509305091889E-2</v>
      </c>
    </row>
    <row r="3" spans="1:11" x14ac:dyDescent="0.25">
      <c r="A3" s="7"/>
      <c r="B3" s="60"/>
      <c r="C3" s="61"/>
      <c r="D3" s="61"/>
      <c r="E3" s="15">
        <v>2</v>
      </c>
      <c r="F3" s="15">
        <v>0.4289</v>
      </c>
      <c r="G3" s="15">
        <v>0.38390000000000002</v>
      </c>
      <c r="H3" s="15">
        <v>0</v>
      </c>
      <c r="I3" s="29" t="s">
        <v>38</v>
      </c>
      <c r="J3" s="76"/>
      <c r="K3" s="62"/>
    </row>
    <row r="4" spans="1:11" x14ac:dyDescent="0.25">
      <c r="A4" s="7"/>
      <c r="B4" s="60"/>
      <c r="C4" s="61"/>
      <c r="D4" s="61"/>
      <c r="E4" s="15">
        <v>3</v>
      </c>
      <c r="F4" s="15">
        <v>0.44419999999999998</v>
      </c>
      <c r="G4" s="15">
        <v>0.40160000000000001</v>
      </c>
      <c r="H4" s="15">
        <v>0</v>
      </c>
      <c r="I4" s="29" t="s">
        <v>42</v>
      </c>
      <c r="J4" s="76"/>
      <c r="K4" s="62"/>
    </row>
    <row r="5" spans="1:11" x14ac:dyDescent="0.25">
      <c r="A5" s="7"/>
      <c r="B5" s="60" t="s">
        <v>139</v>
      </c>
      <c r="C5" s="61" t="s">
        <v>138</v>
      </c>
      <c r="D5" s="61" t="s">
        <v>138</v>
      </c>
      <c r="E5" s="15">
        <v>1</v>
      </c>
      <c r="F5" s="15">
        <v>0.41899999999999998</v>
      </c>
      <c r="G5" s="15">
        <v>0.37609999999999999</v>
      </c>
      <c r="H5" s="15">
        <v>0</v>
      </c>
      <c r="I5" s="29" t="s">
        <v>35</v>
      </c>
      <c r="J5" s="76">
        <v>0.38046667000000001</v>
      </c>
      <c r="K5" s="62">
        <v>5.1868399999999999E-3</v>
      </c>
    </row>
    <row r="6" spans="1:11" x14ac:dyDescent="0.25">
      <c r="A6" s="7"/>
      <c r="B6" s="60"/>
      <c r="C6" s="61"/>
      <c r="D6" s="61"/>
      <c r="E6" s="15">
        <v>2</v>
      </c>
      <c r="F6" s="15">
        <v>0.43</v>
      </c>
      <c r="G6" s="15">
        <v>0.38619999999999999</v>
      </c>
      <c r="H6" s="15">
        <v>0</v>
      </c>
      <c r="I6" s="29" t="s">
        <v>39</v>
      </c>
      <c r="J6" s="76"/>
      <c r="K6" s="62"/>
    </row>
    <row r="7" spans="1:11" x14ac:dyDescent="0.25">
      <c r="A7" s="7"/>
      <c r="B7" s="60"/>
      <c r="C7" s="61"/>
      <c r="D7" s="61"/>
      <c r="E7" s="15">
        <v>3</v>
      </c>
      <c r="F7" s="15">
        <v>0.42399999999999999</v>
      </c>
      <c r="G7" s="15">
        <v>0.37909999999999999</v>
      </c>
      <c r="H7" s="15">
        <v>0</v>
      </c>
      <c r="I7" s="29">
        <v>5.4374000000000002</v>
      </c>
      <c r="J7" s="76"/>
      <c r="K7" s="62"/>
    </row>
    <row r="8" spans="1:11" x14ac:dyDescent="0.25">
      <c r="A8" s="7"/>
      <c r="B8" s="60" t="s">
        <v>138</v>
      </c>
      <c r="C8" s="61" t="s">
        <v>139</v>
      </c>
      <c r="D8" s="61" t="s">
        <v>138</v>
      </c>
      <c r="E8" s="15">
        <v>1</v>
      </c>
      <c r="F8" s="15">
        <v>0.41699999999999998</v>
      </c>
      <c r="G8" s="15">
        <v>0.37340000000000001</v>
      </c>
      <c r="H8" s="15">
        <v>0</v>
      </c>
      <c r="I8" s="29" t="s">
        <v>36</v>
      </c>
      <c r="J8" s="76">
        <v>0.37896667000000001</v>
      </c>
      <c r="K8" s="62">
        <v>4.8335599999999998E-3</v>
      </c>
    </row>
    <row r="9" spans="1:11" x14ac:dyDescent="0.25">
      <c r="A9" s="7"/>
      <c r="B9" s="60"/>
      <c r="C9" s="61"/>
      <c r="D9" s="61"/>
      <c r="E9" s="15">
        <v>2</v>
      </c>
      <c r="F9" s="15">
        <v>0.42599999999999999</v>
      </c>
      <c r="G9" s="15">
        <v>0.38140000000000002</v>
      </c>
      <c r="H9" s="15">
        <v>0</v>
      </c>
      <c r="I9" s="29" t="s">
        <v>40</v>
      </c>
      <c r="J9" s="76"/>
      <c r="K9" s="62"/>
    </row>
    <row r="10" spans="1:11" x14ac:dyDescent="0.25">
      <c r="A10" s="7"/>
      <c r="B10" s="60"/>
      <c r="C10" s="61"/>
      <c r="D10" s="61"/>
      <c r="E10" s="15">
        <v>3</v>
      </c>
      <c r="F10" s="15">
        <v>0.42699999999999999</v>
      </c>
      <c r="G10" s="15">
        <v>0.3821</v>
      </c>
      <c r="H10" s="15">
        <v>0</v>
      </c>
      <c r="I10" s="29">
        <v>5.3836000000000004</v>
      </c>
      <c r="J10" s="76"/>
      <c r="K10" s="62"/>
    </row>
    <row r="11" spans="1:11" x14ac:dyDescent="0.25">
      <c r="A11" s="7"/>
      <c r="B11" s="60" t="s">
        <v>138</v>
      </c>
      <c r="C11" s="61" t="s">
        <v>138</v>
      </c>
      <c r="D11" s="61" t="s">
        <v>139</v>
      </c>
      <c r="E11" s="15">
        <v>1</v>
      </c>
      <c r="F11" s="15">
        <v>0.41499999999999998</v>
      </c>
      <c r="G11" s="15">
        <v>0.371</v>
      </c>
      <c r="H11" s="15">
        <v>0</v>
      </c>
      <c r="I11" s="29" t="s">
        <v>37</v>
      </c>
      <c r="J11" s="76">
        <v>0.37690000000000001</v>
      </c>
      <c r="K11" s="62">
        <v>5.2373699999999999E-3</v>
      </c>
    </row>
    <row r="12" spans="1:11" x14ac:dyDescent="0.25">
      <c r="A12" s="7"/>
      <c r="B12" s="60"/>
      <c r="C12" s="61"/>
      <c r="D12" s="61"/>
      <c r="E12" s="15">
        <v>2</v>
      </c>
      <c r="F12" s="15">
        <v>0.42599999999999999</v>
      </c>
      <c r="G12" s="15">
        <v>0.38100000000000001</v>
      </c>
      <c r="H12" s="15">
        <v>0</v>
      </c>
      <c r="I12" s="29" t="s">
        <v>41</v>
      </c>
      <c r="J12" s="76"/>
      <c r="K12" s="62"/>
    </row>
    <row r="13" spans="1:11" x14ac:dyDescent="0.25">
      <c r="A13" s="7"/>
      <c r="B13" s="60"/>
      <c r="C13" s="61"/>
      <c r="D13" s="61"/>
      <c r="E13" s="15">
        <v>3</v>
      </c>
      <c r="F13" s="15">
        <v>0.42299999999999999</v>
      </c>
      <c r="G13" s="15">
        <v>0.37869999999999998</v>
      </c>
      <c r="H13" s="15">
        <v>0</v>
      </c>
      <c r="I13" s="29" t="s">
        <v>43</v>
      </c>
      <c r="J13" s="76"/>
      <c r="K13" s="62"/>
    </row>
    <row r="14" spans="1:11" x14ac:dyDescent="0.25">
      <c r="A14" s="22" t="s">
        <v>126</v>
      </c>
      <c r="B14" s="68" t="s">
        <v>138</v>
      </c>
      <c r="C14" s="69" t="s">
        <v>138</v>
      </c>
      <c r="D14" s="69" t="s">
        <v>138</v>
      </c>
      <c r="E14" s="4">
        <v>1</v>
      </c>
      <c r="F14" s="4">
        <v>0.48930000000000001</v>
      </c>
      <c r="G14" s="4">
        <v>0.42380000000000001</v>
      </c>
      <c r="H14" s="4">
        <v>0</v>
      </c>
      <c r="I14" s="30" t="s">
        <v>110</v>
      </c>
      <c r="J14" s="79">
        <f>AVERAGE(G14,G15,G16)</f>
        <v>0.42686666666666667</v>
      </c>
      <c r="K14" s="70">
        <f>STDEV(G14,G15,G16)</f>
        <v>3.6473734842120738E-3</v>
      </c>
    </row>
    <row r="15" spans="1:11" x14ac:dyDescent="0.25">
      <c r="A15" s="7"/>
      <c r="B15" s="60"/>
      <c r="C15" s="61"/>
      <c r="D15" s="61"/>
      <c r="E15" s="15">
        <v>2</v>
      </c>
      <c r="F15" s="15">
        <v>0.50119999999999998</v>
      </c>
      <c r="G15" s="15">
        <v>0.43090000000000001</v>
      </c>
      <c r="H15" s="15">
        <v>0</v>
      </c>
      <c r="I15" s="29" t="s">
        <v>111</v>
      </c>
      <c r="J15" s="76"/>
      <c r="K15" s="62"/>
    </row>
    <row r="16" spans="1:11" x14ac:dyDescent="0.25">
      <c r="A16" s="7"/>
      <c r="B16" s="60"/>
      <c r="C16" s="61"/>
      <c r="D16" s="61"/>
      <c r="E16" s="15">
        <v>3</v>
      </c>
      <c r="F16" s="15">
        <v>0.49340000000000001</v>
      </c>
      <c r="G16" s="15">
        <v>0.4259</v>
      </c>
      <c r="H16" s="15">
        <v>0</v>
      </c>
      <c r="I16" s="29" t="s">
        <v>111</v>
      </c>
      <c r="J16" s="76"/>
      <c r="K16" s="62"/>
    </row>
    <row r="17" spans="1:11" x14ac:dyDescent="0.25">
      <c r="A17" s="7"/>
      <c r="B17" s="60" t="s">
        <v>139</v>
      </c>
      <c r="C17" s="61" t="s">
        <v>138</v>
      </c>
      <c r="D17" s="61" t="s">
        <v>138</v>
      </c>
      <c r="E17" s="15">
        <v>1</v>
      </c>
      <c r="F17" s="15">
        <v>0.49299999999999999</v>
      </c>
      <c r="G17" s="15">
        <v>0.4284</v>
      </c>
      <c r="H17" s="15">
        <v>0</v>
      </c>
      <c r="I17" s="29" t="s">
        <v>110</v>
      </c>
      <c r="J17" s="76">
        <v>0.42456666999999998</v>
      </c>
      <c r="K17" s="62">
        <v>4.5763899999999996E-3</v>
      </c>
    </row>
    <row r="18" spans="1:11" x14ac:dyDescent="0.25">
      <c r="A18" s="7"/>
      <c r="B18" s="60"/>
      <c r="C18" s="61"/>
      <c r="D18" s="61"/>
      <c r="E18" s="15">
        <v>2</v>
      </c>
      <c r="F18" s="15">
        <v>0.49399999999999999</v>
      </c>
      <c r="G18" s="15">
        <v>0.42580000000000001</v>
      </c>
      <c r="H18" s="15">
        <v>0</v>
      </c>
      <c r="I18" s="29" t="s">
        <v>111</v>
      </c>
      <c r="J18" s="76"/>
      <c r="K18" s="62"/>
    </row>
    <row r="19" spans="1:11" x14ac:dyDescent="0.25">
      <c r="A19" s="7"/>
      <c r="B19" s="60"/>
      <c r="C19" s="61"/>
      <c r="D19" s="61"/>
      <c r="E19" s="15">
        <v>3</v>
      </c>
      <c r="F19" s="15">
        <v>0.48799999999999999</v>
      </c>
      <c r="G19" s="15">
        <v>0.41949999999999998</v>
      </c>
      <c r="H19" s="15">
        <v>0</v>
      </c>
      <c r="I19" s="29">
        <v>8.1005000000000003</v>
      </c>
      <c r="J19" s="76"/>
      <c r="K19" s="62"/>
    </row>
    <row r="20" spans="1:11" x14ac:dyDescent="0.25">
      <c r="A20" s="7"/>
      <c r="B20" s="60" t="s">
        <v>138</v>
      </c>
      <c r="C20" s="61" t="s">
        <v>139</v>
      </c>
      <c r="D20" s="61" t="s">
        <v>138</v>
      </c>
      <c r="E20" s="15">
        <v>1</v>
      </c>
      <c r="F20" s="15">
        <v>0.48899999999999999</v>
      </c>
      <c r="G20" s="15">
        <v>0.42120000000000002</v>
      </c>
      <c r="H20" s="15">
        <v>0</v>
      </c>
      <c r="I20" s="29" t="s">
        <v>110</v>
      </c>
      <c r="J20" s="76">
        <v>0.41970000000000002</v>
      </c>
      <c r="K20" s="62">
        <v>1.45258E-3</v>
      </c>
    </row>
    <row r="21" spans="1:11" x14ac:dyDescent="0.25">
      <c r="A21" s="7"/>
      <c r="B21" s="60"/>
      <c r="C21" s="61"/>
      <c r="D21" s="61"/>
      <c r="E21" s="15">
        <v>2</v>
      </c>
      <c r="F21" s="15">
        <v>0.49</v>
      </c>
      <c r="G21" s="15">
        <v>0.41959999999999997</v>
      </c>
      <c r="H21" s="15">
        <v>0</v>
      </c>
      <c r="I21" s="29" t="s">
        <v>111</v>
      </c>
      <c r="J21" s="76"/>
      <c r="K21" s="62"/>
    </row>
    <row r="22" spans="1:11" x14ac:dyDescent="0.25">
      <c r="A22" s="7"/>
      <c r="B22" s="60"/>
      <c r="C22" s="61"/>
      <c r="D22" s="61"/>
      <c r="E22" s="15">
        <v>3</v>
      </c>
      <c r="F22" s="15">
        <v>0.48699999999999999</v>
      </c>
      <c r="G22" s="15">
        <v>0.41830000000000001</v>
      </c>
      <c r="H22" s="15">
        <v>0</v>
      </c>
      <c r="I22" s="29">
        <v>8.1005000000000003</v>
      </c>
      <c r="J22" s="76"/>
      <c r="K22" s="62"/>
    </row>
    <row r="23" spans="1:11" x14ac:dyDescent="0.25">
      <c r="A23" s="7"/>
      <c r="B23" s="60" t="s">
        <v>138</v>
      </c>
      <c r="C23" s="61" t="s">
        <v>138</v>
      </c>
      <c r="D23" s="61" t="s">
        <v>139</v>
      </c>
      <c r="E23" s="15">
        <v>1</v>
      </c>
      <c r="F23" s="15">
        <v>0.49199999999999999</v>
      </c>
      <c r="G23" s="15">
        <v>0.42680000000000001</v>
      </c>
      <c r="H23" s="15">
        <v>0</v>
      </c>
      <c r="I23" s="29" t="s">
        <v>110</v>
      </c>
      <c r="J23" s="76">
        <v>0.42356666999999998</v>
      </c>
      <c r="K23" s="62">
        <v>6.0384899999999997E-3</v>
      </c>
    </row>
    <row r="24" spans="1:11" x14ac:dyDescent="0.25">
      <c r="A24" s="7"/>
      <c r="B24" s="60"/>
      <c r="C24" s="61"/>
      <c r="D24" s="61"/>
      <c r="E24" s="15">
        <v>2</v>
      </c>
      <c r="F24" s="15">
        <v>0.496</v>
      </c>
      <c r="G24" s="15">
        <v>0.42730000000000001</v>
      </c>
      <c r="H24" s="15">
        <v>0</v>
      </c>
      <c r="I24" s="29" t="s">
        <v>111</v>
      </c>
      <c r="J24" s="76"/>
      <c r="K24" s="62"/>
    </row>
    <row r="25" spans="1:11" x14ac:dyDescent="0.25">
      <c r="A25" s="17"/>
      <c r="B25" s="65"/>
      <c r="C25" s="71"/>
      <c r="D25" s="71"/>
      <c r="E25" s="18">
        <v>3</v>
      </c>
      <c r="F25" s="18">
        <v>0.48499999999999999</v>
      </c>
      <c r="G25" s="18">
        <v>0.41660000000000003</v>
      </c>
      <c r="H25" s="18">
        <v>0</v>
      </c>
      <c r="I25" s="31">
        <v>8.1005000000000003</v>
      </c>
      <c r="J25" s="78"/>
      <c r="K25" s="77"/>
    </row>
  </sheetData>
  <mergeCells count="40">
    <mergeCell ref="J20:J22"/>
    <mergeCell ref="K20:K22"/>
    <mergeCell ref="J23:J25"/>
    <mergeCell ref="K23:K25"/>
    <mergeCell ref="J11:J13"/>
    <mergeCell ref="K11:K13"/>
    <mergeCell ref="J14:J16"/>
    <mergeCell ref="K14:K16"/>
    <mergeCell ref="J17:J19"/>
    <mergeCell ref="K17:K19"/>
    <mergeCell ref="J2:J4"/>
    <mergeCell ref="K2:K4"/>
    <mergeCell ref="J5:J7"/>
    <mergeCell ref="K5:K7"/>
    <mergeCell ref="J8:J10"/>
    <mergeCell ref="K8:K10"/>
    <mergeCell ref="D20:D22"/>
    <mergeCell ref="C20:C22"/>
    <mergeCell ref="B23:B25"/>
    <mergeCell ref="C23:C25"/>
    <mergeCell ref="D23:D25"/>
    <mergeCell ref="B20:B22"/>
    <mergeCell ref="D2:D4"/>
    <mergeCell ref="D5:D7"/>
    <mergeCell ref="D8:D10"/>
    <mergeCell ref="D11:D13"/>
    <mergeCell ref="B14:B16"/>
    <mergeCell ref="B2:B4"/>
    <mergeCell ref="B5:B7"/>
    <mergeCell ref="B8:B10"/>
    <mergeCell ref="B11:B13"/>
    <mergeCell ref="C2:C4"/>
    <mergeCell ref="C5:C7"/>
    <mergeCell ref="C8:C10"/>
    <mergeCell ref="C11:C13"/>
    <mergeCell ref="B17:B19"/>
    <mergeCell ref="C14:C16"/>
    <mergeCell ref="D14:D16"/>
    <mergeCell ref="C17:C19"/>
    <mergeCell ref="D17:D19"/>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TableS3</vt:lpstr>
      <vt:lpstr>TableS4</vt:lpstr>
      <vt:lpstr>TableS5</vt:lpstr>
      <vt:lpstr>TableS6</vt:lpstr>
      <vt:lpstr>TableS7</vt:lpstr>
      <vt:lpstr>TableS8</vt:lpstr>
      <vt:lpstr>TableS9</vt:lpstr>
      <vt:lpstr>TableS10</vt:lpstr>
      <vt:lpstr>TableS11</vt:lpstr>
      <vt:lpstr>TableS12</vt:lpstr>
      <vt:lpstr>TableS13</vt:lpstr>
      <vt:lpstr>TableS14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ma anjun</cp:lastModifiedBy>
  <dcterms:created xsi:type="dcterms:W3CDTF">2020-07-10T03:50:05Z</dcterms:created>
  <dcterms:modified xsi:type="dcterms:W3CDTF">2020-07-18T00:13:06Z</dcterms:modified>
</cp:coreProperties>
</file>