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 filterPrivacy="1"/>
  <xr:revisionPtr revIDLastSave="0" documentId="13_ncr:1_{8CAE52C8-763E-1C43-AD47-0AB03C1219E5}" xr6:coauthVersionLast="45" xr6:coauthVersionMax="45" xr10:uidLastSave="{00000000-0000-0000-0000-000000000000}"/>
  <bookViews>
    <workbookView xWindow="0" yWindow="460" windowWidth="25600" windowHeight="14840" tabRatio="721" xr2:uid="{00000000-000D-0000-FFFF-FFFF00000000}"/>
  </bookViews>
  <sheets>
    <sheet name="(演習1)2変数データ（散布図）" sheetId="2" r:id="rId1"/>
    <sheet name="【解答】(演習1)2変数データ（散布図）" sheetId="21" state="hidden" r:id="rId2"/>
    <sheet name="(演習2)２変数の相関" sheetId="4" r:id="rId3"/>
    <sheet name="【解答】(演習2)２変数の相関" sheetId="27" state="hidden" r:id="rId4"/>
    <sheet name="(演習3)多変数の相関" sheetId="1" r:id="rId5"/>
    <sheet name="【解答】(演習3)多変数の相関" sheetId="22" state="hidden" r:id="rId6"/>
    <sheet name="(演習4)重回帰分析" sheetId="8" r:id="rId7"/>
    <sheet name="【解答】(演習4)重回帰分析" sheetId="23" state="hidden" r:id="rId8"/>
    <sheet name="(演習5)変数選択" sheetId="11" r:id="rId9"/>
    <sheet name="【解答】(演習5)変数選択" sheetId="24" state="hidden" r:id="rId10"/>
    <sheet name="(演習6)ダミー変数１" sheetId="19" r:id="rId11"/>
    <sheet name="【解答】(演習6)ダミー変数１" sheetId="25" state="hidden" r:id="rId12"/>
    <sheet name="(演習7)ダミー変数２" sheetId="20" r:id="rId13"/>
    <sheet name="【解答】(演習7)ダミー変数２" sheetId="26" state="hidden" r:id="rId14"/>
  </sheets>
  <calcPr calcId="191029"/>
  <fileRecoveryPr autoRecover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B10" i="24" l="1"/>
  <c r="BB9" i="24"/>
  <c r="P13" i="27" l="1"/>
  <c r="L8" i="27"/>
  <c r="G25" i="21" l="1"/>
  <c r="BB8" i="24" l="1"/>
  <c r="BB11" i="24"/>
  <c r="BB12" i="24"/>
  <c r="BB13" i="24"/>
  <c r="BB14" i="24"/>
  <c r="BB15" i="24"/>
  <c r="BB16" i="24"/>
  <c r="BB18" i="24" l="1"/>
</calcChain>
</file>

<file path=xl/sharedStrings.xml><?xml version="1.0" encoding="utf-8"?>
<sst xmlns="http://schemas.openxmlformats.org/spreadsheetml/2006/main" count="406" uniqueCount="132">
  <si>
    <t>月</t>
  </si>
  <si>
    <t>広告宣伝費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</si>
  <si>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</si>
  <si>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</si>
  <si>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</si>
  <si>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</si>
  <si>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</si>
  <si>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</si>
  <si>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</si>
  <si>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</si>
  <si>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</si>
  <si>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</si>
  <si>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</si>
  <si>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</si>
  <si>
    <t>日付</t>
    <rPh sb="0" eb="2">
      <t>ヒズk</t>
    </rPh>
    <phoneticPr fontId="4"/>
  </si>
  <si>
    <t>売上額</t>
    <rPh sb="0" eb="1">
      <t>ウリアg</t>
    </rPh>
    <rPh sb="2" eb="3">
      <t>ガク</t>
    </rPh>
    <phoneticPr fontId="4"/>
  </si>
  <si>
    <t>営業回数</t>
    <rPh sb="0" eb="2">
      <t>エイギョ</t>
    </rPh>
    <rPh sb="2" eb="4">
      <t>カイス</t>
    </rPh>
    <phoneticPr fontId="4"/>
  </si>
  <si>
    <t>店舗#</t>
    <rPh sb="0" eb="2">
      <t>テンp</t>
    </rPh>
    <phoneticPr fontId="4"/>
  </si>
  <si>
    <t>売上</t>
    <rPh sb="0" eb="2">
      <t>ウリアg</t>
    </rPh>
    <phoneticPr fontId="4"/>
  </si>
  <si>
    <t>店舗面積</t>
    <rPh sb="0" eb="2">
      <t>テンp</t>
    </rPh>
    <rPh sb="2" eb="4">
      <t>メンセk</t>
    </rPh>
    <phoneticPr fontId="4"/>
  </si>
  <si>
    <t>アクセス数</t>
    <rPh sb="4" eb="5">
      <t>ス</t>
    </rPh>
    <phoneticPr fontId="4"/>
  </si>
  <si>
    <t>広告</t>
    <rPh sb="0" eb="2">
      <t>コウコk</t>
    </rPh>
    <phoneticPr fontId="4"/>
  </si>
  <si>
    <t>街の規模</t>
    <rPh sb="0" eb="1">
      <t>マチn</t>
    </rPh>
    <rPh sb="2" eb="4">
      <t>キb</t>
    </rPh>
    <phoneticPr fontId="4"/>
  </si>
  <si>
    <t>同業者店舗数</t>
    <rPh sb="0" eb="3">
      <t>ドウギョ</t>
    </rPh>
    <rPh sb="3" eb="5">
      <t>テンp</t>
    </rPh>
    <rPh sb="5" eb="6">
      <t>ス</t>
    </rPh>
    <phoneticPr fontId="4"/>
  </si>
  <si>
    <t>家賃（円）</t>
    <rPh sb="3" eb="4">
      <t>エン</t>
    </rPh>
    <phoneticPr fontId="6"/>
  </si>
  <si>
    <t>徒歩（分）</t>
    <rPh sb="3" eb="4">
      <t>フン</t>
    </rPh>
    <phoneticPr fontId="6"/>
  </si>
  <si>
    <t>専有面積（㎡）</t>
    <rPh sb="5" eb="6">
      <t>ヘイホウメートル</t>
    </rPh>
    <phoneticPr fontId="6"/>
  </si>
  <si>
    <t>築年数（年）</t>
    <rPh sb="4" eb="5">
      <t>ネン</t>
    </rPh>
    <phoneticPr fontId="6"/>
  </si>
  <si>
    <t>階数（階）</t>
    <rPh sb="3" eb="4">
      <t>カイ</t>
    </rPh>
    <phoneticPr fontId="6"/>
  </si>
  <si>
    <t>新築</t>
    <phoneticPr fontId="6"/>
  </si>
  <si>
    <t>南向き</t>
    <phoneticPr fontId="6"/>
  </si>
  <si>
    <t>オートロック</t>
  </si>
  <si>
    <t>エアコン</t>
  </si>
  <si>
    <t>バストイレ別</t>
  </si>
  <si>
    <t>追い焚き</t>
  </si>
  <si>
    <t>フローリング</t>
  </si>
  <si>
    <t>ペット相談可</t>
  </si>
  <si>
    <t>2階以上</t>
    <phoneticPr fontId="6"/>
  </si>
  <si>
    <t>男性看護師給料</t>
    <rPh sb="0" eb="7">
      <t>ダンセ</t>
    </rPh>
    <phoneticPr fontId="4"/>
  </si>
  <si>
    <t>女性看護師給料</t>
    <rPh sb="0" eb="1">
      <t>オンn</t>
    </rPh>
    <phoneticPr fontId="4"/>
  </si>
  <si>
    <t>工学部</t>
    <rPh sb="0" eb="3">
      <t>コウガクb</t>
    </rPh>
    <phoneticPr fontId="4"/>
  </si>
  <si>
    <t>経済学部</t>
    <rPh sb="0" eb="4">
      <t>ケイザ</t>
    </rPh>
    <phoneticPr fontId="4"/>
  </si>
  <si>
    <t>芸術学部</t>
    <rPh sb="0" eb="4">
      <t>ゲイジュt</t>
    </rPh>
    <phoneticPr fontId="4"/>
  </si>
  <si>
    <t>農学部</t>
    <rPh sb="0" eb="3">
      <t>ノウガクb</t>
    </rPh>
    <phoneticPr fontId="4"/>
  </si>
  <si>
    <t>給料</t>
    <rPh sb="0" eb="2">
      <t>キュウリョ</t>
    </rPh>
    <phoneticPr fontId="4"/>
  </si>
  <si>
    <t>成績</t>
    <rPh sb="0" eb="2">
      <t>セイセk</t>
    </rPh>
    <phoneticPr fontId="4"/>
  </si>
  <si>
    <t>相関係数</t>
    <rPh sb="0" eb="4">
      <t>ソウカンケイスウ</t>
    </rPh>
    <phoneticPr fontId="4"/>
  </si>
  <si>
    <t>同業者店舗数</t>
  </si>
  <si>
    <t>街の規模</t>
  </si>
  <si>
    <t>広告</t>
  </si>
  <si>
    <t>アクセス数</t>
  </si>
  <si>
    <t>店舗面積</t>
  </si>
  <si>
    <t>売上</t>
  </si>
  <si>
    <t>切片</t>
  </si>
  <si>
    <t>上限 95%</t>
  </si>
  <si>
    <t>下限 95%</t>
  </si>
  <si>
    <t>P-値</t>
  </si>
  <si>
    <t xml:space="preserve">t </t>
  </si>
  <si>
    <t>標準誤差</t>
  </si>
  <si>
    <t>係数</t>
  </si>
  <si>
    <t>合計</t>
  </si>
  <si>
    <t>残差</t>
  </si>
  <si>
    <t>回帰</t>
  </si>
  <si>
    <t>有意 F</t>
  </si>
  <si>
    <t>観測された分散比</t>
  </si>
  <si>
    <t>分散</t>
  </si>
  <si>
    <t>変動</t>
  </si>
  <si>
    <t>自由度</t>
  </si>
  <si>
    <t>分散分析表</t>
  </si>
  <si>
    <t>観測数</t>
  </si>
  <si>
    <t>補正 R2</t>
  </si>
  <si>
    <t>重決定 R2</t>
  </si>
  <si>
    <t>重相関 R</t>
  </si>
  <si>
    <t>回帰統計</t>
  </si>
  <si>
    <t>概要</t>
  </si>
  <si>
    <t>▲再計算</t>
    <rPh sb="1" eb="4">
      <t>サイケイサン</t>
    </rPh>
    <phoneticPr fontId="4"/>
  </si>
  <si>
    <t>南向き</t>
  </si>
  <si>
    <t>新築</t>
  </si>
  <si>
    <t>2階以上</t>
  </si>
  <si>
    <t>階数（階）</t>
  </si>
  <si>
    <t>築年数（年）</t>
  </si>
  <si>
    <t>専有面積（㎡）</t>
  </si>
  <si>
    <t>徒歩（分）</t>
  </si>
  <si>
    <t>上限 95.0%</t>
  </si>
  <si>
    <t>下限 95.0%</t>
  </si>
  <si>
    <t>給料</t>
    <rPh sb="0" eb="2">
      <t>ダンセ</t>
    </rPh>
    <phoneticPr fontId="4"/>
  </si>
  <si>
    <t>性別</t>
    <rPh sb="0" eb="2">
      <t>セイベツ</t>
    </rPh>
    <phoneticPr fontId="4"/>
  </si>
  <si>
    <t>性別</t>
  </si>
  <si>
    <t>芸術学部</t>
  </si>
  <si>
    <t>経済学部</t>
  </si>
  <si>
    <t>工学部</t>
  </si>
  <si>
    <t>成績</t>
  </si>
  <si>
    <t>工学部</t>
    <rPh sb="0" eb="3">
      <t>コウガクブ</t>
    </rPh>
    <phoneticPr fontId="4"/>
  </si>
  <si>
    <t>（1）散布図</t>
    <rPh sb="3" eb="5">
      <t>サンプ</t>
    </rPh>
    <rPh sb="5" eb="6">
      <t>ズ</t>
    </rPh>
    <phoneticPr fontId="4"/>
  </si>
  <si>
    <t>（2）相関係数</t>
    <rPh sb="3" eb="5">
      <t>ソウカン</t>
    </rPh>
    <rPh sb="5" eb="7">
      <t>ケイスウ</t>
    </rPh>
    <phoneticPr fontId="4"/>
  </si>
  <si>
    <t>② 「挿入」→「散布図」を選択。</t>
    <phoneticPr fontId="4"/>
  </si>
  <si>
    <t>① 「C9:D21」を選択。</t>
    <rPh sb="11" eb="13">
      <t>センタク</t>
    </rPh>
    <phoneticPr fontId="4"/>
  </si>
  <si>
    <t>③ タイトルや枠線など必要な箇所を修正する。</t>
    <rPh sb="7" eb="9">
      <t>ワクセン</t>
    </rPh>
    <rPh sb="11" eb="13">
      <t>ヒツヨウ</t>
    </rPh>
    <rPh sb="14" eb="16">
      <t>カショ</t>
    </rPh>
    <rPh sb="17" eb="19">
      <t>シュウセイ</t>
    </rPh>
    <phoneticPr fontId="4"/>
  </si>
  <si>
    <t>① セルに=CORREL(C10:C21,D10:D21)を入力する。</t>
    <rPh sb="30" eb="32">
      <t>ニュウリョク</t>
    </rPh>
    <phoneticPr fontId="4"/>
  </si>
  <si>
    <t>※ラベルを含めない。</t>
    <rPh sb="5" eb="6">
      <t>フク</t>
    </rPh>
    <phoneticPr fontId="4"/>
  </si>
  <si>
    <t>※ある程度、売上と営業回数は相関があると見れる。</t>
    <rPh sb="3" eb="5">
      <t>テイド</t>
    </rPh>
    <rPh sb="6" eb="8">
      <t>ウリアゲ</t>
    </rPh>
    <rPh sb="9" eb="11">
      <t>エイギョウ</t>
    </rPh>
    <rPh sb="11" eb="13">
      <t>カイスウ</t>
    </rPh>
    <rPh sb="14" eb="16">
      <t>ソウカン</t>
    </rPh>
    <rPh sb="20" eb="21">
      <t>ミ</t>
    </rPh>
    <phoneticPr fontId="4"/>
  </si>
  <si>
    <t>◎演習問題１解答</t>
    <rPh sb="1" eb="3">
      <t>エンシュウ</t>
    </rPh>
    <rPh sb="3" eb="5">
      <t>モンダイ</t>
    </rPh>
    <rPh sb="6" eb="8">
      <t>カイトウ</t>
    </rPh>
    <phoneticPr fontId="4"/>
  </si>
  <si>
    <t>≪注意点／手順≫</t>
    <rPh sb="1" eb="4">
      <t>チュウイテン</t>
    </rPh>
    <rPh sb="5" eb="7">
      <t>テジュン</t>
    </rPh>
    <phoneticPr fontId="4"/>
  </si>
  <si>
    <t>① 営業回数が売上に反映するタイムラグを考える。</t>
    <rPh sb="2" eb="4">
      <t>エイギョウ</t>
    </rPh>
    <rPh sb="4" eb="6">
      <t>カイスウ</t>
    </rPh>
    <rPh sb="7" eb="9">
      <t>ウリアゲ</t>
    </rPh>
    <rPh sb="10" eb="12">
      <t>ハンエイ</t>
    </rPh>
    <rPh sb="20" eb="21">
      <t>カンガ</t>
    </rPh>
    <phoneticPr fontId="4"/>
  </si>
  <si>
    <t>※今回は営業回数は1カ月後に効果があると考えて、</t>
    <rPh sb="1" eb="3">
      <t>コンカイ</t>
    </rPh>
    <rPh sb="4" eb="6">
      <t>エイギョウ</t>
    </rPh>
    <rPh sb="6" eb="8">
      <t>カイスウ</t>
    </rPh>
    <rPh sb="11" eb="12">
      <t>ゲツ</t>
    </rPh>
    <rPh sb="12" eb="13">
      <t>ゴ</t>
    </rPh>
    <rPh sb="14" eb="16">
      <t>コウカ</t>
    </rPh>
    <rPh sb="20" eb="21">
      <t>カンガ</t>
    </rPh>
    <phoneticPr fontId="4"/>
  </si>
  <si>
    <t>　左記セルの営業回数を1カ月ずらして相関を考えた。</t>
    <rPh sb="1" eb="3">
      <t>サキ</t>
    </rPh>
    <rPh sb="6" eb="8">
      <t>エイギョウ</t>
    </rPh>
    <rPh sb="8" eb="10">
      <t>カイスウ</t>
    </rPh>
    <rPh sb="13" eb="14">
      <t>ゲツ</t>
    </rPh>
    <rPh sb="18" eb="20">
      <t>ソウカン</t>
    </rPh>
    <rPh sb="21" eb="22">
      <t>カンガ</t>
    </rPh>
    <phoneticPr fontId="4"/>
  </si>
  <si>
    <t>② よって、左記のように表を整えて相関係数を求める。</t>
    <rPh sb="6" eb="8">
      <t>サキ</t>
    </rPh>
    <rPh sb="12" eb="13">
      <t>ヒョウ</t>
    </rPh>
    <rPh sb="14" eb="15">
      <t>トトノ</t>
    </rPh>
    <rPh sb="17" eb="19">
      <t>ソウカン</t>
    </rPh>
    <rPh sb="19" eb="21">
      <t>ケイスウ</t>
    </rPh>
    <rPh sb="22" eb="23">
      <t>モト</t>
    </rPh>
    <phoneticPr fontId="4"/>
  </si>
  <si>
    <t>相関係数</t>
    <rPh sb="0" eb="2">
      <t>ソウカン</t>
    </rPh>
    <rPh sb="2" eb="4">
      <t>ケイスウ</t>
    </rPh>
    <phoneticPr fontId="4"/>
  </si>
  <si>
    <t>※データが空欄の箇所はデータ範囲から除く。</t>
    <rPh sb="5" eb="7">
      <t>クウラン</t>
    </rPh>
    <rPh sb="8" eb="10">
      <t>カショ</t>
    </rPh>
    <rPh sb="14" eb="16">
      <t>ハンイ</t>
    </rPh>
    <rPh sb="18" eb="19">
      <t>ノゾ</t>
    </rPh>
    <phoneticPr fontId="4"/>
  </si>
  <si>
    <t>≪参考≫</t>
    <rPh sb="1" eb="3">
      <t>サンコウ</t>
    </rPh>
    <phoneticPr fontId="4"/>
  </si>
  <si>
    <t>タイムラグを考えないで相関係数を求めた場合</t>
    <rPh sb="6" eb="7">
      <t>カンガ</t>
    </rPh>
    <rPh sb="11" eb="13">
      <t>ソウカン</t>
    </rPh>
    <rPh sb="13" eb="15">
      <t>ケイスウ</t>
    </rPh>
    <rPh sb="16" eb="17">
      <t>モト</t>
    </rPh>
    <rPh sb="19" eb="21">
      <t>バアイ</t>
    </rPh>
    <phoneticPr fontId="4"/>
  </si>
  <si>
    <t>※営業回数を増やせば増やすほど、売上が下がる相関係数が求められる。</t>
    <rPh sb="1" eb="3">
      <t>エイギョウ</t>
    </rPh>
    <rPh sb="3" eb="5">
      <t>カイスウ</t>
    </rPh>
    <rPh sb="6" eb="7">
      <t>フ</t>
    </rPh>
    <rPh sb="10" eb="11">
      <t>フ</t>
    </rPh>
    <rPh sb="16" eb="18">
      <t>ウリアゲ</t>
    </rPh>
    <rPh sb="19" eb="20">
      <t>サ</t>
    </rPh>
    <rPh sb="22" eb="24">
      <t>ソウカン</t>
    </rPh>
    <rPh sb="24" eb="26">
      <t>ケイスウ</t>
    </rPh>
    <rPh sb="27" eb="28">
      <t>モト</t>
    </rPh>
    <phoneticPr fontId="4"/>
  </si>
  <si>
    <t>① 「データ」→「データ分析」→「相関」を選択。</t>
    <rPh sb="12" eb="14">
      <t>ブンセキ</t>
    </rPh>
    <rPh sb="17" eb="19">
      <t>ソウカン</t>
    </rPh>
    <rPh sb="21" eb="23">
      <t>センタク</t>
    </rPh>
    <phoneticPr fontId="4"/>
  </si>
  <si>
    <t>　「先頭行をラベルとして使用」にチェックを入れる。</t>
    <rPh sb="2" eb="4">
      <t>セントウ</t>
    </rPh>
    <rPh sb="4" eb="5">
      <t>ギョウ</t>
    </rPh>
    <rPh sb="12" eb="14">
      <t>シヨウ</t>
    </rPh>
    <rPh sb="21" eb="22">
      <t>イ</t>
    </rPh>
    <phoneticPr fontId="4"/>
  </si>
  <si>
    <t>　出力先を適当に選択する。（今回は「J8」を選択）</t>
    <rPh sb="1" eb="3">
      <t>シュツリョク</t>
    </rPh>
    <rPh sb="3" eb="4">
      <t>サキ</t>
    </rPh>
    <rPh sb="5" eb="7">
      <t>テキトウ</t>
    </rPh>
    <rPh sb="8" eb="10">
      <t>センタク</t>
    </rPh>
    <rPh sb="14" eb="16">
      <t>コンカイ</t>
    </rPh>
    <rPh sb="22" eb="24">
      <t>センタク</t>
    </rPh>
    <phoneticPr fontId="4"/>
  </si>
  <si>
    <t>　 入力範囲を「C7:H34」を選択する。</t>
    <rPh sb="2" eb="4">
      <t>ニュウリョク</t>
    </rPh>
    <rPh sb="4" eb="6">
      <t>ハンイ</t>
    </rPh>
    <rPh sb="16" eb="18">
      <t>センタク</t>
    </rPh>
    <phoneticPr fontId="4"/>
  </si>
  <si>
    <t>② データ分析ツールで下記内容を選択し実行する。</t>
    <rPh sb="5" eb="7">
      <t>ブンセキ</t>
    </rPh>
    <rPh sb="11" eb="13">
      <t>カキ</t>
    </rPh>
    <rPh sb="13" eb="15">
      <t>ナイヨウ</t>
    </rPh>
    <rPh sb="16" eb="18">
      <t>センタク</t>
    </rPh>
    <rPh sb="19" eb="21">
      <t>ジッコウ</t>
    </rPh>
    <phoneticPr fontId="4"/>
  </si>
  <si>
    <t>◎データ分析アドインを使い「回帰分析」を選択する。</t>
    <rPh sb="4" eb="6">
      <t>ブンセキ</t>
    </rPh>
    <rPh sb="11" eb="12">
      <t>ツカ</t>
    </rPh>
    <rPh sb="14" eb="16">
      <t>カイキ</t>
    </rPh>
    <rPh sb="16" eb="18">
      <t>ブンセキ</t>
    </rPh>
    <rPh sb="20" eb="22">
      <t>センタク</t>
    </rPh>
    <phoneticPr fontId="4"/>
  </si>
  <si>
    <t>条件</t>
    <rPh sb="0" eb="2">
      <t>ジョウケン</t>
    </rPh>
    <phoneticPr fontId="4"/>
  </si>
  <si>
    <t>算出係数</t>
    <rPh sb="0" eb="2">
      <t>サンシュツ</t>
    </rPh>
    <rPh sb="2" eb="4">
      <t>ケイスウ</t>
    </rPh>
    <phoneticPr fontId="4"/>
  </si>
  <si>
    <t>予測</t>
    <rPh sb="0" eb="2">
      <t>ヨソク</t>
    </rPh>
    <phoneticPr fontId="4"/>
  </si>
  <si>
    <t>◎不動産条件を計算する。</t>
    <rPh sb="1" eb="4">
      <t>フドウサン</t>
    </rPh>
    <rPh sb="4" eb="6">
      <t>ジョウケン</t>
    </rPh>
    <rPh sb="7" eb="8">
      <t>ケイ</t>
    </rPh>
    <rPh sb="8" eb="9">
      <t>サン</t>
    </rPh>
    <phoneticPr fontId="4"/>
  </si>
  <si>
    <t>①男性を「１」・女性を「０」</t>
    <rPh sb="1" eb="3">
      <t>ダンセイ</t>
    </rPh>
    <rPh sb="8" eb="10">
      <t>ジョセイ</t>
    </rPh>
    <phoneticPr fontId="4"/>
  </si>
  <si>
    <t>　として表を作成する。</t>
    <phoneticPr fontId="4"/>
  </si>
  <si>
    <t>②回帰分析ツールを使い、重回帰分析を行う。</t>
    <rPh sb="1" eb="3">
      <t>カイキ</t>
    </rPh>
    <rPh sb="3" eb="5">
      <t>ブンセキ</t>
    </rPh>
    <rPh sb="9" eb="10">
      <t>ツカ</t>
    </rPh>
    <rPh sb="12" eb="15">
      <t>ジュウカイキ</t>
    </rPh>
    <rPh sb="15" eb="17">
      <t>ブンセキ</t>
    </rPh>
    <rPh sb="18" eb="19">
      <t>オコナ</t>
    </rPh>
    <phoneticPr fontId="4"/>
  </si>
  <si>
    <t>◎各学部をダミー変数にする。</t>
    <rPh sb="1" eb="2">
      <t>カク</t>
    </rPh>
    <rPh sb="2" eb="4">
      <t>ガクブ</t>
    </rPh>
    <rPh sb="8" eb="10">
      <t>ヘンスウ</t>
    </rPh>
    <phoneticPr fontId="4"/>
  </si>
  <si>
    <t>・下記は工学部／経済学部／芸術学部のすべてが「0」であるのは農学部としている</t>
    <rPh sb="1" eb="3">
      <t>カキ</t>
    </rPh>
    <rPh sb="4" eb="6">
      <t>コウガク</t>
    </rPh>
    <rPh sb="6" eb="7">
      <t>ブ</t>
    </rPh>
    <rPh sb="8" eb="10">
      <t>ケイザイ</t>
    </rPh>
    <rPh sb="10" eb="12">
      <t>ガクブ</t>
    </rPh>
    <rPh sb="13" eb="15">
      <t>ゲイジュツ</t>
    </rPh>
    <rPh sb="15" eb="17">
      <t>ガクブ</t>
    </rPh>
    <rPh sb="30" eb="33">
      <t>ノウガクブ</t>
    </rPh>
    <phoneticPr fontId="4"/>
  </si>
  <si>
    <t>◎その上でデータ分析ツールから回帰分析を行う。</t>
    <rPh sb="3" eb="4">
      <t>ウエ</t>
    </rPh>
    <rPh sb="8" eb="10">
      <t>ブンセキ</t>
    </rPh>
    <rPh sb="15" eb="17">
      <t>カイキ</t>
    </rPh>
    <rPh sb="17" eb="19">
      <t>ブンセキ</t>
    </rPh>
    <rPh sb="20" eb="21">
      <t>オコナ</t>
    </rPh>
    <phoneticPr fontId="4"/>
  </si>
  <si>
    <t>※データは、不動産サイトHome'sよりランダムに参考</t>
    <phoneticPr fontId="4"/>
  </si>
  <si>
    <t>経験年数（月）</t>
    <rPh sb="0" eb="2">
      <t>ケイケn</t>
    </rPh>
    <rPh sb="2" eb="4">
      <t>ネンスウ</t>
    </rPh>
    <phoneticPr fontId="4"/>
  </si>
  <si>
    <t>経験年数（月）</t>
    <rPh sb="2" eb="3">
      <t>ネン</t>
    </rPh>
    <phoneticPr fontId="4"/>
  </si>
  <si>
    <t>経験年数（月）</t>
    <rPh sb="2" eb="3">
      <t>ネン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</si>
</sst>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¥&quot;#,##0.00;[Red]&quot;¥&quot;\-#,##0.00"/>
    <numFmt numFmtId="176" formatCode="_(&quot;$&quot;* #,##0.00_);_(&quot;$&quot;* \(#,##0.00\);_(&quot;$&quot;* &quot;-&quot;??_);_(@_)"/>
  </numFmts>
  <fonts count="34">
    <font>
      <sz val="12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  <font>
      <sz val="6"/>
      <name val="Arial"/>
      <family val="2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  <font>
      <sz val="12"/>
      <color theme="1"/>
      <name val="Yu Gothic"/>
      <family val="3"/>
      <charset val="128"/>
      <scheme val="minor"/>
    </font>
    <font>
      <sz val="11"/>
      <color rgb="FF000000"/>
      <name val="メイリオ"/>
      <family val="2"/>
      <charset val="128"/>
    </font>
    <font>
      <sz val="11"/>
      <color theme="1"/>
      <name val="メイリオ"/>
      <family val="3"/>
      <charset val="128"/>
    </font>
    <font>
      <b/>
      <sz val="11"/>
      <color theme="1"/>
      <name val="Yu Gothic"/>
      <family val="3"/>
      <charset val="128"/>
      <scheme val="minor"/>
    </font>
    <font>
      <sz val="11"/>
      <color rgb="FF000000"/>
      <name val="Arial Black"/>
      <family val="2"/>
    </font>
    <font>
      <sz val="11"/>
      <color rgb="FF000000"/>
      <name val="ＭＳ Ｐゴシック"/>
      <family val="3"/>
      <charset val="128"/>
    </font>
    <font>
      <sz val="11"/>
      <color theme="0"/>
      <name val="Yu Gothic"/>
      <family val="2"/>
      <charset val="128"/>
      <scheme val="minor"/>
    </font>
    <font>
      <sz val="11"/>
      <color theme="0"/>
      <name val="Yu Gothic"/>
      <family val="3"/>
      <charset val="128"/>
      <scheme val="minor"/>
    </font>
    <font>
      <i/>
      <sz val="11"/>
      <color theme="1"/>
      <name val="Yu Gothic"/>
      <family val="3"/>
      <charset val="128"/>
      <scheme val="minor"/>
    </font>
    <font>
      <i/>
      <sz val="11"/>
      <color theme="0"/>
      <name val="Yu Gothic"/>
      <family val="3"/>
      <charset val="128"/>
      <scheme val="minor"/>
    </font>
    <font>
      <b/>
      <sz val="11"/>
      <color rgb="FFFF0000"/>
      <name val="Yu Gothic"/>
      <family val="3"/>
      <charset val="128"/>
      <scheme val="minor"/>
    </font>
    <font>
      <sz val="11"/>
      <color theme="0"/>
      <name val="メイリオ"/>
      <family val="3"/>
      <charset val="128"/>
    </font>
    <font>
      <b/>
      <i/>
      <sz val="11"/>
      <color theme="1"/>
      <name val="Yu Gothic"/>
      <family val="3"/>
      <charset val="128"/>
      <scheme val="minor"/>
    </font>
    <font>
      <sz val="10"/>
      <color theme="1"/>
      <name val="Yu Gothic"/>
      <family val="3"/>
      <charset val="128"/>
      <scheme val="minor"/>
    </font>
    <font>
      <sz val="9"/>
      <color theme="1"/>
      <name val="Yu Gothic"/>
      <family val="3"/>
      <charset val="128"/>
      <scheme val="minor"/>
    </font>
    <font>
      <sz val="9"/>
      <color theme="1"/>
      <name val="Yu Gothic"/>
      <family val="3"/>
      <charset val="128"/>
      <scheme val="minor"/>
    </font>
    <font>
      <b/>
      <sz val="9"/>
      <color theme="1"/>
      <name val="Yu Gothic"/>
      <family val="3"/>
      <charset val="128"/>
      <scheme val="minor"/>
    </font>
    <font>
      <b/>
      <u/>
      <sz val="9"/>
      <color theme="1"/>
      <name val="Yu Gothic"/>
      <family val="3"/>
      <charset val="128"/>
      <scheme val="minor"/>
    </font>
    <font>
      <b/>
      <u/>
      <sz val="10"/>
      <color rgb="FFFF0000"/>
      <name val="Yu Gothic"/>
      <family val="3"/>
      <charset val="128"/>
      <scheme val="minor"/>
    </font>
    <font>
      <b/>
      <sz val="11"/>
      <color theme="0"/>
      <name val="Yu Gothic"/>
      <family val="3"/>
      <charset val="128"/>
      <scheme val="minor"/>
    </font>
    <font>
      <b/>
      <sz val="11"/>
      <color theme="1"/>
      <name val="メイリオ"/>
      <family val="3"/>
      <charset val="128"/>
    </font>
    <font>
      <sz val="11"/>
      <color theme="1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  <font>
      <sz val="11"/>
      <color rgb="FF000000"/>
      <name val="Yu Gothic"/>
      <family val="3"/>
      <charset val="128"/>
      <scheme val="minor"/>
    </font>
    <font>
      <sz val="9"/>
      <color rgb="FF000000"/>
      <name val="Yu Gothic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23">
    <xf numFmtId="0" fontId="0" fillId="0" borderId="0"/>
    <xf numFmtId="0" fontId="5" fillId="0" borderId="0"/>
    <xf numFmtId="176" fontId="5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8" fontId="3" fillId="0" borderId="0" applyFont="0" applyFill="0" applyBorder="0" applyAlignment="0" applyProtection="0"/>
    <xf numFmtId="38" fontId="3" fillId="0" borderId="0" applyFont="0" applyFill="0" applyBorder="0" applyAlignment="0" applyProtection="0">
      <alignment vertical="center"/>
    </xf>
  </cellStyleXfs>
  <cellXfs count="132">
    <xf numFmtId="0" fontId="0" fillId="0" borderId="0" xfId="0"/>
    <xf numFmtId="0" fontId="2" fillId="0" borderId="0" xfId="0" applyFont="1"/>
    <xf numFmtId="0" fontId="5" fillId="0" borderId="0" xfId="0" applyFont="1"/>
    <xf numFmtId="0" fontId="9" fillId="0" borderId="0" xfId="0" applyFont="1"/>
    <xf numFmtId="0" fontId="5" fillId="0" borderId="1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2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0" fillId="0" borderId="0" xfId="0" applyFont="1" applyAlignment="1">
      <alignment horizontal="center" wrapText="1"/>
    </xf>
    <xf numFmtId="0" fontId="13" fillId="3" borderId="5" xfId="0" applyFont="1" applyFill="1" applyBorder="1" applyAlignment="1">
      <alignment horizontal="center" vertical="center" wrapText="1"/>
    </xf>
    <xf numFmtId="0" fontId="14" fillId="0" borderId="11" xfId="0" applyNumberFormat="1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11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1" fillId="0" borderId="0" xfId="0" applyFont="1"/>
    <xf numFmtId="0" fontId="15" fillId="5" borderId="13" xfId="0" applyFont="1" applyFill="1" applyBorder="1"/>
    <xf numFmtId="0" fontId="5" fillId="0" borderId="15" xfId="0" applyFont="1" applyFill="1" applyBorder="1" applyAlignment="1"/>
    <xf numFmtId="0" fontId="16" fillId="5" borderId="15" xfId="0" applyFont="1" applyFill="1" applyBorder="1" applyAlignment="1"/>
    <xf numFmtId="0" fontId="5" fillId="6" borderId="15" xfId="0" applyFont="1" applyFill="1" applyBorder="1" applyAlignment="1"/>
    <xf numFmtId="0" fontId="5" fillId="0" borderId="0" xfId="0" applyFont="1" applyFill="1" applyBorder="1" applyAlignment="1"/>
    <xf numFmtId="0" fontId="16" fillId="5" borderId="0" xfId="0" applyFont="1" applyFill="1" applyBorder="1" applyAlignment="1"/>
    <xf numFmtId="0" fontId="5" fillId="6" borderId="0" xfId="0" applyFont="1" applyFill="1" applyBorder="1" applyAlignment="1"/>
    <xf numFmtId="0" fontId="17" fillId="0" borderId="16" xfId="0" applyFont="1" applyFill="1" applyBorder="1" applyAlignment="1">
      <alignment horizontal="center"/>
    </xf>
    <xf numFmtId="0" fontId="18" fillId="5" borderId="16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5" xfId="0" applyFont="1" applyFill="1" applyBorder="1" applyAlignment="1"/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/>
    <xf numFmtId="0" fontId="1" fillId="0" borderId="4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5" fillId="5" borderId="0" xfId="0" applyFont="1" applyFill="1" applyBorder="1" applyAlignment="1"/>
    <xf numFmtId="0" fontId="19" fillId="0" borderId="15" xfId="0" applyFont="1" applyFill="1" applyBorder="1" applyAlignment="1"/>
    <xf numFmtId="0" fontId="19" fillId="0" borderId="0" xfId="0" applyFont="1" applyFill="1" applyBorder="1" applyAlignment="1"/>
    <xf numFmtId="0" fontId="17" fillId="0" borderId="16" xfId="0" applyFont="1" applyFill="1" applyBorder="1" applyAlignment="1">
      <alignment horizontal="centerContinuous"/>
    </xf>
    <xf numFmtId="0" fontId="1" fillId="2" borderId="10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20" fillId="5" borderId="0" xfId="0" applyFont="1" applyFill="1"/>
    <xf numFmtId="0" fontId="1" fillId="0" borderId="0" xfId="0" applyFont="1" applyAlignment="1">
      <alignment wrapText="1"/>
    </xf>
    <xf numFmtId="0" fontId="12" fillId="7" borderId="15" xfId="0" applyFont="1" applyFill="1" applyBorder="1" applyAlignment="1"/>
    <xf numFmtId="0" fontId="12" fillId="7" borderId="0" xfId="0" applyFont="1" applyFill="1" applyBorder="1" applyAlignment="1"/>
    <xf numFmtId="0" fontId="21" fillId="7" borderId="16" xfId="0" applyFont="1" applyFill="1" applyBorder="1" applyAlignment="1">
      <alignment horizontal="center"/>
    </xf>
    <xf numFmtId="0" fontId="14" fillId="0" borderId="12" xfId="0" applyFont="1" applyFill="1" applyBorder="1" applyAlignment="1">
      <alignment horizontal="center"/>
    </xf>
    <xf numFmtId="0" fontId="14" fillId="0" borderId="11" xfId="0" applyFont="1" applyFill="1" applyBorder="1" applyAlignment="1">
      <alignment horizontal="center"/>
    </xf>
    <xf numFmtId="0" fontId="15" fillId="5" borderId="15" xfId="0" applyFont="1" applyFill="1" applyBorder="1" applyAlignment="1"/>
    <xf numFmtId="0" fontId="14" fillId="0" borderId="4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12" fillId="0" borderId="0" xfId="0" applyFont="1"/>
    <xf numFmtId="0" fontId="15" fillId="5" borderId="14" xfId="0" applyFont="1" applyFill="1" applyBorder="1" applyAlignment="1">
      <alignment horizontal="center"/>
    </xf>
    <xf numFmtId="0" fontId="22" fillId="0" borderId="0" xfId="0" applyFont="1"/>
    <xf numFmtId="0" fontId="23" fillId="0" borderId="0" xfId="0" applyFont="1"/>
    <xf numFmtId="0" fontId="24" fillId="0" borderId="0" xfId="0" applyFont="1"/>
    <xf numFmtId="55" fontId="5" fillId="0" borderId="6" xfId="0" applyNumberFormat="1" applyFont="1" applyBorder="1"/>
    <xf numFmtId="0" fontId="5" fillId="0" borderId="0" xfId="0" applyFont="1" applyBorder="1"/>
    <xf numFmtId="0" fontId="16" fillId="5" borderId="3" xfId="0" applyFont="1" applyFill="1" applyBorder="1"/>
    <xf numFmtId="0" fontId="5" fillId="4" borderId="0" xfId="0" applyFont="1" applyFill="1" applyBorder="1"/>
    <xf numFmtId="0" fontId="5" fillId="4" borderId="3" xfId="0" applyFont="1" applyFill="1" applyBorder="1"/>
    <xf numFmtId="55" fontId="5" fillId="0" borderId="7" xfId="0" applyNumberFormat="1" applyFont="1" applyBorder="1"/>
    <xf numFmtId="0" fontId="5" fillId="0" borderId="1" xfId="0" applyFont="1" applyBorder="1"/>
    <xf numFmtId="0" fontId="5" fillId="4" borderId="2" xfId="0" applyFont="1" applyFill="1" applyBorder="1"/>
    <xf numFmtId="0" fontId="5" fillId="5" borderId="0" xfId="0" applyFont="1" applyFill="1"/>
    <xf numFmtId="0" fontId="16" fillId="5" borderId="5" xfId="0" applyFont="1" applyFill="1" applyBorder="1" applyAlignment="1">
      <alignment horizontal="center"/>
    </xf>
    <xf numFmtId="0" fontId="16" fillId="5" borderId="5" xfId="0" applyFont="1" applyFill="1" applyBorder="1"/>
    <xf numFmtId="0" fontId="25" fillId="0" borderId="0" xfId="0" applyFont="1"/>
    <xf numFmtId="0" fontId="26" fillId="0" borderId="0" xfId="0" applyFont="1"/>
    <xf numFmtId="0" fontId="19" fillId="0" borderId="0" xfId="0" applyFont="1"/>
    <xf numFmtId="0" fontId="27" fillId="0" borderId="0" xfId="0" applyFont="1"/>
    <xf numFmtId="0" fontId="1" fillId="0" borderId="5" xfId="0" applyFont="1" applyBorder="1"/>
    <xf numFmtId="0" fontId="1" fillId="0" borderId="5" xfId="0" applyFont="1" applyBorder="1" applyAlignment="1">
      <alignment horizontal="center"/>
    </xf>
    <xf numFmtId="0" fontId="12" fillId="8" borderId="5" xfId="0" applyFont="1" applyFill="1" applyBorder="1" applyAlignment="1">
      <alignment horizontal="center"/>
    </xf>
    <xf numFmtId="0" fontId="12" fillId="8" borderId="5" xfId="0" applyFont="1" applyFill="1" applyBorder="1"/>
    <xf numFmtId="0" fontId="28" fillId="5" borderId="5" xfId="0" applyFont="1" applyFill="1" applyBorder="1" applyAlignment="1">
      <alignment horizontal="center"/>
    </xf>
    <xf numFmtId="0" fontId="28" fillId="5" borderId="5" xfId="0" applyFont="1" applyFill="1" applyBorder="1"/>
    <xf numFmtId="0" fontId="29" fillId="0" borderId="0" xfId="0" applyFont="1"/>
    <xf numFmtId="0" fontId="14" fillId="0" borderId="11" xfId="0" applyNumberFormat="1" applyFont="1" applyBorder="1" applyAlignment="1"/>
    <xf numFmtId="0" fontId="14" fillId="0" borderId="3" xfId="0" applyFont="1" applyBorder="1" applyAlignment="1"/>
    <xf numFmtId="0" fontId="1" fillId="0" borderId="0" xfId="0" applyFont="1" applyAlignment="1"/>
    <xf numFmtId="0" fontId="2" fillId="0" borderId="0" xfId="0" applyFont="1" applyAlignment="1"/>
    <xf numFmtId="0" fontId="14" fillId="0" borderId="11" xfId="0" applyFont="1" applyBorder="1" applyAlignment="1"/>
    <xf numFmtId="0" fontId="14" fillId="0" borderId="4" xfId="0" applyFont="1" applyBorder="1" applyAlignment="1"/>
    <xf numFmtId="0" fontId="14" fillId="0" borderId="1" xfId="0" applyFont="1" applyBorder="1" applyAlignment="1"/>
    <xf numFmtId="8" fontId="5" fillId="3" borderId="5" xfId="21" applyFont="1" applyFill="1" applyBorder="1" applyAlignment="1">
      <alignment horizontal="center"/>
    </xf>
    <xf numFmtId="0" fontId="5" fillId="0" borderId="11" xfId="21" applyNumberFormat="1" applyFont="1" applyBorder="1" applyAlignment="1">
      <alignment horizontal="center"/>
    </xf>
    <xf numFmtId="0" fontId="5" fillId="0" borderId="4" xfId="21" applyNumberFormat="1" applyFont="1" applyBorder="1" applyAlignment="1">
      <alignment horizontal="center"/>
    </xf>
    <xf numFmtId="0" fontId="5" fillId="0" borderId="11" xfId="0" applyFont="1" applyBorder="1"/>
    <xf numFmtId="0" fontId="5" fillId="0" borderId="4" xfId="0" applyFont="1" applyBorder="1"/>
    <xf numFmtId="0" fontId="5" fillId="0" borderId="0" xfId="0" applyFont="1" applyAlignment="1"/>
    <xf numFmtId="0" fontId="5" fillId="0" borderId="11" xfId="0" applyFont="1" applyBorder="1" applyAlignment="1"/>
    <xf numFmtId="0" fontId="10" fillId="0" borderId="0" xfId="0" applyFont="1" applyAlignment="1">
      <alignment wrapText="1"/>
    </xf>
    <xf numFmtId="0" fontId="1" fillId="3" borderId="5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55" fontId="5" fillId="0" borderId="11" xfId="0" applyNumberFormat="1" applyFont="1" applyBorder="1"/>
    <xf numFmtId="0" fontId="5" fillId="0" borderId="3" xfId="0" applyFont="1" applyBorder="1"/>
    <xf numFmtId="55" fontId="5" fillId="0" borderId="4" xfId="0" applyNumberFormat="1" applyFont="1" applyBorder="1"/>
    <xf numFmtId="0" fontId="30" fillId="3" borderId="5" xfId="0" applyFont="1" applyFill="1" applyBorder="1" applyAlignment="1">
      <alignment horizontal="center"/>
    </xf>
    <xf numFmtId="0" fontId="1" fillId="3" borderId="8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31" fillId="3" borderId="5" xfId="0" applyFont="1" applyFill="1" applyBorder="1" applyAlignment="1">
      <alignment horizontal="center" vertical="center" wrapText="1" readingOrder="1"/>
    </xf>
    <xf numFmtId="0" fontId="32" fillId="0" borderId="11" xfId="0" applyFont="1" applyFill="1" applyBorder="1" applyAlignment="1">
      <alignment horizontal="center" vertical="center" wrapText="1" readingOrder="1"/>
    </xf>
    <xf numFmtId="0" fontId="32" fillId="0" borderId="4" xfId="0" applyFont="1" applyFill="1" applyBorder="1" applyAlignment="1">
      <alignment horizontal="center" vertical="center" wrapText="1" readingOrder="1"/>
    </xf>
    <xf numFmtId="38" fontId="32" fillId="0" borderId="11" xfId="22" applyFont="1" applyFill="1" applyBorder="1" applyAlignment="1">
      <alignment vertical="center" wrapText="1" readingOrder="1"/>
    </xf>
    <xf numFmtId="38" fontId="32" fillId="0" borderId="4" xfId="22" applyFont="1" applyFill="1" applyBorder="1" applyAlignment="1">
      <alignment vertical="center" wrapText="1" readingOrder="1"/>
    </xf>
    <xf numFmtId="0" fontId="31" fillId="3" borderId="12" xfId="0" applyFont="1" applyFill="1" applyBorder="1" applyAlignment="1">
      <alignment horizontal="center" wrapText="1"/>
    </xf>
    <xf numFmtId="0" fontId="33" fillId="0" borderId="0" xfId="0" applyFont="1" applyAlignment="1">
      <alignment horizontal="left" vertical="center"/>
    </xf>
    <xf numFmtId="0" fontId="31" fillId="0" borderId="11" xfId="0" applyFont="1" applyBorder="1" applyAlignment="1">
      <alignment horizontal="center" wrapText="1"/>
    </xf>
    <xf numFmtId="0" fontId="32" fillId="0" borderId="0" xfId="0" applyFont="1" applyAlignment="1">
      <alignment wrapText="1"/>
    </xf>
    <xf numFmtId="0" fontId="31" fillId="0" borderId="4" xfId="0" applyFont="1" applyBorder="1" applyAlignment="1">
      <alignment horizontal="center" wrapText="1"/>
    </xf>
    <xf numFmtId="38" fontId="31" fillId="0" borderId="11" xfId="22" applyFont="1" applyBorder="1" applyAlignment="1">
      <alignment horizontal="center" wrapText="1"/>
    </xf>
    <xf numFmtId="38" fontId="31" fillId="0" borderId="4" xfId="22" applyFont="1" applyBorder="1" applyAlignment="1">
      <alignment horizontal="center" wrapText="1"/>
    </xf>
    <xf numFmtId="0" fontId="16" fillId="5" borderId="0" xfId="0" applyFont="1" applyFill="1"/>
    <xf numFmtId="0" fontId="31" fillId="2" borderId="12" xfId="0" applyFont="1" applyFill="1" applyBorder="1" applyAlignment="1">
      <alignment horizontal="center" wrapText="1"/>
    </xf>
    <xf numFmtId="0" fontId="5" fillId="9" borderId="12" xfId="0" applyFont="1" applyFill="1" applyBorder="1" applyAlignment="1">
      <alignment horizontal="center"/>
    </xf>
    <xf numFmtId="0" fontId="2" fillId="9" borderId="5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33" fillId="0" borderId="0" xfId="0" applyFont="1" applyAlignment="1">
      <alignment vertical="center"/>
    </xf>
    <xf numFmtId="0" fontId="14" fillId="3" borderId="10" xfId="0" applyFont="1" applyFill="1" applyBorder="1" applyAlignment="1">
      <alignment horizontal="center" vertical="center" wrapText="1"/>
    </xf>
  </cellXfs>
  <cellStyles count="23"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桁区切り" xfId="22" builtinId="6"/>
    <cellStyle name="通貨 [0.00]" xfId="21" builtinId="4"/>
    <cellStyle name="通貨 [0.00] 2" xfId="2" xr:uid="{00000000-0005-0000-0000-00000A000000}"/>
    <cellStyle name="標準" xfId="0" builtinId="0"/>
    <cellStyle name="標準 2" xfId="1" xr:uid="{00000000-0005-0000-0000-00000C000000}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Yu Gothic" panose="020B0400000000000000" pitchFamily="50" charset="-128"/>
                <a:ea typeface="Yu Gothic" panose="020B0400000000000000" pitchFamily="50" charset="-128"/>
                <a:cs typeface="+mn-cs"/>
              </a:defRPr>
            </a:pPr>
            <a:r>
              <a:rPr lang="ja-JP" altLang="en-US" sz="1600" b="1">
                <a:latin typeface="Yu Gothic" panose="020B0400000000000000" pitchFamily="50" charset="-128"/>
                <a:ea typeface="Yu Gothic" panose="020B0400000000000000" pitchFamily="50" charset="-128"/>
              </a:rPr>
              <a:t>売上</a:t>
            </a:r>
            <a:r>
              <a:rPr lang="ja-JP" altLang="en-US" sz="1600" b="1" baseline="0">
                <a:latin typeface="Yu Gothic" panose="020B0400000000000000" pitchFamily="50" charset="-128"/>
                <a:ea typeface="Yu Gothic" panose="020B0400000000000000" pitchFamily="50" charset="-128"/>
              </a:rPr>
              <a:t> </a:t>
            </a:r>
            <a:r>
              <a:rPr lang="en-US" altLang="ja-JP" sz="1600" b="1">
                <a:latin typeface="Yu Gothic" panose="020B0400000000000000" pitchFamily="50" charset="-128"/>
                <a:ea typeface="Yu Gothic" panose="020B0400000000000000" pitchFamily="50" charset="-128"/>
              </a:rPr>
              <a:t>vs</a:t>
            </a:r>
            <a:r>
              <a:rPr lang="ja-JP" altLang="en-US" sz="1600" b="1" baseline="0">
                <a:latin typeface="Yu Gothic" panose="020B0400000000000000" pitchFamily="50" charset="-128"/>
                <a:ea typeface="Yu Gothic" panose="020B0400000000000000" pitchFamily="50" charset="-128"/>
              </a:rPr>
              <a:t> </a:t>
            </a:r>
            <a:r>
              <a:rPr lang="ja-JP" altLang="en-US" sz="1600" b="1">
                <a:latin typeface="Yu Gothic" panose="020B0400000000000000" pitchFamily="50" charset="-128"/>
                <a:ea typeface="Yu Gothic" panose="020B0400000000000000" pitchFamily="50" charset="-128"/>
              </a:rPr>
              <a:t>広告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Yu Gothic" panose="020B0400000000000000" pitchFamily="50" charset="-128"/>
              <a:ea typeface="Yu Gothic" panose="020B0400000000000000" pitchFamily="50" charset="-128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'【解答】(演習1)2変数データ（散布図）'!$D$2</c:f>
              <c:strCache>
                <c:ptCount val="1"/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38100">
                <a:solidFill>
                  <a:srgbClr val="FF0000"/>
                </a:solidFill>
              </a:ln>
              <a:effectLst/>
            </c:spPr>
          </c:marker>
          <c:xVal>
            <c:numRef>
              <c:f>'【解答】(演習1)2変数データ（散布図）'!$C$10:$C$21</c:f>
              <c:numCache>
                <c:formatCode>#,##0_);[Red]\(#,##0\)</c:formatCode>
                <c:ptCount val="12"/>
                <c:pt idx="0">
                  <c:v>3004</c:v>
                </c:pt>
                <c:pt idx="1">
                  <c:v>3982</c:v>
                </c:pt>
                <c:pt idx="2">
                  <c:v>279284</c:v>
                </c:pt>
                <c:pt idx="3">
                  <c:v>198374</c:v>
                </c:pt>
                <c:pt idx="4">
                  <c:v>10492</c:v>
                </c:pt>
                <c:pt idx="5">
                  <c:v>78938</c:v>
                </c:pt>
                <c:pt idx="6">
                  <c:v>70293</c:v>
                </c:pt>
                <c:pt idx="7">
                  <c:v>69283</c:v>
                </c:pt>
                <c:pt idx="8">
                  <c:v>54900</c:v>
                </c:pt>
                <c:pt idx="9">
                  <c:v>112938</c:v>
                </c:pt>
                <c:pt idx="10">
                  <c:v>116823</c:v>
                </c:pt>
                <c:pt idx="11">
                  <c:v>93847</c:v>
                </c:pt>
              </c:numCache>
            </c:numRef>
          </c:xVal>
          <c:yVal>
            <c:numRef>
              <c:f>'【解答】(演習1)2変数データ（散布図）'!$D$10:$D$21</c:f>
              <c:numCache>
                <c:formatCode>#,##0_);[Red]\(#,##0\)</c:formatCode>
                <c:ptCount val="12"/>
                <c:pt idx="0">
                  <c:v>2295</c:v>
                </c:pt>
                <c:pt idx="1">
                  <c:v>5928</c:v>
                </c:pt>
                <c:pt idx="2">
                  <c:v>20399</c:v>
                </c:pt>
                <c:pt idx="3">
                  <c:v>11245</c:v>
                </c:pt>
                <c:pt idx="4">
                  <c:v>4567</c:v>
                </c:pt>
                <c:pt idx="5">
                  <c:v>8673</c:v>
                </c:pt>
                <c:pt idx="6">
                  <c:v>6394</c:v>
                </c:pt>
                <c:pt idx="7">
                  <c:v>7124</c:v>
                </c:pt>
                <c:pt idx="8">
                  <c:v>4958</c:v>
                </c:pt>
                <c:pt idx="9">
                  <c:v>8256</c:v>
                </c:pt>
                <c:pt idx="10">
                  <c:v>7982</c:v>
                </c:pt>
                <c:pt idx="11">
                  <c:v>6504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F6-4CFF-93C5-D9FB2900F4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3973648"/>
        <c:axId val="985453584"/>
      </c:scatterChart>
      <c:valAx>
        <c:axId val="923973648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 w="381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85453584"/>
        <c:crosses val="autoZero"/>
        <c:crossBetween val="midCat"/>
      </c:valAx>
      <c:valAx>
        <c:axId val="98545358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 w="381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23973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6350</xdr:colOff>
      <xdr:row>1</xdr:row>
      <xdr:rowOff>12700</xdr:rowOff>
    </xdr:from>
    <xdr:ext cx="5403850" cy="1361295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0E84C9E-5232-4360-87E2-280DFE22A4B0}"/>
            </a:ext>
          </a:extLst>
        </xdr:cNvPr>
        <xdr:cNvSpPr txBox="1"/>
      </xdr:nvSpPr>
      <xdr:spPr>
        <a:xfrm>
          <a:off x="476250" y="241300"/>
          <a:ext cx="5403850" cy="1361295"/>
        </a:xfrm>
        <a:prstGeom prst="rect">
          <a:avLst/>
        </a:prstGeom>
        <a:solidFill>
          <a:schemeClr val="bg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r>
            <a:rPr kumimoji="1" lang="ja-JP" altLang="en-US" sz="1200" b="1">
              <a:solidFill>
                <a:schemeClr val="tx1"/>
              </a:solidFill>
            </a:rPr>
            <a:t>演習問題１</a:t>
          </a:r>
          <a:endParaRPr kumimoji="1" lang="en-US" altLang="ja-JP" sz="1200" b="1">
            <a:solidFill>
              <a:schemeClr val="tx1"/>
            </a:solidFill>
          </a:endParaRPr>
        </a:p>
        <a:p>
          <a:endParaRPr kumimoji="1" lang="en-US" altLang="ja-JP" sz="1100" b="1">
            <a:solidFill>
              <a:schemeClr val="tx1"/>
            </a:solidFill>
          </a:endParaRPr>
        </a:p>
        <a:p>
          <a:r>
            <a:rPr kumimoji="1" lang="ja-JP" altLang="en-US" sz="1100" b="1">
              <a:solidFill>
                <a:schemeClr val="tx1"/>
              </a:solidFill>
            </a:rPr>
            <a:t>下記のデータを使って次の質問に答えてください。</a:t>
          </a:r>
          <a:endParaRPr kumimoji="1" lang="en-US" altLang="ja-JP" sz="1100" b="1">
            <a:solidFill>
              <a:schemeClr val="tx1"/>
            </a:solidFill>
          </a:endParaRPr>
        </a:p>
        <a:p>
          <a:r>
            <a:rPr kumimoji="1" lang="ja-JP" altLang="en-US" sz="1100" b="1">
              <a:solidFill>
                <a:schemeClr val="tx1"/>
              </a:solidFill>
            </a:rPr>
            <a:t>（１）　散布図を作成せよ</a:t>
          </a:r>
          <a:endParaRPr kumimoji="1" lang="en-US" altLang="ja-JP" sz="1100" b="1">
            <a:solidFill>
              <a:schemeClr val="tx1"/>
            </a:solidFill>
          </a:endParaRPr>
        </a:p>
        <a:p>
          <a:r>
            <a:rPr kumimoji="1" lang="ja-JP" altLang="en-US" sz="1100" b="1" baseline="0">
              <a:solidFill>
                <a:schemeClr val="tx1"/>
              </a:solidFill>
            </a:rPr>
            <a:t>（２）　相関係数を求めよ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9</xdr:row>
      <xdr:rowOff>19050</xdr:rowOff>
    </xdr:from>
    <xdr:to>
      <xdr:col>9</xdr:col>
      <xdr:colOff>1092200</xdr:colOff>
      <xdr:row>20</xdr:row>
      <xdr:rowOff>222250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6516DFDE-DC8F-4E06-8FFF-F606954DBE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</xdr:col>
      <xdr:colOff>6350</xdr:colOff>
      <xdr:row>1</xdr:row>
      <xdr:rowOff>12700</xdr:rowOff>
    </xdr:from>
    <xdr:ext cx="5403850" cy="1361295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9C23791-F083-4D64-933F-F43E60A26F39}"/>
            </a:ext>
          </a:extLst>
        </xdr:cNvPr>
        <xdr:cNvSpPr txBox="1"/>
      </xdr:nvSpPr>
      <xdr:spPr>
        <a:xfrm>
          <a:off x="476250" y="241300"/>
          <a:ext cx="5403850" cy="1361295"/>
        </a:xfrm>
        <a:prstGeom prst="rect">
          <a:avLst/>
        </a:prstGeom>
        <a:solidFill>
          <a:schemeClr val="bg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r>
            <a:rPr kumimoji="1" lang="ja-JP" altLang="en-US" sz="1200" b="1">
              <a:solidFill>
                <a:schemeClr val="tx1"/>
              </a:solidFill>
            </a:rPr>
            <a:t>演習問題１</a:t>
          </a:r>
          <a:endParaRPr kumimoji="1" lang="en-US" altLang="ja-JP" sz="1200" b="1">
            <a:solidFill>
              <a:schemeClr val="tx1"/>
            </a:solidFill>
          </a:endParaRPr>
        </a:p>
        <a:p>
          <a:endParaRPr kumimoji="1" lang="en-US" altLang="ja-JP" sz="1100" b="1">
            <a:solidFill>
              <a:schemeClr val="tx1"/>
            </a:solidFill>
          </a:endParaRPr>
        </a:p>
        <a:p>
          <a:r>
            <a:rPr kumimoji="1" lang="ja-JP" altLang="en-US" sz="1100" b="1">
              <a:solidFill>
                <a:schemeClr val="tx1"/>
              </a:solidFill>
            </a:rPr>
            <a:t>下記のデータを使って次の質問に答えてください。</a:t>
          </a:r>
          <a:endParaRPr kumimoji="1" lang="en-US" altLang="ja-JP" sz="1100" b="1">
            <a:solidFill>
              <a:schemeClr val="tx1"/>
            </a:solidFill>
          </a:endParaRPr>
        </a:p>
        <a:p>
          <a:r>
            <a:rPr kumimoji="1" lang="ja-JP" altLang="en-US" sz="1100" b="1">
              <a:solidFill>
                <a:schemeClr val="tx1"/>
              </a:solidFill>
            </a:rPr>
            <a:t>（１）　散布図を作成せよ</a:t>
          </a:r>
          <a:endParaRPr kumimoji="1" lang="en-US" altLang="ja-JP" sz="1100" b="1">
            <a:solidFill>
              <a:schemeClr val="tx1"/>
            </a:solidFill>
          </a:endParaRPr>
        </a:p>
        <a:p>
          <a:r>
            <a:rPr kumimoji="1" lang="ja-JP" altLang="en-US" sz="1100" b="1" baseline="0">
              <a:solidFill>
                <a:schemeClr val="tx1"/>
              </a:solidFill>
            </a:rPr>
            <a:t>（２）　相関係数を求めよ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1</xdr:rowOff>
    </xdr:from>
    <xdr:ext cx="4222750" cy="90805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4D47749A-58E8-43A5-A126-2BA54E048F05}"/>
            </a:ext>
          </a:extLst>
        </xdr:cNvPr>
        <xdr:cNvSpPr txBox="1"/>
      </xdr:nvSpPr>
      <xdr:spPr>
        <a:xfrm>
          <a:off x="469900" y="228601"/>
          <a:ext cx="4222750" cy="908050"/>
        </a:xfrm>
        <a:prstGeom prst="rect">
          <a:avLst/>
        </a:prstGeom>
        <a:solidFill>
          <a:schemeClr val="bg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r>
            <a:rPr kumimoji="1" lang="ja-JP" altLang="en-US" sz="1200" b="1">
              <a:solidFill>
                <a:schemeClr val="tx1"/>
              </a:solidFill>
            </a:rPr>
            <a:t>演習問題２</a:t>
          </a:r>
          <a:endParaRPr kumimoji="1" lang="en-US" altLang="ja-JP" sz="1200" b="1">
            <a:solidFill>
              <a:schemeClr val="tx1"/>
            </a:solidFill>
          </a:endParaRPr>
        </a:p>
        <a:p>
          <a:endParaRPr kumimoji="1" lang="en-US" altLang="ja-JP" sz="1100" b="1">
            <a:solidFill>
              <a:schemeClr val="tx1"/>
            </a:solidFill>
          </a:endParaRPr>
        </a:p>
        <a:p>
          <a:r>
            <a:rPr kumimoji="1" lang="ja-JP" altLang="en-US" sz="1100" b="1">
              <a:solidFill>
                <a:schemeClr val="tx1"/>
              </a:solidFill>
            </a:rPr>
            <a:t>売上額と営業回数に相関はあると言えるか？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647700</xdr:colOff>
      <xdr:row>11</xdr:row>
      <xdr:rowOff>152400</xdr:rowOff>
    </xdr:from>
    <xdr:to>
      <xdr:col>5</xdr:col>
      <xdr:colOff>501650</xdr:colOff>
      <xdr:row>13</xdr:row>
      <xdr:rowOff>127000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32B808C5-990B-4E49-8F53-009B6E5DB9C2}"/>
            </a:ext>
          </a:extLst>
        </xdr:cNvPr>
        <xdr:cNvSpPr/>
      </xdr:nvSpPr>
      <xdr:spPr>
        <a:xfrm>
          <a:off x="4260850" y="2794000"/>
          <a:ext cx="901700" cy="482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8</xdr:row>
      <xdr:rowOff>0</xdr:rowOff>
    </xdr:from>
    <xdr:to>
      <xdr:col>9</xdr:col>
      <xdr:colOff>6350</xdr:colOff>
      <xdr:row>25</xdr:row>
      <xdr:rowOff>247650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AFE4E8F-857B-4106-893B-F271DFD4E45F}"/>
            </a:ext>
          </a:extLst>
        </xdr:cNvPr>
        <xdr:cNvSpPr/>
      </xdr:nvSpPr>
      <xdr:spPr>
        <a:xfrm>
          <a:off x="6756400" y="1879600"/>
          <a:ext cx="2101850" cy="45656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158750</xdr:colOff>
      <xdr:row>11</xdr:row>
      <xdr:rowOff>120650</xdr:rowOff>
    </xdr:from>
    <xdr:to>
      <xdr:col>13</xdr:col>
      <xdr:colOff>819150</xdr:colOff>
      <xdr:row>13</xdr:row>
      <xdr:rowOff>95250</xdr:rowOff>
    </xdr:to>
    <xdr:sp macro="" textlink="">
      <xdr:nvSpPr>
        <xdr:cNvPr id="7" name="矢印: 右 6">
          <a:extLst>
            <a:ext uri="{FF2B5EF4-FFF2-40B4-BE49-F238E27FC236}">
              <a16:creationId xmlns:a16="http://schemas.microsoft.com/office/drawing/2014/main" id="{C5346597-57A6-4BF3-8E39-F364516074EE}"/>
            </a:ext>
          </a:extLst>
        </xdr:cNvPr>
        <xdr:cNvSpPr/>
      </xdr:nvSpPr>
      <xdr:spPr>
        <a:xfrm>
          <a:off x="13201650" y="2762250"/>
          <a:ext cx="660400" cy="482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946150</xdr:colOff>
      <xdr:row>9</xdr:row>
      <xdr:rowOff>209550</xdr:rowOff>
    </xdr:from>
    <xdr:to>
      <xdr:col>17</xdr:col>
      <xdr:colOff>825500</xdr:colOff>
      <xdr:row>14</xdr:row>
      <xdr:rowOff>88900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671638EE-7C13-4EBF-ADE6-78D4CE06574E}"/>
            </a:ext>
          </a:extLst>
        </xdr:cNvPr>
        <xdr:cNvSpPr/>
      </xdr:nvSpPr>
      <xdr:spPr>
        <a:xfrm>
          <a:off x="13989050" y="2343150"/>
          <a:ext cx="4070350" cy="11493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0</xdr:colOff>
      <xdr:row>1</xdr:row>
      <xdr:rowOff>1</xdr:rowOff>
    </xdr:from>
    <xdr:ext cx="4222750" cy="90805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A9E0B4CE-123C-4AE2-A1F4-0EE82D8BABDC}"/>
            </a:ext>
          </a:extLst>
        </xdr:cNvPr>
        <xdr:cNvSpPr txBox="1"/>
      </xdr:nvSpPr>
      <xdr:spPr>
        <a:xfrm>
          <a:off x="469900" y="228601"/>
          <a:ext cx="4222750" cy="908050"/>
        </a:xfrm>
        <a:prstGeom prst="rect">
          <a:avLst/>
        </a:prstGeom>
        <a:solidFill>
          <a:schemeClr val="bg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r>
            <a:rPr kumimoji="1" lang="ja-JP" altLang="en-US" sz="1200" b="1">
              <a:solidFill>
                <a:schemeClr val="tx1"/>
              </a:solidFill>
            </a:rPr>
            <a:t>演習問題２</a:t>
          </a:r>
          <a:endParaRPr kumimoji="1" lang="en-US" altLang="ja-JP" sz="1200" b="1">
            <a:solidFill>
              <a:schemeClr val="tx1"/>
            </a:solidFill>
          </a:endParaRPr>
        </a:p>
        <a:p>
          <a:endParaRPr kumimoji="1" lang="en-US" altLang="ja-JP" sz="1100" b="1">
            <a:solidFill>
              <a:schemeClr val="tx1"/>
            </a:solidFill>
          </a:endParaRPr>
        </a:p>
        <a:p>
          <a:r>
            <a:rPr kumimoji="1" lang="ja-JP" altLang="en-US" sz="1100" b="1">
              <a:solidFill>
                <a:schemeClr val="tx1"/>
              </a:solidFill>
            </a:rPr>
            <a:t>売上額と営業回数に相関はあると言えるか？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</xdr:colOff>
      <xdr:row>1</xdr:row>
      <xdr:rowOff>19050</xdr:rowOff>
    </xdr:from>
    <xdr:ext cx="4210050" cy="90805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64BAA3B-B505-41FA-94B3-1D599B89A7F0}"/>
            </a:ext>
          </a:extLst>
        </xdr:cNvPr>
        <xdr:cNvSpPr txBox="1"/>
      </xdr:nvSpPr>
      <xdr:spPr>
        <a:xfrm>
          <a:off x="488950" y="247650"/>
          <a:ext cx="4210050" cy="908050"/>
        </a:xfrm>
        <a:prstGeom prst="rect">
          <a:avLst/>
        </a:prstGeom>
        <a:solidFill>
          <a:schemeClr val="bg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r>
            <a:rPr kumimoji="1" lang="ja-JP" altLang="en-US" sz="1200" b="1">
              <a:solidFill>
                <a:schemeClr val="tx1"/>
              </a:solidFill>
            </a:rPr>
            <a:t>演習問題３</a:t>
          </a:r>
          <a:endParaRPr kumimoji="1" lang="en-US" altLang="ja-JP" sz="1200" b="1">
            <a:solidFill>
              <a:schemeClr val="tx1"/>
            </a:solidFill>
          </a:endParaRPr>
        </a:p>
        <a:p>
          <a:endParaRPr kumimoji="1" lang="en-US" altLang="ja-JP" sz="1100" b="1">
            <a:solidFill>
              <a:schemeClr val="tx1"/>
            </a:solidFill>
          </a:endParaRPr>
        </a:p>
        <a:p>
          <a:r>
            <a:rPr kumimoji="1" lang="ja-JP" altLang="en-US" sz="1100" b="1">
              <a:solidFill>
                <a:schemeClr val="tx1"/>
              </a:solidFill>
            </a:rPr>
            <a:t>変数間の相関関係を明らかにせよ</a:t>
          </a: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95250</xdr:colOff>
      <xdr:row>22</xdr:row>
      <xdr:rowOff>31751</xdr:rowOff>
    </xdr:from>
    <xdr:to>
      <xdr:col>12</xdr:col>
      <xdr:colOff>387350</xdr:colOff>
      <xdr:row>30</xdr:row>
      <xdr:rowOff>152401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8EFF947A-9058-430E-8ABF-C28C03A1104B}"/>
            </a:ext>
          </a:extLst>
        </xdr:cNvPr>
        <xdr:cNvGrpSpPr/>
      </xdr:nvGrpSpPr>
      <xdr:grpSpPr>
        <a:xfrm>
          <a:off x="9645650" y="5060951"/>
          <a:ext cx="3683000" cy="1949450"/>
          <a:chOff x="8877300" y="5149851"/>
          <a:chExt cx="3435350" cy="2127250"/>
        </a:xfrm>
      </xdr:grpSpPr>
      <xdr:pic>
        <xdr:nvPicPr>
          <xdr:cNvPr id="5" name="図 4">
            <a:extLst>
              <a:ext uri="{FF2B5EF4-FFF2-40B4-BE49-F238E27FC236}">
                <a16:creationId xmlns:a16="http://schemas.microsoft.com/office/drawing/2014/main" id="{6A12FE64-A2A0-4AB2-A2C8-8BFC4A5D56F6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email">
            <a:extLst>
              <a:ext uri="{28A0092B-C50C-407E-A947-70E740481C1C}">
                <a14:useLocalDpi xmlns:a14="http://schemas.microsoft.com/office/drawing/2010/main"/>
              </a:ext>
            </a:extLst>
          </a:blip>
          <a:srcRect/>
          <a:stretch/>
        </xdr:blipFill>
        <xdr:spPr>
          <a:xfrm>
            <a:off x="8877300" y="5149851"/>
            <a:ext cx="3435350" cy="2127250"/>
          </a:xfrm>
          <a:prstGeom prst="rect">
            <a:avLst/>
          </a:prstGeom>
        </xdr:spPr>
      </xdr:pic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F1B250EC-7FBF-40FF-9BD5-6874823B5BEF}"/>
              </a:ext>
            </a:extLst>
          </xdr:cNvPr>
          <xdr:cNvSpPr/>
        </xdr:nvSpPr>
        <xdr:spPr>
          <a:xfrm>
            <a:off x="10312400" y="5530850"/>
            <a:ext cx="1054100" cy="22860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AFE22688-EA0B-4596-B2D6-0E623DF87235}"/>
              </a:ext>
            </a:extLst>
          </xdr:cNvPr>
          <xdr:cNvSpPr/>
        </xdr:nvSpPr>
        <xdr:spPr>
          <a:xfrm>
            <a:off x="8959850" y="6108700"/>
            <a:ext cx="1346200" cy="22860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D4E91437-50B3-4325-A2CC-EF6281E7D24D}"/>
              </a:ext>
            </a:extLst>
          </xdr:cNvPr>
          <xdr:cNvSpPr/>
        </xdr:nvSpPr>
        <xdr:spPr>
          <a:xfrm>
            <a:off x="10274300" y="6553200"/>
            <a:ext cx="1117600" cy="21590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oneCellAnchor>
    <xdr:from>
      <xdr:col>1</xdr:col>
      <xdr:colOff>19050</xdr:colOff>
      <xdr:row>1</xdr:row>
      <xdr:rowOff>19050</xdr:rowOff>
    </xdr:from>
    <xdr:ext cx="4210050" cy="90805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401038D6-6F2B-4DD9-97BF-E271C8C86420}"/>
            </a:ext>
          </a:extLst>
        </xdr:cNvPr>
        <xdr:cNvSpPr txBox="1"/>
      </xdr:nvSpPr>
      <xdr:spPr>
        <a:xfrm>
          <a:off x="488950" y="247650"/>
          <a:ext cx="4210050" cy="908050"/>
        </a:xfrm>
        <a:prstGeom prst="rect">
          <a:avLst/>
        </a:prstGeom>
        <a:solidFill>
          <a:schemeClr val="bg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r>
            <a:rPr kumimoji="1" lang="ja-JP" altLang="en-US" sz="1200" b="1">
              <a:solidFill>
                <a:schemeClr val="tx1"/>
              </a:solidFill>
            </a:rPr>
            <a:t>演習問題３</a:t>
          </a:r>
          <a:endParaRPr kumimoji="1" lang="en-US" altLang="ja-JP" sz="1200" b="1">
            <a:solidFill>
              <a:schemeClr val="tx1"/>
            </a:solidFill>
          </a:endParaRPr>
        </a:p>
        <a:p>
          <a:endParaRPr kumimoji="1" lang="en-US" altLang="ja-JP" sz="1100" b="1">
            <a:solidFill>
              <a:schemeClr val="tx1"/>
            </a:solidFill>
          </a:endParaRPr>
        </a:p>
        <a:p>
          <a:r>
            <a:rPr kumimoji="1" lang="ja-JP" altLang="en-US" sz="1100" b="1">
              <a:solidFill>
                <a:schemeClr val="tx1"/>
              </a:solidFill>
            </a:rPr>
            <a:t>変数間の相関関係を明らかにせよ</a:t>
          </a: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0</xdr:colOff>
      <xdr:row>1</xdr:row>
      <xdr:rowOff>0</xdr:rowOff>
    </xdr:from>
    <xdr:ext cx="4210050" cy="90805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2EB08F3-6597-4944-B87F-7267C5CBCE54}"/>
            </a:ext>
          </a:extLst>
        </xdr:cNvPr>
        <xdr:cNvSpPr txBox="1"/>
      </xdr:nvSpPr>
      <xdr:spPr>
        <a:xfrm>
          <a:off x="8274050" y="228600"/>
          <a:ext cx="4210050" cy="908050"/>
        </a:xfrm>
        <a:prstGeom prst="rect">
          <a:avLst/>
        </a:prstGeom>
        <a:solidFill>
          <a:schemeClr val="bg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r>
            <a:rPr kumimoji="1" lang="ja-JP" altLang="en-US" sz="1200" b="1">
              <a:solidFill>
                <a:schemeClr val="tx1"/>
              </a:solidFill>
            </a:rPr>
            <a:t>演習問題４</a:t>
          </a:r>
          <a:endParaRPr kumimoji="1" lang="en-US" altLang="ja-JP" sz="1200" b="1">
            <a:solidFill>
              <a:schemeClr val="tx1"/>
            </a:solidFill>
          </a:endParaRPr>
        </a:p>
        <a:p>
          <a:endParaRPr kumimoji="1" lang="en-US" altLang="ja-JP" sz="1100" b="1">
            <a:solidFill>
              <a:schemeClr val="tx1"/>
            </a:solidFill>
          </a:endParaRPr>
        </a:p>
        <a:p>
          <a:r>
            <a:rPr kumimoji="1" lang="ja-JP" altLang="en-US" sz="1100" b="1">
              <a:solidFill>
                <a:schemeClr val="tx1"/>
              </a:solidFill>
            </a:rPr>
            <a:t>重回帰モデルを作成せよ</a:t>
          </a: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82550</xdr:colOff>
      <xdr:row>24</xdr:row>
      <xdr:rowOff>174218</xdr:rowOff>
    </xdr:from>
    <xdr:ext cx="3251200" cy="102951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822143E-A081-4397-92BC-8A7279A0A85F}"/>
            </a:ext>
          </a:extLst>
        </xdr:cNvPr>
        <xdr:cNvSpPr txBox="1"/>
      </xdr:nvSpPr>
      <xdr:spPr>
        <a:xfrm>
          <a:off x="13595350" y="5717768"/>
          <a:ext cx="3251200" cy="1029513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spAutoFit/>
        </a:bodyPr>
        <a:lstStyle/>
        <a:p>
          <a:r>
            <a:rPr kumimoji="1" lang="ja-JP" altLang="en-US" sz="1600">
              <a:solidFill>
                <a:schemeClr val="tx1"/>
              </a:solidFill>
            </a:rPr>
            <a:t>帰無仮説「回帰係数は０である」</a:t>
          </a:r>
          <a:endParaRPr kumimoji="1" lang="en-US" altLang="ja-JP" sz="1600">
            <a:solidFill>
              <a:schemeClr val="tx1"/>
            </a:solidFill>
          </a:endParaRPr>
        </a:p>
        <a:p>
          <a:endParaRPr kumimoji="1" lang="en-US" altLang="ja-JP" sz="1600">
            <a:solidFill>
              <a:schemeClr val="tx1"/>
            </a:solidFill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>
              <a:solidFill>
                <a:schemeClr val="tx1"/>
              </a:solidFill>
            </a:rPr>
            <a:t>対立仮説「回帰係数は０でない」</a:t>
          </a:r>
          <a:endParaRPr kumimoji="1" lang="en-US" altLang="ja-JP" sz="1600">
            <a:solidFill>
              <a:schemeClr val="tx1"/>
            </a:solidFill>
          </a:endParaRPr>
        </a:p>
      </xdr:txBody>
    </xdr:sp>
    <xdr:clientData/>
  </xdr:oneCellAnchor>
  <xdr:twoCellAnchor>
    <xdr:from>
      <xdr:col>17</xdr:col>
      <xdr:colOff>88900</xdr:colOff>
      <xdr:row>25</xdr:row>
      <xdr:rowOff>222250</xdr:rowOff>
    </xdr:from>
    <xdr:to>
      <xdr:col>17</xdr:col>
      <xdr:colOff>647700</xdr:colOff>
      <xdr:row>28</xdr:row>
      <xdr:rowOff>6350</xdr:rowOff>
    </xdr:to>
    <xdr:sp macro="" textlink="">
      <xdr:nvSpPr>
        <xdr:cNvPr id="4" name="右矢印 3">
          <a:extLst>
            <a:ext uri="{FF2B5EF4-FFF2-40B4-BE49-F238E27FC236}">
              <a16:creationId xmlns:a16="http://schemas.microsoft.com/office/drawing/2014/main" id="{7E388767-E107-4CC8-A35D-5AB7AA007F24}"/>
            </a:ext>
          </a:extLst>
        </xdr:cNvPr>
        <xdr:cNvSpPr/>
      </xdr:nvSpPr>
      <xdr:spPr>
        <a:xfrm>
          <a:off x="16744950" y="5994400"/>
          <a:ext cx="558800" cy="469900"/>
        </a:xfrm>
        <a:prstGeom prst="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17</xdr:col>
      <xdr:colOff>711200</xdr:colOff>
      <xdr:row>24</xdr:row>
      <xdr:rowOff>193695</xdr:rowOff>
    </xdr:from>
    <xdr:ext cx="3327400" cy="993734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C7318D3-513D-4411-9571-AB53C7A4CB57}"/>
            </a:ext>
          </a:extLst>
        </xdr:cNvPr>
        <xdr:cNvSpPr txBox="1"/>
      </xdr:nvSpPr>
      <xdr:spPr>
        <a:xfrm>
          <a:off x="17367250" y="5737245"/>
          <a:ext cx="3327400" cy="993734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spAutoFit/>
        </a:bodyPr>
        <a:lstStyle/>
        <a:p>
          <a:r>
            <a:rPr kumimoji="1" lang="ja-JP" altLang="en-US" sz="1400">
              <a:solidFill>
                <a:schemeClr val="bg1"/>
              </a:solidFill>
            </a:rPr>
            <a:t>帰無仮説「回帰係数は０である」を採択。アクセス数を変数として</a:t>
          </a:r>
          <a:endParaRPr kumimoji="1" lang="en-US" altLang="ja-JP" sz="1400">
            <a:solidFill>
              <a:schemeClr val="bg1"/>
            </a:solidFill>
          </a:endParaRPr>
        </a:p>
        <a:p>
          <a:r>
            <a:rPr kumimoji="1" lang="ja-JP" altLang="en-US" sz="1400">
              <a:solidFill>
                <a:schemeClr val="bg1"/>
              </a:solidFill>
            </a:rPr>
            <a:t>モデルに取り組まない。</a:t>
          </a:r>
          <a:endParaRPr kumimoji="1" lang="en-US" altLang="ja-JP" sz="1400">
            <a:solidFill>
              <a:schemeClr val="bg1"/>
            </a:solidFill>
          </a:endParaRPr>
        </a:p>
      </xdr:txBody>
    </xdr:sp>
    <xdr:clientData/>
  </xdr:oneCellAnchor>
  <xdr:twoCellAnchor>
    <xdr:from>
      <xdr:col>27</xdr:col>
      <xdr:colOff>768350</xdr:colOff>
      <xdr:row>23</xdr:row>
      <xdr:rowOff>217489</xdr:rowOff>
    </xdr:from>
    <xdr:to>
      <xdr:col>35</xdr:col>
      <xdr:colOff>584200</xdr:colOff>
      <xdr:row>25</xdr:row>
      <xdr:rowOff>195986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正方形/長方形 5">
              <a:extLst>
                <a:ext uri="{FF2B5EF4-FFF2-40B4-BE49-F238E27FC236}">
                  <a16:creationId xmlns:a16="http://schemas.microsoft.com/office/drawing/2014/main" id="{98171125-6B2E-4C66-B97C-774AA51E2707}"/>
                </a:ext>
              </a:extLst>
            </xdr:cNvPr>
            <xdr:cNvSpPr/>
          </xdr:nvSpPr>
          <xdr:spPr>
            <a:xfrm>
              <a:off x="27755850" y="5532439"/>
              <a:ext cx="8197850" cy="435697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</xdr:spPr>
          <xdr:txBody>
            <a:bodyPr vertOverflow="clip" horzOverflow="clip" wrap="square" anchor="ctr" anchorCtr="0">
              <a:sp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ja-JP" altLang="en-US" sz="1600" b="0">
                  <a:solidFill>
                    <a:schemeClr val="tx1"/>
                  </a:solidFill>
                </a:rPr>
                <a:t>売上</a:t>
              </a:r>
              <a14:m>
                <m:oMath xmlns:m="http://schemas.openxmlformats.org/officeDocument/2006/math">
                  <m:r>
                    <a:rPr lang="en-US" altLang="ja-JP" sz="1600" b="0" i="1">
                      <a:solidFill>
                        <a:schemeClr val="tx1"/>
                      </a:solidFill>
                      <a:latin typeface="Cambria Math" charset="0"/>
                    </a:rPr>
                    <m:t>  </m:t>
                  </m:r>
                  <m:r>
                    <a:rPr lang="en-US" altLang="ja-JP" sz="1600" b="0" i="1">
                      <a:solidFill>
                        <a:srgbClr val="FF0000"/>
                      </a:solidFill>
                      <a:latin typeface="Cambria Math" charset="0"/>
                    </a:rPr>
                    <m:t>  =−39.4+20.4</m:t>
                  </m:r>
                  <m:d>
                    <m:dPr>
                      <m:ctrlPr>
                        <a:rPr lang="en-US" altLang="ja-JP" sz="1600" b="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ja-JP" altLang="en-US" sz="1600" i="1">
                          <a:solidFill>
                            <a:schemeClr val="tx1"/>
                          </a:solidFill>
                          <a:latin typeface="Cambria Math" charset="0"/>
                        </a:rPr>
                        <m:t>店舗面積</m:t>
                      </m:r>
                    </m:e>
                  </m:d>
                  <m:r>
                    <a:rPr lang="en-US" altLang="ja-JP" sz="1600" i="1">
                      <a:solidFill>
                        <a:srgbClr val="FF0000"/>
                      </a:solidFill>
                      <a:latin typeface="Cambria Math" charset="0"/>
                    </a:rPr>
                    <m:t>+</m:t>
                  </m:r>
                  <m:r>
                    <a:rPr lang="en-US" altLang="ja-JP" sz="1600" b="0" i="1">
                      <a:solidFill>
                        <a:srgbClr val="FF0000"/>
                      </a:solidFill>
                      <a:latin typeface="Cambria Math" charset="0"/>
                    </a:rPr>
                    <m:t>16.9</m:t>
                  </m:r>
                  <m:d>
                    <m:dPr>
                      <m:ctrlPr>
                        <a:rPr lang="en-US" altLang="ja-JP" sz="1600" b="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ja-JP" altLang="en-US" sz="1600" i="1">
                          <a:solidFill>
                            <a:schemeClr val="tx1"/>
                          </a:solidFill>
                          <a:latin typeface="Cambria Math" charset="0"/>
                        </a:rPr>
                        <m:t>広告</m:t>
                      </m:r>
                    </m:e>
                  </m:d>
                  <m:r>
                    <a:rPr lang="en-US" altLang="ja-JP" sz="1600" i="1">
                      <a:solidFill>
                        <a:srgbClr val="FF0000"/>
                      </a:solidFill>
                      <a:latin typeface="Cambria Math" charset="0"/>
                    </a:rPr>
                    <m:t>+1</m:t>
                  </m:r>
                  <m:r>
                    <a:rPr lang="en-US" altLang="ja-JP" sz="1600" b="0" i="1">
                      <a:solidFill>
                        <a:srgbClr val="FF0000"/>
                      </a:solidFill>
                      <a:latin typeface="Cambria Math" charset="0"/>
                    </a:rPr>
                    <m:t>5.6</m:t>
                  </m:r>
                  <m:d>
                    <m:dPr>
                      <m:ctrlPr>
                        <a:rPr lang="en-US" altLang="ja-JP" sz="1600" b="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ja-JP" altLang="en-US" sz="1600" i="1">
                          <a:solidFill>
                            <a:schemeClr val="tx1"/>
                          </a:solidFill>
                          <a:latin typeface="Cambria Math" charset="0"/>
                        </a:rPr>
                        <m:t>街の規模</m:t>
                      </m:r>
                    </m:e>
                  </m:d>
                  <m:r>
                    <a:rPr lang="en-US" altLang="ja-JP" sz="1600" b="0" i="1">
                      <a:solidFill>
                        <a:srgbClr val="FF0000"/>
                      </a:solidFill>
                      <a:latin typeface="Cambria Math" charset="0"/>
                    </a:rPr>
                    <m:t>−4.0</m:t>
                  </m:r>
                  <m:r>
                    <a:rPr lang="en-US" altLang="ja-JP" sz="1600" b="0" i="1">
                      <a:solidFill>
                        <a:schemeClr val="tx1"/>
                      </a:solidFill>
                      <a:latin typeface="Cambria Math" charset="0"/>
                    </a:rPr>
                    <m:t>(</m:t>
                  </m:r>
                  <m:r>
                    <a:rPr lang="ja-JP" altLang="en-US" sz="1600" i="1">
                      <a:solidFill>
                        <a:schemeClr val="tx1"/>
                      </a:solidFill>
                      <a:latin typeface="Cambria Math" charset="0"/>
                    </a:rPr>
                    <m:t>同業者店舗数</m:t>
                  </m:r>
                  <m:r>
                    <a:rPr lang="en-US" altLang="ja-JP" sz="1600" b="0" i="1">
                      <a:solidFill>
                        <a:schemeClr val="tx1"/>
                      </a:solidFill>
                      <a:latin typeface="Cambria Math" charset="0"/>
                    </a:rPr>
                    <m:t>)</m:t>
                  </m:r>
                </m:oMath>
              </a14:m>
              <a:endParaRPr lang="ja-JP" altLang="en-US" sz="1600">
                <a:solidFill>
                  <a:schemeClr val="tx1"/>
                </a:solidFill>
              </a:endParaRPr>
            </a:p>
          </xdr:txBody>
        </xdr:sp>
      </mc:Choice>
      <mc:Fallback xmlns="">
        <xdr:sp macro="" textlink="">
          <xdr:nvSpPr>
            <xdr:cNvPr id="6" name="正方形/長方形 5">
              <a:extLst>
                <a:ext uri="{FF2B5EF4-FFF2-40B4-BE49-F238E27FC236}">
                  <a16:creationId xmlns:a16="http://schemas.microsoft.com/office/drawing/2014/main" id="{98171125-6B2E-4C66-B97C-774AA51E2707}"/>
                </a:ext>
              </a:extLst>
            </xdr:cNvPr>
            <xdr:cNvSpPr/>
          </xdr:nvSpPr>
          <xdr:spPr>
            <a:xfrm>
              <a:off x="27755850" y="5532439"/>
              <a:ext cx="8197850" cy="435697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</xdr:spPr>
          <xdr:txBody>
            <a:bodyPr vertOverflow="clip" horzOverflow="clip" wrap="square" anchor="ctr" anchorCtr="0">
              <a:sp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ja-JP" altLang="en-US" sz="1600" b="0">
                  <a:solidFill>
                    <a:schemeClr val="tx1"/>
                  </a:solidFill>
                </a:rPr>
                <a:t>売上</a:t>
              </a:r>
              <a:r>
                <a:rPr lang="en-US" altLang="ja-JP" sz="1600" b="0" i="0">
                  <a:solidFill>
                    <a:schemeClr val="tx1"/>
                  </a:solidFill>
                  <a:latin typeface="Cambria Math" charset="0"/>
                </a:rPr>
                <a:t>  </a:t>
              </a:r>
              <a:r>
                <a:rPr lang="en-US" altLang="ja-JP" sz="1600" b="0" i="0">
                  <a:solidFill>
                    <a:srgbClr val="FF0000"/>
                  </a:solidFill>
                  <a:latin typeface="Cambria Math" charset="0"/>
                </a:rPr>
                <a:t>  =−39.4+20.4</a:t>
              </a:r>
              <a:r>
                <a:rPr lang="en-US" altLang="ja-JP" sz="16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(</a:t>
              </a:r>
              <a:r>
                <a:rPr lang="ja-JP" altLang="en-US" sz="1600" i="0">
                  <a:solidFill>
                    <a:schemeClr val="tx1"/>
                  </a:solidFill>
                  <a:latin typeface="Cambria Math" charset="0"/>
                </a:rPr>
                <a:t>店舗面積</a:t>
              </a:r>
              <a:r>
                <a:rPr lang="ja-JP" altLang="en-US" sz="1600" i="0">
                  <a:solidFill>
                    <a:schemeClr val="tx1"/>
                  </a:solidFill>
                  <a:latin typeface="Cambria Math" panose="02040503050406030204" pitchFamily="18" charset="0"/>
                </a:rPr>
                <a:t>)</a:t>
              </a:r>
              <a:r>
                <a:rPr lang="en-US" altLang="ja-JP" sz="1600" i="0">
                  <a:solidFill>
                    <a:srgbClr val="FF0000"/>
                  </a:solidFill>
                  <a:latin typeface="Cambria Math" charset="0"/>
                </a:rPr>
                <a:t>+</a:t>
              </a:r>
              <a:r>
                <a:rPr lang="en-US" altLang="ja-JP" sz="1600" b="0" i="0">
                  <a:solidFill>
                    <a:srgbClr val="FF0000"/>
                  </a:solidFill>
                  <a:latin typeface="Cambria Math" charset="0"/>
                </a:rPr>
                <a:t>16.9</a:t>
              </a:r>
              <a:r>
                <a:rPr lang="en-US" altLang="ja-JP" sz="16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(</a:t>
              </a:r>
              <a:r>
                <a:rPr lang="ja-JP" altLang="en-US" sz="1600" i="0">
                  <a:solidFill>
                    <a:schemeClr val="tx1"/>
                  </a:solidFill>
                  <a:latin typeface="Cambria Math" charset="0"/>
                </a:rPr>
                <a:t>広告</a:t>
              </a:r>
              <a:r>
                <a:rPr lang="ja-JP" altLang="en-US" sz="1600" i="0">
                  <a:solidFill>
                    <a:schemeClr val="tx1"/>
                  </a:solidFill>
                  <a:latin typeface="Cambria Math" panose="02040503050406030204" pitchFamily="18" charset="0"/>
                </a:rPr>
                <a:t>)</a:t>
              </a:r>
              <a:r>
                <a:rPr lang="en-US" altLang="ja-JP" sz="1600" i="0">
                  <a:solidFill>
                    <a:srgbClr val="FF0000"/>
                  </a:solidFill>
                  <a:latin typeface="Cambria Math" charset="0"/>
                </a:rPr>
                <a:t>+1</a:t>
              </a:r>
              <a:r>
                <a:rPr lang="en-US" altLang="ja-JP" sz="1600" b="0" i="0">
                  <a:solidFill>
                    <a:srgbClr val="FF0000"/>
                  </a:solidFill>
                  <a:latin typeface="Cambria Math" charset="0"/>
                </a:rPr>
                <a:t>5.6</a:t>
              </a:r>
              <a:r>
                <a:rPr lang="en-US" altLang="ja-JP" sz="16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(</a:t>
              </a:r>
              <a:r>
                <a:rPr lang="ja-JP" altLang="en-US" sz="1600" i="0">
                  <a:solidFill>
                    <a:schemeClr val="tx1"/>
                  </a:solidFill>
                  <a:latin typeface="Cambria Math" charset="0"/>
                </a:rPr>
                <a:t>街の規模</a:t>
              </a:r>
              <a:r>
                <a:rPr lang="ja-JP" altLang="en-US" sz="1600" i="0">
                  <a:solidFill>
                    <a:schemeClr val="tx1"/>
                  </a:solidFill>
                  <a:latin typeface="Cambria Math" panose="02040503050406030204" pitchFamily="18" charset="0"/>
                </a:rPr>
                <a:t>)</a:t>
              </a:r>
              <a:r>
                <a:rPr lang="en-US" altLang="ja-JP" sz="1600" b="0" i="0">
                  <a:solidFill>
                    <a:srgbClr val="FF0000"/>
                  </a:solidFill>
                  <a:latin typeface="Cambria Math" charset="0"/>
                </a:rPr>
                <a:t>−4.0</a:t>
              </a:r>
              <a:r>
                <a:rPr lang="en-US" altLang="ja-JP" sz="1600" b="0" i="0">
                  <a:solidFill>
                    <a:schemeClr val="tx1"/>
                  </a:solidFill>
                  <a:latin typeface="Cambria Math" charset="0"/>
                </a:rPr>
                <a:t>(</a:t>
              </a:r>
              <a:r>
                <a:rPr lang="ja-JP" altLang="en-US" sz="1600" i="0">
                  <a:solidFill>
                    <a:schemeClr val="tx1"/>
                  </a:solidFill>
                  <a:latin typeface="Cambria Math" charset="0"/>
                </a:rPr>
                <a:t>同業者店舗数</a:t>
              </a:r>
              <a:r>
                <a:rPr lang="en-US" altLang="ja-JP" sz="1600" b="0" i="0">
                  <a:solidFill>
                    <a:schemeClr val="tx1"/>
                  </a:solidFill>
                  <a:latin typeface="Cambria Math" charset="0"/>
                </a:rPr>
                <a:t>)</a:t>
              </a:r>
              <a:endParaRPr lang="ja-JP" altLang="en-US" sz="16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oneCellAnchor>
    <xdr:from>
      <xdr:col>9</xdr:col>
      <xdr:colOff>0</xdr:colOff>
      <xdr:row>1</xdr:row>
      <xdr:rowOff>0</xdr:rowOff>
    </xdr:from>
    <xdr:ext cx="4210050" cy="90805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20A95CA9-8395-455F-A95B-BEE74C5475E2}"/>
            </a:ext>
          </a:extLst>
        </xdr:cNvPr>
        <xdr:cNvSpPr txBox="1"/>
      </xdr:nvSpPr>
      <xdr:spPr>
        <a:xfrm>
          <a:off x="8274050" y="228600"/>
          <a:ext cx="4210050" cy="908050"/>
        </a:xfrm>
        <a:prstGeom prst="rect">
          <a:avLst/>
        </a:prstGeom>
        <a:solidFill>
          <a:schemeClr val="bg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r>
            <a:rPr kumimoji="1" lang="ja-JP" altLang="en-US" sz="1200" b="1">
              <a:solidFill>
                <a:schemeClr val="tx1"/>
              </a:solidFill>
            </a:rPr>
            <a:t>演習問題４</a:t>
          </a:r>
          <a:endParaRPr kumimoji="1" lang="en-US" altLang="ja-JP" sz="1200" b="1">
            <a:solidFill>
              <a:schemeClr val="tx1"/>
            </a:solidFill>
          </a:endParaRPr>
        </a:p>
        <a:p>
          <a:endParaRPr kumimoji="1" lang="en-US" altLang="ja-JP" sz="1100" b="1">
            <a:solidFill>
              <a:schemeClr val="tx1"/>
            </a:solidFill>
          </a:endParaRPr>
        </a:p>
        <a:p>
          <a:r>
            <a:rPr kumimoji="1" lang="ja-JP" altLang="en-US" sz="1100" b="1">
              <a:solidFill>
                <a:schemeClr val="tx1"/>
              </a:solidFill>
            </a:rPr>
            <a:t>重回帰モデルを作成せよ</a:t>
          </a:r>
        </a:p>
      </xdr:txBody>
    </xdr:sp>
    <xdr:clientData/>
  </xdr:oneCellAnchor>
  <xdr:twoCellAnchor>
    <xdr:from>
      <xdr:col>13</xdr:col>
      <xdr:colOff>330200</xdr:colOff>
      <xdr:row>10</xdr:row>
      <xdr:rowOff>88900</xdr:rowOff>
    </xdr:from>
    <xdr:to>
      <xdr:col>21</xdr:col>
      <xdr:colOff>603250</xdr:colOff>
      <xdr:row>12</xdr:row>
      <xdr:rowOff>12700</xdr:rowOff>
    </xdr:to>
    <xdr:sp macro="" textlink="">
      <xdr:nvSpPr>
        <xdr:cNvPr id="8" name="矢印: 右 7">
          <a:extLst>
            <a:ext uri="{FF2B5EF4-FFF2-40B4-BE49-F238E27FC236}">
              <a16:creationId xmlns:a16="http://schemas.microsoft.com/office/drawing/2014/main" id="{C02DEFE7-C49B-4EC3-BBE4-0BF07586377A}"/>
            </a:ext>
          </a:extLst>
        </xdr:cNvPr>
        <xdr:cNvSpPr/>
      </xdr:nvSpPr>
      <xdr:spPr>
        <a:xfrm>
          <a:off x="12795250" y="2393950"/>
          <a:ext cx="8509000" cy="387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25400</xdr:colOff>
      <xdr:row>1</xdr:row>
      <xdr:rowOff>6350</xdr:rowOff>
    </xdr:from>
    <xdr:ext cx="4178300" cy="90805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7E2EA51-F420-48ED-B5C6-8949E745CA05}"/>
            </a:ext>
          </a:extLst>
        </xdr:cNvPr>
        <xdr:cNvSpPr txBox="1"/>
      </xdr:nvSpPr>
      <xdr:spPr>
        <a:xfrm>
          <a:off x="15633700" y="222250"/>
          <a:ext cx="4178300" cy="908050"/>
        </a:xfrm>
        <a:prstGeom prst="rect">
          <a:avLst/>
        </a:prstGeom>
        <a:solidFill>
          <a:schemeClr val="bg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r>
            <a:rPr kumimoji="1" lang="ja-JP" altLang="en-US" sz="1200" b="1">
              <a:solidFill>
                <a:schemeClr val="tx1"/>
              </a:solidFill>
            </a:rPr>
            <a:t>演習問題５</a:t>
          </a:r>
          <a:endParaRPr kumimoji="1" lang="en-US" altLang="ja-JP" sz="1200" b="1">
            <a:solidFill>
              <a:schemeClr val="tx1"/>
            </a:solidFill>
          </a:endParaRPr>
        </a:p>
        <a:p>
          <a:endParaRPr kumimoji="1" lang="en-US" altLang="ja-JP" sz="1100" b="1">
            <a:solidFill>
              <a:schemeClr val="tx1"/>
            </a:solidFill>
          </a:endParaRPr>
        </a:p>
        <a:p>
          <a:r>
            <a:rPr kumimoji="1" lang="ja-JP" altLang="en-US" sz="1100" b="1">
              <a:solidFill>
                <a:schemeClr val="tx1"/>
              </a:solidFill>
            </a:rPr>
            <a:t>重回帰モデルを作成せよ</a:t>
          </a: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148816</xdr:colOff>
      <xdr:row>29</xdr:row>
      <xdr:rowOff>176975</xdr:rowOff>
    </xdr:from>
    <xdr:to>
      <xdr:col>25</xdr:col>
      <xdr:colOff>269243</xdr:colOff>
      <xdr:row>34</xdr:row>
      <xdr:rowOff>190499</xdr:rowOff>
    </xdr:to>
    <xdr:grpSp>
      <xdr:nvGrpSpPr>
        <xdr:cNvPr id="2" name="図形グループ 4">
          <a:extLst>
            <a:ext uri="{FF2B5EF4-FFF2-40B4-BE49-F238E27FC236}">
              <a16:creationId xmlns:a16="http://schemas.microsoft.com/office/drawing/2014/main" id="{62616401-17F3-4501-9E65-2E9D4DC1F03B}"/>
            </a:ext>
          </a:extLst>
        </xdr:cNvPr>
        <xdr:cNvGrpSpPr/>
      </xdr:nvGrpSpPr>
      <xdr:grpSpPr>
        <a:xfrm>
          <a:off x="22640516" y="6806375"/>
          <a:ext cx="4641627" cy="1156524"/>
          <a:chOff x="23723215" y="8449864"/>
          <a:chExt cx="5105785" cy="1734907"/>
        </a:xfrm>
      </xdr:grpSpPr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9A6F2FC4-0E2A-4545-8203-B2CDB6A4B78B}"/>
              </a:ext>
            </a:extLst>
          </xdr:cNvPr>
          <xdr:cNvSpPr txBox="1"/>
        </xdr:nvSpPr>
        <xdr:spPr>
          <a:xfrm>
            <a:off x="23723215" y="8449864"/>
            <a:ext cx="3909009" cy="1734907"/>
          </a:xfrm>
          <a:prstGeom prst="rect">
            <a:avLst/>
          </a:prstGeom>
          <a:solidFill>
            <a:schemeClr val="accent4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>
            <a:noAutofit/>
          </a:bodyPr>
          <a:lstStyle/>
          <a:p>
            <a:r>
              <a:rPr kumimoji="1" lang="ja-JP" altLang="en-US" sz="1600">
                <a:solidFill>
                  <a:schemeClr val="tx1"/>
                </a:solidFill>
              </a:rPr>
              <a:t>帰無仮説「回帰係数は０である」</a:t>
            </a:r>
            <a:endParaRPr kumimoji="1" lang="en-US" altLang="ja-JP" sz="1600">
              <a:solidFill>
                <a:schemeClr val="tx1"/>
              </a:solidFill>
            </a:endParaRPr>
          </a:p>
          <a:p>
            <a:endParaRPr kumimoji="1" lang="en-US" altLang="ja-JP" sz="1600">
              <a:solidFill>
                <a:schemeClr val="tx1"/>
              </a:solidFill>
            </a:endParaRP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600">
                <a:solidFill>
                  <a:schemeClr val="tx1"/>
                </a:solidFill>
              </a:rPr>
              <a:t>対立仮説「回帰係数は０でない」</a:t>
            </a:r>
            <a:endParaRPr kumimoji="1" lang="en-US" altLang="ja-JP" sz="1600">
              <a:solidFill>
                <a:schemeClr val="tx1"/>
              </a:solidFill>
            </a:endParaRPr>
          </a:p>
        </xdr:txBody>
      </xdr:sp>
      <xdr:sp macro="" textlink="">
        <xdr:nvSpPr>
          <xdr:cNvPr id="4" name="右矢印 2">
            <a:extLst>
              <a:ext uri="{FF2B5EF4-FFF2-40B4-BE49-F238E27FC236}">
                <a16:creationId xmlns:a16="http://schemas.microsoft.com/office/drawing/2014/main" id="{90E486C8-A483-4857-BB96-262DFBDE6C53}"/>
              </a:ext>
            </a:extLst>
          </xdr:cNvPr>
          <xdr:cNvSpPr/>
        </xdr:nvSpPr>
        <xdr:spPr>
          <a:xfrm>
            <a:off x="27838400" y="8712200"/>
            <a:ext cx="990600" cy="698500"/>
          </a:xfrm>
          <a:prstGeom prst="rightArrow">
            <a:avLst/>
          </a:prstGeom>
          <a:solidFill>
            <a:schemeClr val="tx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oneCellAnchor>
    <xdr:from>
      <xdr:col>25</xdr:col>
      <xdr:colOff>330200</xdr:colOff>
      <xdr:row>29</xdr:row>
      <xdr:rowOff>161514</xdr:rowOff>
    </xdr:from>
    <xdr:ext cx="3335020" cy="1122423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2510807E-0D2B-498B-873D-FA2C5CCF15AC}"/>
            </a:ext>
          </a:extLst>
        </xdr:cNvPr>
        <xdr:cNvSpPr txBox="1"/>
      </xdr:nvSpPr>
      <xdr:spPr>
        <a:xfrm>
          <a:off x="25326788" y="6952279"/>
          <a:ext cx="3335020" cy="1122423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spAutoFit/>
        </a:bodyPr>
        <a:lstStyle/>
        <a:p>
          <a:r>
            <a:rPr kumimoji="1" lang="ja-JP" altLang="en-US" sz="1600">
              <a:solidFill>
                <a:schemeClr val="bg1"/>
              </a:solidFill>
            </a:rPr>
            <a:t>帰無仮説「回帰係数は０である」を採択。これら変数はモデルに取り込まない。</a:t>
          </a:r>
          <a:endParaRPr kumimoji="1" lang="en-US" altLang="ja-JP" sz="1600">
            <a:solidFill>
              <a:schemeClr val="bg1"/>
            </a:solidFill>
          </a:endParaRPr>
        </a:p>
      </xdr:txBody>
    </xdr:sp>
    <xdr:clientData/>
  </xdr:oneCellAnchor>
  <xdr:oneCellAnchor>
    <xdr:from>
      <xdr:col>23</xdr:col>
      <xdr:colOff>843280</xdr:colOff>
      <xdr:row>27</xdr:row>
      <xdr:rowOff>10198</xdr:rowOff>
    </xdr:from>
    <xdr:ext cx="2443480" cy="435697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C7BF7296-F0A4-49A4-9C20-D2F25D2B291F}"/>
            </a:ext>
          </a:extLst>
        </xdr:cNvPr>
        <xdr:cNvSpPr txBox="1"/>
      </xdr:nvSpPr>
      <xdr:spPr>
        <a:xfrm>
          <a:off x="23748104" y="6337786"/>
          <a:ext cx="2443480" cy="435697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spAutoFit/>
        </a:bodyPr>
        <a:lstStyle/>
        <a:p>
          <a:r>
            <a:rPr kumimoji="1" lang="ja-JP" altLang="en-US" sz="1600" b="1">
              <a:solidFill>
                <a:srgbClr val="FF0000"/>
              </a:solidFill>
            </a:rPr>
            <a:t>有意水準：２０％に設定</a:t>
          </a:r>
          <a:endParaRPr kumimoji="1" lang="en-US" altLang="ja-JP" sz="1600" b="1">
            <a:solidFill>
              <a:srgbClr val="FF0000"/>
            </a:solidFill>
          </a:endParaRPr>
        </a:p>
      </xdr:txBody>
    </xdr:sp>
    <xdr:clientData/>
  </xdr:oneCellAnchor>
  <xdr:twoCellAnchor>
    <xdr:from>
      <xdr:col>40</xdr:col>
      <xdr:colOff>0</xdr:colOff>
      <xdr:row>33</xdr:row>
      <xdr:rowOff>12233</xdr:rowOff>
    </xdr:from>
    <xdr:to>
      <xdr:col>43</xdr:col>
      <xdr:colOff>0</xdr:colOff>
      <xdr:row>43</xdr:row>
      <xdr:rowOff>141194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DE22CD3-E203-48D5-83BF-FD6B9F8785BF}"/>
            </a:ext>
          </a:extLst>
        </xdr:cNvPr>
        <xdr:cNvSpPr txBox="1"/>
      </xdr:nvSpPr>
      <xdr:spPr>
        <a:xfrm>
          <a:off x="40754300" y="7765583"/>
          <a:ext cx="3143250" cy="247846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8100">
          <a:solidFill>
            <a:schemeClr val="tx1"/>
          </a:solidFill>
        </a:ln>
      </xdr:spPr>
      <xdr:txBody>
        <a:bodyPr vertOverflow="clip" horzOverflow="clip" wrap="square" rtlCol="0" anchor="ctr" anchorCtr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200" b="1"/>
            <a:t>家賃＝</a:t>
          </a:r>
          <a:r>
            <a:rPr lang="en-US" altLang="ja-JP" sz="1200" b="1">
              <a:solidFill>
                <a:srgbClr val="FF0000"/>
              </a:solidFill>
            </a:rPr>
            <a:t>33880.241</a:t>
          </a:r>
        </a:p>
        <a:p>
          <a:r>
            <a:rPr lang="ja-JP" altLang="en-US" sz="1200" b="1">
              <a:solidFill>
                <a:schemeClr val="tx1"/>
              </a:solidFill>
            </a:rPr>
            <a:t>　　　</a:t>
          </a:r>
          <a:r>
            <a:rPr lang="en-US" altLang="ja-JP" sz="1200" b="1">
              <a:solidFill>
                <a:srgbClr val="FF0000"/>
              </a:solidFill>
            </a:rPr>
            <a:t>-1125.26</a:t>
          </a:r>
          <a:r>
            <a:rPr lang="en-US" altLang="ja-JP" sz="1200" b="1"/>
            <a:t>(</a:t>
          </a:r>
          <a:r>
            <a:rPr lang="ja-JP" altLang="en-US" sz="1200" b="1"/>
            <a:t>徒歩）</a:t>
          </a:r>
          <a:endParaRPr lang="en-US" altLang="ja-JP" sz="1200" b="1"/>
        </a:p>
        <a:p>
          <a:r>
            <a:rPr lang="ja-JP" altLang="en-US" sz="1200" b="1">
              <a:solidFill>
                <a:schemeClr val="tx1"/>
              </a:solidFill>
            </a:rPr>
            <a:t>　　　</a:t>
          </a:r>
          <a:r>
            <a:rPr lang="en-US" altLang="ja-JP" sz="1200" b="1">
              <a:solidFill>
                <a:srgbClr val="FF0000"/>
              </a:solidFill>
            </a:rPr>
            <a:t>+2753.4294</a:t>
          </a:r>
          <a:r>
            <a:rPr lang="en-US" altLang="ja-JP" sz="1200" b="1"/>
            <a:t>(</a:t>
          </a:r>
          <a:r>
            <a:rPr lang="ja-JP" altLang="en-US" sz="1200" b="1"/>
            <a:t>専有面積）</a:t>
          </a:r>
          <a:endParaRPr lang="en-US" altLang="ja-JP" sz="1200" b="1"/>
        </a:p>
        <a:p>
          <a:r>
            <a:rPr lang="ja-JP" altLang="en-US" sz="1200" b="1"/>
            <a:t>　　　</a:t>
          </a:r>
          <a:r>
            <a:rPr lang="en-US" altLang="ja-JP" sz="1200" b="1">
              <a:solidFill>
                <a:srgbClr val="FF0000"/>
              </a:solidFill>
            </a:rPr>
            <a:t>-651.6833</a:t>
          </a:r>
          <a:r>
            <a:rPr lang="en-US" altLang="ja-JP" sz="1200" b="1"/>
            <a:t>(</a:t>
          </a:r>
          <a:r>
            <a:rPr lang="ja-JP" altLang="en-US" sz="1200" b="1"/>
            <a:t>築年数）</a:t>
          </a:r>
          <a:endParaRPr lang="en-US" altLang="ja-JP" sz="1200" b="1"/>
        </a:p>
        <a:p>
          <a:r>
            <a:rPr lang="ja-JP" altLang="en-US" sz="1200" b="1">
              <a:solidFill>
                <a:srgbClr val="FF0000"/>
              </a:solidFill>
            </a:rPr>
            <a:t>　　　</a:t>
          </a:r>
          <a:r>
            <a:rPr lang="en-US" altLang="ja-JP" sz="1200" b="1">
              <a:solidFill>
                <a:srgbClr val="FF0000"/>
              </a:solidFill>
            </a:rPr>
            <a:t>+1384.2767</a:t>
          </a:r>
          <a:r>
            <a:rPr lang="en-US" altLang="ja-JP" sz="1200" b="1"/>
            <a:t>(</a:t>
          </a:r>
          <a:r>
            <a:rPr lang="ja-JP" altLang="en-US" sz="1200" b="1"/>
            <a:t>階数）</a:t>
          </a:r>
          <a:endParaRPr lang="en-US" altLang="ja-JP" sz="1200" b="1"/>
        </a:p>
        <a:p>
          <a:r>
            <a:rPr lang="ja-JP" altLang="en-US" sz="1200" b="1">
              <a:solidFill>
                <a:srgbClr val="FF0000"/>
              </a:solidFill>
            </a:rPr>
            <a:t>　　　</a:t>
          </a:r>
          <a:r>
            <a:rPr lang="en-US" altLang="ja-JP" sz="1200" b="1">
              <a:solidFill>
                <a:srgbClr val="FF0000"/>
              </a:solidFill>
            </a:rPr>
            <a:t>+491.1646</a:t>
          </a:r>
          <a:r>
            <a:rPr lang="en-US" altLang="ja-JP" sz="1200" b="1"/>
            <a:t>(</a:t>
          </a:r>
          <a:r>
            <a:rPr lang="ja-JP" altLang="en-US" sz="1200" b="1"/>
            <a:t>新築）</a:t>
          </a:r>
          <a:endParaRPr lang="en-US" altLang="ja-JP" sz="1200" b="1"/>
        </a:p>
        <a:p>
          <a:r>
            <a:rPr lang="ja-JP" altLang="en-US" sz="1200" b="1">
              <a:solidFill>
                <a:srgbClr val="FF0000"/>
              </a:solidFill>
            </a:rPr>
            <a:t>　　　</a:t>
          </a:r>
          <a:r>
            <a:rPr lang="en-US" altLang="ja-JP" sz="1200" b="1">
              <a:solidFill>
                <a:srgbClr val="FF0000"/>
              </a:solidFill>
            </a:rPr>
            <a:t>+9386.826</a:t>
          </a:r>
          <a:r>
            <a:rPr lang="en-US" altLang="ja-JP" sz="1200" b="1"/>
            <a:t>(</a:t>
          </a:r>
          <a:r>
            <a:rPr lang="ja-JP" altLang="en-US" sz="1200" b="1"/>
            <a:t>オートロック）</a:t>
          </a:r>
          <a:endParaRPr lang="en-US" altLang="ja-JP" sz="1200" b="1"/>
        </a:p>
        <a:p>
          <a:r>
            <a:rPr lang="ja-JP" altLang="en-US" sz="1200" b="1">
              <a:solidFill>
                <a:srgbClr val="FF0000"/>
              </a:solidFill>
            </a:rPr>
            <a:t>　　　</a:t>
          </a:r>
          <a:r>
            <a:rPr lang="en-US" altLang="ja-JP" sz="1200" b="1">
              <a:solidFill>
                <a:srgbClr val="FF0000"/>
              </a:solidFill>
            </a:rPr>
            <a:t>-5540.621</a:t>
          </a:r>
          <a:r>
            <a:rPr lang="en-US" altLang="ja-JP" sz="1200" b="1"/>
            <a:t>(</a:t>
          </a:r>
          <a:r>
            <a:rPr lang="ja-JP" altLang="en-US" sz="1200" b="1"/>
            <a:t>フローリング）</a:t>
          </a:r>
          <a:endParaRPr lang="en-US" altLang="ja-JP" sz="1200" b="1"/>
        </a:p>
        <a:p>
          <a:r>
            <a:rPr lang="ja-JP" altLang="en-US" sz="1200" b="1">
              <a:solidFill>
                <a:srgbClr val="FF0000"/>
              </a:solidFill>
            </a:rPr>
            <a:t>　　　</a:t>
          </a:r>
          <a:r>
            <a:rPr lang="en-US" altLang="ja-JP" sz="1200" b="1">
              <a:solidFill>
                <a:srgbClr val="FF0000"/>
              </a:solidFill>
            </a:rPr>
            <a:t>+3692.6441</a:t>
          </a:r>
          <a:r>
            <a:rPr lang="ja-JP" altLang="en-US" sz="1200" b="1"/>
            <a:t>（ペット相談可）</a:t>
          </a:r>
          <a:endParaRPr kumimoji="1" lang="ja-JP" altLang="en-US" sz="12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21</xdr:col>
      <xdr:colOff>388470</xdr:colOff>
      <xdr:row>7</xdr:row>
      <xdr:rowOff>179295</xdr:rowOff>
    </xdr:from>
    <xdr:to>
      <xdr:col>29</xdr:col>
      <xdr:colOff>530411</xdr:colOff>
      <xdr:row>9</xdr:row>
      <xdr:rowOff>88527</xdr:rowOff>
    </xdr:to>
    <xdr:sp macro="" textlink="">
      <xdr:nvSpPr>
        <xdr:cNvPr id="9" name="矢印: 右 8">
          <a:extLst>
            <a:ext uri="{FF2B5EF4-FFF2-40B4-BE49-F238E27FC236}">
              <a16:creationId xmlns:a16="http://schemas.microsoft.com/office/drawing/2014/main" id="{6C7DC6AD-FE4A-4972-8F79-E7EEF4251147}"/>
            </a:ext>
          </a:extLst>
        </xdr:cNvPr>
        <xdr:cNvSpPr/>
      </xdr:nvSpPr>
      <xdr:spPr>
        <a:xfrm>
          <a:off x="21201529" y="1807883"/>
          <a:ext cx="8509000" cy="387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620059</xdr:colOff>
      <xdr:row>10</xdr:row>
      <xdr:rowOff>97117</xdr:rowOff>
    </xdr:from>
    <xdr:to>
      <xdr:col>49</xdr:col>
      <xdr:colOff>627530</xdr:colOff>
      <xdr:row>12</xdr:row>
      <xdr:rowOff>21290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F9E1C728-397A-486B-B98B-704991608724}"/>
            </a:ext>
          </a:extLst>
        </xdr:cNvPr>
        <xdr:cNvSpPr/>
      </xdr:nvSpPr>
      <xdr:spPr>
        <a:xfrm>
          <a:off x="44442530" y="2435411"/>
          <a:ext cx="6282765" cy="387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16</xdr:col>
      <xdr:colOff>25400</xdr:colOff>
      <xdr:row>1</xdr:row>
      <xdr:rowOff>6350</xdr:rowOff>
    </xdr:from>
    <xdr:ext cx="4178300" cy="90805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E9F365A9-52CD-46E5-A688-D8FD14247AAD}"/>
            </a:ext>
          </a:extLst>
        </xdr:cNvPr>
        <xdr:cNvSpPr txBox="1"/>
      </xdr:nvSpPr>
      <xdr:spPr>
        <a:xfrm>
          <a:off x="15633700" y="222250"/>
          <a:ext cx="4178300" cy="908050"/>
        </a:xfrm>
        <a:prstGeom prst="rect">
          <a:avLst/>
        </a:prstGeom>
        <a:solidFill>
          <a:schemeClr val="bg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r>
            <a:rPr kumimoji="1" lang="ja-JP" altLang="en-US" sz="1200" b="1">
              <a:solidFill>
                <a:schemeClr val="tx1"/>
              </a:solidFill>
            </a:rPr>
            <a:t>演習問題５</a:t>
          </a:r>
          <a:endParaRPr kumimoji="1" lang="en-US" altLang="ja-JP" sz="1200" b="1">
            <a:solidFill>
              <a:schemeClr val="tx1"/>
            </a:solidFill>
          </a:endParaRPr>
        </a:p>
        <a:p>
          <a:endParaRPr kumimoji="1" lang="en-US" altLang="ja-JP" sz="1100" b="1">
            <a:solidFill>
              <a:schemeClr val="tx1"/>
            </a:solidFill>
          </a:endParaRPr>
        </a:p>
        <a:p>
          <a:r>
            <a:rPr kumimoji="1" lang="ja-JP" altLang="en-US" sz="1100" b="1">
              <a:solidFill>
                <a:schemeClr val="tx1"/>
              </a:solidFill>
            </a:rPr>
            <a:t>重回帰モデルを作成せよ</a:t>
          </a: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6350</xdr:colOff>
      <xdr:row>1</xdr:row>
      <xdr:rowOff>12700</xdr:rowOff>
    </xdr:from>
    <xdr:ext cx="8318500" cy="134620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751FF2F-C2B4-4EFD-90C4-EC7F7D2EF0FF}"/>
            </a:ext>
          </a:extLst>
        </xdr:cNvPr>
        <xdr:cNvSpPr txBox="1"/>
      </xdr:nvSpPr>
      <xdr:spPr>
        <a:xfrm>
          <a:off x="476250" y="241300"/>
          <a:ext cx="8318500" cy="1346200"/>
        </a:xfrm>
        <a:prstGeom prst="rect">
          <a:avLst/>
        </a:prstGeom>
        <a:solidFill>
          <a:schemeClr val="bg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r>
            <a:rPr kumimoji="1" lang="ja-JP" altLang="en-US" sz="1200" b="1">
              <a:solidFill>
                <a:schemeClr val="tx1"/>
              </a:solidFill>
            </a:rPr>
            <a:t>演習問題６</a:t>
          </a:r>
          <a:endParaRPr kumimoji="1" lang="en-US" altLang="ja-JP" sz="1200" b="1">
            <a:solidFill>
              <a:schemeClr val="tx1"/>
            </a:solidFill>
          </a:endParaRPr>
        </a:p>
        <a:p>
          <a:endParaRPr kumimoji="1" lang="en-US" altLang="ja-JP" sz="1100" b="1">
            <a:solidFill>
              <a:schemeClr val="tx1"/>
            </a:solidFill>
          </a:endParaRPr>
        </a:p>
        <a:p>
          <a:r>
            <a:rPr kumimoji="1" lang="ja-JP" altLang="en-US" sz="1100" b="1">
              <a:solidFill>
                <a:schemeClr val="tx1"/>
              </a:solidFill>
            </a:rPr>
            <a:t>ある調査によると、男性と女性看護師の間で賃金格差が存在することが報告された。</a:t>
          </a:r>
        </a:p>
        <a:p>
          <a:r>
            <a:rPr kumimoji="1" lang="ja-JP" altLang="en-US" sz="1100" b="1">
              <a:solidFill>
                <a:schemeClr val="tx1"/>
              </a:solidFill>
            </a:rPr>
            <a:t>この調査報告を検証するため、看護師男性１２０人、女性１２０人を無作為に抽出し、経験年数、給与のデータが集計された。</a:t>
          </a:r>
        </a:p>
        <a:p>
          <a:r>
            <a:rPr kumimoji="1" lang="ja-JP" altLang="en-US" sz="1100" b="1">
              <a:solidFill>
                <a:schemeClr val="tx1"/>
              </a:solidFill>
            </a:rPr>
            <a:t>男女間に賃金格差があるかを検証せよ。</a:t>
          </a:r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635000</xdr:colOff>
      <xdr:row>13</xdr:row>
      <xdr:rowOff>69850</xdr:rowOff>
    </xdr:from>
    <xdr:to>
      <xdr:col>7</xdr:col>
      <xdr:colOff>527050</xdr:colOff>
      <xdr:row>15</xdr:row>
      <xdr:rowOff>184150</xdr:rowOff>
    </xdr:to>
    <xdr:sp macro="" textlink="">
      <xdr:nvSpPr>
        <xdr:cNvPr id="3" name="右矢印 2">
          <a:extLst>
            <a:ext uri="{FF2B5EF4-FFF2-40B4-BE49-F238E27FC236}">
              <a16:creationId xmlns:a16="http://schemas.microsoft.com/office/drawing/2014/main" id="{A628105A-2C0A-405A-9B55-2AFAB84C5872}"/>
            </a:ext>
          </a:extLst>
        </xdr:cNvPr>
        <xdr:cNvSpPr/>
      </xdr:nvSpPr>
      <xdr:spPr>
        <a:xfrm>
          <a:off x="6096000" y="3048000"/>
          <a:ext cx="990600" cy="571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6350</xdr:colOff>
      <xdr:row>1</xdr:row>
      <xdr:rowOff>12700</xdr:rowOff>
    </xdr:from>
    <xdr:ext cx="8318500" cy="134620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D95BA78B-6A64-4AC0-BB0B-4FA0F3B12F1B}"/>
            </a:ext>
          </a:extLst>
        </xdr:cNvPr>
        <xdr:cNvSpPr txBox="1"/>
      </xdr:nvSpPr>
      <xdr:spPr>
        <a:xfrm>
          <a:off x="476250" y="241300"/>
          <a:ext cx="8318500" cy="1346200"/>
        </a:xfrm>
        <a:prstGeom prst="rect">
          <a:avLst/>
        </a:prstGeom>
        <a:solidFill>
          <a:schemeClr val="bg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r>
            <a:rPr kumimoji="1" lang="ja-JP" altLang="en-US" sz="1200" b="1">
              <a:solidFill>
                <a:schemeClr val="tx1"/>
              </a:solidFill>
            </a:rPr>
            <a:t>演習問題６</a:t>
          </a:r>
          <a:endParaRPr kumimoji="1" lang="en-US" altLang="ja-JP" sz="1200" b="1">
            <a:solidFill>
              <a:schemeClr val="tx1"/>
            </a:solidFill>
          </a:endParaRPr>
        </a:p>
        <a:p>
          <a:endParaRPr kumimoji="1" lang="en-US" altLang="ja-JP" sz="1100" b="1">
            <a:solidFill>
              <a:schemeClr val="tx1"/>
            </a:solidFill>
          </a:endParaRPr>
        </a:p>
        <a:p>
          <a:r>
            <a:rPr kumimoji="1" lang="ja-JP" altLang="en-US" sz="1100" b="1">
              <a:solidFill>
                <a:schemeClr val="tx1"/>
              </a:solidFill>
            </a:rPr>
            <a:t>ある調査によると、男性と女性看護師の間で賃金格差が存在することが報告された。</a:t>
          </a:r>
        </a:p>
        <a:p>
          <a:r>
            <a:rPr kumimoji="1" lang="ja-JP" altLang="en-US" sz="1100" b="1">
              <a:solidFill>
                <a:schemeClr val="tx1"/>
              </a:solidFill>
            </a:rPr>
            <a:t>この調査報告を検証するため、看護師男性１２０人、女性１２０人を無作為に抽出し、経験年数、給与のデータが集計された。</a:t>
          </a:r>
        </a:p>
        <a:p>
          <a:r>
            <a:rPr kumimoji="1" lang="ja-JP" altLang="en-US" sz="1100" b="1">
              <a:solidFill>
                <a:schemeClr val="tx1"/>
              </a:solidFill>
            </a:rPr>
            <a:t>男女間に賃金格差があるかを検証せよ。</a:t>
          </a:r>
        </a:p>
      </xdr:txBody>
    </xdr:sp>
    <xdr:clientData/>
  </xdr:oneCellAnchor>
  <xdr:twoCellAnchor>
    <xdr:from>
      <xdr:col>13</xdr:col>
      <xdr:colOff>6350</xdr:colOff>
      <xdr:row>29</xdr:row>
      <xdr:rowOff>12700</xdr:rowOff>
    </xdr:from>
    <xdr:to>
      <xdr:col>16</xdr:col>
      <xdr:colOff>431800</xdr:colOff>
      <xdr:row>32</xdr:row>
      <xdr:rowOff>177800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テキスト ボックス 6">
              <a:extLst>
                <a:ext uri="{FF2B5EF4-FFF2-40B4-BE49-F238E27FC236}">
                  <a16:creationId xmlns:a16="http://schemas.microsoft.com/office/drawing/2014/main" id="{9D3BF127-89A4-44E0-B22A-3CE13F7C728B}"/>
                </a:ext>
              </a:extLst>
            </xdr:cNvPr>
            <xdr:cNvSpPr txBox="1"/>
          </xdr:nvSpPr>
          <xdr:spPr>
            <a:xfrm>
              <a:off x="12801600" y="6680200"/>
              <a:ext cx="3568700" cy="85090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38100">
              <a:solidFill>
                <a:schemeClr val="tx1"/>
              </a:solidFill>
            </a:ln>
          </xdr:spPr>
          <xdr:txBody>
            <a:bodyPr vertOverflow="clip" horzOverflow="clip" wrap="square" rtlCol="0" anchor="ctr" anchorCtr="0"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ja-JP" altLang="en-US" sz="1100">
                  <a:latin typeface="Cambria Math" panose="02040503050406030204" pitchFamily="18" charset="0"/>
                  <a:ea typeface="Cambria Math" charset="0"/>
                  <a:cs typeface="Cambria Math" charset="0"/>
                </a:rPr>
                <a:t>給料＝</a:t>
              </a:r>
              <a14:m>
                <m:oMath xmlns:m="http://schemas.openxmlformats.org/officeDocument/2006/math">
                  <m:r>
                    <a:rPr kumimoji="1" lang="en-US" altLang="ja-JP" sz="1100" b="0" i="1" kern="120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60978.807</m:t>
                  </m:r>
                </m:oMath>
              </a14:m>
              <a:endParaRPr lang="en-US" altLang="ja-JP" sz="1100">
                <a:latin typeface="Cambria Math" panose="02040503050406030204" pitchFamily="18" charset="0"/>
                <a:ea typeface="Cambria Math" panose="02040503050406030204" pitchFamily="18" charset="0"/>
                <a:cs typeface="Cambria Math" charset="0"/>
              </a:endParaRPr>
            </a:p>
            <a:p>
              <a14:m>
                <m:oMath xmlns:m="http://schemas.openxmlformats.org/officeDocument/2006/math">
                  <m:r>
                    <a:rPr kumimoji="1" lang="en-US" altLang="ja-JP" sz="1100" b="0" i="1" kern="120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     </m:t>
                  </m:r>
                  <m:r>
                    <a:rPr kumimoji="1" lang="ja-JP" altLang="en-US" sz="1100" b="0" i="1" kern="120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　　</m:t>
                  </m:r>
                  <m:r>
                    <a:rPr kumimoji="1" lang="en-US" altLang="ja-JP" sz="1100" b="0" i="1" kern="120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            +</m:t>
                  </m:r>
                </m:oMath>
              </a14:m>
              <a:r>
                <a:rPr kumimoji="1" lang="en-US" altLang="ja-JP" sz="110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82.183172(</a:t>
              </a:r>
              <a:r>
                <a:rPr kumimoji="1" lang="ja-JP" altLang="ja-JP" sz="110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経験</a:t>
              </a:r>
              <a:r>
                <a:rPr kumimoji="1" lang="ja-JP" altLang="en-US" sz="110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月</a:t>
              </a:r>
              <a:r>
                <a:rPr kumimoji="1" lang="ja-JP" altLang="ja-JP" sz="110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数）</a:t>
              </a:r>
              <a:endParaRPr lang="ja-JP" altLang="ja-JP" sz="1100">
                <a:effectLst/>
                <a:latin typeface="Cambria Math" panose="02040503050406030204" pitchFamily="18" charset="0"/>
              </a:endParaRPr>
            </a:p>
            <a:p>
              <a:r>
                <a:rPr kumimoji="1" lang="en-US" altLang="ja-JP" sz="110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    </a:t>
              </a:r>
              <a:r>
                <a:rPr kumimoji="1" lang="ja-JP" altLang="en-US" sz="110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　　</a:t>
              </a:r>
              <a:r>
                <a:rPr kumimoji="1" lang="ja-JP" altLang="en-US" sz="1100" kern="120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           </a:t>
              </a:r>
              <a:r>
                <a:rPr kumimoji="1" lang="en-US" altLang="ja-JP" sz="110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+4845.3696(</a:t>
              </a:r>
              <a:r>
                <a:rPr kumimoji="1" lang="ja-JP" altLang="ja-JP" sz="110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性別）</a:t>
              </a:r>
              <a:endParaRPr lang="ja-JP" altLang="ja-JP" sz="1100">
                <a:effectLst/>
                <a:latin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7" name="テキスト ボックス 6">
              <a:extLst>
                <a:ext uri="{FF2B5EF4-FFF2-40B4-BE49-F238E27FC236}">
                  <a16:creationId xmlns:a16="http://schemas.microsoft.com/office/drawing/2014/main" id="{9D3BF127-89A4-44E0-B22A-3CE13F7C728B}"/>
                </a:ext>
              </a:extLst>
            </xdr:cNvPr>
            <xdr:cNvSpPr txBox="1"/>
          </xdr:nvSpPr>
          <xdr:spPr>
            <a:xfrm>
              <a:off x="12801600" y="6680200"/>
              <a:ext cx="3568700" cy="85090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38100">
              <a:solidFill>
                <a:schemeClr val="tx1"/>
              </a:solidFill>
            </a:ln>
          </xdr:spPr>
          <xdr:txBody>
            <a:bodyPr vertOverflow="clip" horzOverflow="clip" wrap="square" rtlCol="0" anchor="ctr" anchorCtr="0"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ja-JP" altLang="en-US" sz="1100">
                  <a:latin typeface="Cambria Math" panose="02040503050406030204" pitchFamily="18" charset="0"/>
                  <a:ea typeface="Cambria Math" charset="0"/>
                  <a:cs typeface="Cambria Math" charset="0"/>
                </a:rPr>
                <a:t>給料＝</a:t>
              </a:r>
              <a:r>
                <a:rPr kumimoji="1" lang="en-US" altLang="ja-JP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60978.807</a:t>
              </a:r>
              <a:endParaRPr lang="en-US" altLang="ja-JP" sz="1100">
                <a:latin typeface="Cambria Math" panose="02040503050406030204" pitchFamily="18" charset="0"/>
                <a:ea typeface="Cambria Math" panose="02040503050406030204" pitchFamily="18" charset="0"/>
                <a:cs typeface="Cambria Math" charset="0"/>
              </a:endParaRPr>
            </a:p>
            <a:p>
              <a:r>
                <a:rPr kumimoji="1" lang="en-US" altLang="ja-JP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    </a:t>
              </a:r>
              <a:r>
                <a:rPr kumimoji="1" lang="ja-JP" altLang="en-US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　　</a:t>
              </a:r>
              <a:r>
                <a:rPr kumimoji="1" lang="en-US" altLang="ja-JP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           +</a:t>
              </a:r>
              <a:r>
                <a:rPr kumimoji="1" lang="en-US" altLang="ja-JP" sz="110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82.183172(</a:t>
              </a:r>
              <a:r>
                <a:rPr kumimoji="1" lang="ja-JP" altLang="ja-JP" sz="110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経験</a:t>
              </a:r>
              <a:r>
                <a:rPr kumimoji="1" lang="ja-JP" altLang="en-US" sz="110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月</a:t>
              </a:r>
              <a:r>
                <a:rPr kumimoji="1" lang="ja-JP" altLang="ja-JP" sz="110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数）</a:t>
              </a:r>
              <a:endParaRPr lang="ja-JP" altLang="ja-JP" sz="1100">
                <a:effectLst/>
                <a:latin typeface="Cambria Math" panose="02040503050406030204" pitchFamily="18" charset="0"/>
              </a:endParaRPr>
            </a:p>
            <a:p>
              <a:r>
                <a:rPr kumimoji="1" lang="en-US" altLang="ja-JP" sz="110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    </a:t>
              </a:r>
              <a:r>
                <a:rPr kumimoji="1" lang="ja-JP" altLang="en-US" sz="110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　　</a:t>
              </a:r>
              <a:r>
                <a:rPr kumimoji="1" lang="ja-JP" altLang="en-US" sz="1100" kern="120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           </a:t>
              </a:r>
              <a:r>
                <a:rPr kumimoji="1" lang="en-US" altLang="ja-JP" sz="110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+4845.3696(</a:t>
              </a:r>
              <a:r>
                <a:rPr kumimoji="1" lang="ja-JP" altLang="ja-JP" sz="110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性別）</a:t>
              </a:r>
              <a:endParaRPr lang="ja-JP" altLang="ja-JP" sz="1100">
                <a:effectLst/>
                <a:latin typeface="Cambria Math" panose="02040503050406030204" pitchFamily="18" charset="0"/>
              </a:endParaRPr>
            </a:p>
          </xdr:txBody>
        </xdr:sp>
      </mc:Fallback>
    </mc:AlternateContent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6286500" cy="113665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CAB82A1-3B96-4AE8-B351-C8A5B8436909}"/>
            </a:ext>
          </a:extLst>
        </xdr:cNvPr>
        <xdr:cNvSpPr txBox="1"/>
      </xdr:nvSpPr>
      <xdr:spPr>
        <a:xfrm>
          <a:off x="469900" y="228600"/>
          <a:ext cx="6286500" cy="1136650"/>
        </a:xfrm>
        <a:prstGeom prst="rect">
          <a:avLst/>
        </a:prstGeom>
        <a:solidFill>
          <a:schemeClr val="bg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r>
            <a:rPr kumimoji="1" lang="ja-JP" altLang="en-US" sz="1200" b="1">
              <a:solidFill>
                <a:schemeClr val="tx1"/>
              </a:solidFill>
            </a:rPr>
            <a:t>演習問題７</a:t>
          </a:r>
          <a:endParaRPr kumimoji="1" lang="en-US" altLang="ja-JP" sz="1200" b="1">
            <a:solidFill>
              <a:schemeClr val="tx1"/>
            </a:solidFill>
          </a:endParaRPr>
        </a:p>
        <a:p>
          <a:endParaRPr kumimoji="1" lang="en-US" altLang="ja-JP" sz="1100" b="1">
            <a:solidFill>
              <a:schemeClr val="tx1"/>
            </a:solidFill>
          </a:endParaRPr>
        </a:p>
        <a:p>
          <a:r>
            <a:rPr kumimoji="1" lang="ja-JP" altLang="en-US" sz="1100" b="1">
              <a:solidFill>
                <a:schemeClr val="tx1"/>
              </a:solidFill>
            </a:rPr>
            <a:t>初任給と成績、卒業学部の間に関係があるかを調べるために次のようなデータを収集しました。</a:t>
          </a:r>
        </a:p>
        <a:p>
          <a:r>
            <a:rPr kumimoji="1" lang="ja-JP" altLang="en-US" sz="1100" b="1">
              <a:solidFill>
                <a:schemeClr val="tx1"/>
              </a:solidFill>
            </a:rPr>
            <a:t>初任給と成績・学部の影響度を評価してください。</a:t>
          </a:r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1041400</xdr:colOff>
      <xdr:row>31</xdr:row>
      <xdr:rowOff>12700</xdr:rowOff>
    </xdr:from>
    <xdr:to>
      <xdr:col>23</xdr:col>
      <xdr:colOff>419100</xdr:colOff>
      <xdr:row>36</xdr:row>
      <xdr:rowOff>50800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82E6EF3-AEBC-407C-9A1B-E5CC43A87FFE}"/>
            </a:ext>
          </a:extLst>
        </xdr:cNvPr>
        <xdr:cNvSpPr txBox="1"/>
      </xdr:nvSpPr>
      <xdr:spPr>
        <a:xfrm>
          <a:off x="20370800" y="7137400"/>
          <a:ext cx="3568700" cy="11811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8100">
          <a:solidFill>
            <a:schemeClr val="tx1"/>
          </a:solidFill>
        </a:ln>
      </xdr:spPr>
      <xdr:txBody>
        <a:bodyPr vertOverflow="clip" horzOverflow="clip" wrap="square" rtlCol="0" anchor="ctr" anchorCtr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100">
              <a:latin typeface="Cambria Math" charset="0"/>
              <a:ea typeface="Cambria Math" charset="0"/>
              <a:cs typeface="Cambria Math" charset="0"/>
            </a:rPr>
            <a:t>初任給＝</a:t>
          </a:r>
          <a:r>
            <a:rPr lang="en-US" altLang="ja-JP" sz="1100">
              <a:latin typeface="Cambria Math" charset="0"/>
              <a:ea typeface="Cambria Math" charset="0"/>
              <a:cs typeface="Cambria Math" charset="0"/>
            </a:rPr>
            <a:t>43244.90794</a:t>
          </a:r>
        </a:p>
        <a:p>
          <a:r>
            <a:rPr lang="en-US" altLang="ja-JP" sz="1100">
              <a:latin typeface="Cambria Math" charset="0"/>
              <a:ea typeface="Cambria Math" charset="0"/>
              <a:cs typeface="Cambria Math" charset="0"/>
            </a:rPr>
            <a:t>	</a:t>
          </a:r>
          <a:r>
            <a:rPr lang="ja-JP" altLang="en-US" sz="1100">
              <a:latin typeface="Cambria Math" charset="0"/>
              <a:ea typeface="Cambria Math" charset="0"/>
              <a:cs typeface="Cambria Math" charset="0"/>
            </a:rPr>
            <a:t>＋</a:t>
          </a:r>
          <a:r>
            <a:rPr lang="en-US" altLang="ja-JP" sz="1100">
              <a:latin typeface="Cambria Math" charset="0"/>
              <a:ea typeface="Cambria Math" charset="0"/>
              <a:cs typeface="Cambria Math" charset="0"/>
            </a:rPr>
            <a:t>1142.314932(</a:t>
          </a:r>
          <a:r>
            <a:rPr lang="ja-JP" altLang="en-US" sz="1100">
              <a:latin typeface="Cambria Math" charset="0"/>
              <a:ea typeface="Cambria Math" charset="0"/>
              <a:cs typeface="Cambria Math" charset="0"/>
            </a:rPr>
            <a:t>成績</a:t>
          </a:r>
          <a:r>
            <a:rPr lang="en-US" altLang="ja-JP" sz="1100">
              <a:latin typeface="Cambria Math" charset="0"/>
              <a:ea typeface="Cambria Math" charset="0"/>
              <a:cs typeface="Cambria Math" charset="0"/>
            </a:rPr>
            <a:t>)</a:t>
          </a:r>
        </a:p>
        <a:p>
          <a:r>
            <a:rPr lang="en-US" altLang="ja-JP" sz="1100">
              <a:latin typeface="Cambria Math" charset="0"/>
              <a:ea typeface="Cambria Math" charset="0"/>
              <a:cs typeface="Cambria Math" charset="0"/>
            </a:rPr>
            <a:t>	</a:t>
          </a:r>
          <a:r>
            <a:rPr lang="ja-JP" altLang="en-US" sz="1100">
              <a:latin typeface="Cambria Math" charset="0"/>
              <a:ea typeface="Cambria Math" charset="0"/>
              <a:cs typeface="Cambria Math" charset="0"/>
            </a:rPr>
            <a:t>＋</a:t>
          </a:r>
          <a:r>
            <a:rPr lang="en-US" altLang="ja-JP" sz="1100">
              <a:latin typeface="Cambria Math" charset="0"/>
              <a:ea typeface="Cambria Math" charset="0"/>
              <a:cs typeface="Cambria Math" charset="0"/>
            </a:rPr>
            <a:t> 2830.256883(</a:t>
          </a:r>
          <a:r>
            <a:rPr lang="ja-JP" altLang="en-US" sz="1100">
              <a:latin typeface="Cambria Math" charset="0"/>
              <a:ea typeface="Cambria Math" charset="0"/>
              <a:cs typeface="Cambria Math" charset="0"/>
            </a:rPr>
            <a:t>工学部</a:t>
          </a:r>
          <a:r>
            <a:rPr lang="en-US" altLang="ja-JP" sz="1100">
              <a:latin typeface="Cambria Math" charset="0"/>
              <a:ea typeface="Cambria Math" charset="0"/>
              <a:cs typeface="Cambria Math" charset="0"/>
            </a:rPr>
            <a:t>)</a:t>
          </a:r>
        </a:p>
        <a:p>
          <a:r>
            <a:rPr lang="en-US" altLang="ja-JP" sz="1100">
              <a:latin typeface="Cambria Math" charset="0"/>
              <a:ea typeface="Cambria Math" charset="0"/>
              <a:cs typeface="Cambria Math" charset="0"/>
            </a:rPr>
            <a:t>	</a:t>
          </a:r>
          <a:r>
            <a:rPr lang="ja-JP" altLang="en-US" sz="1100">
              <a:latin typeface="Cambria Math" charset="0"/>
              <a:ea typeface="Cambria Math" charset="0"/>
              <a:cs typeface="Cambria Math" charset="0"/>
            </a:rPr>
            <a:t>＋</a:t>
          </a:r>
          <a:r>
            <a:rPr lang="en-US" altLang="ja-JP" sz="1100">
              <a:latin typeface="Cambria Math" charset="0"/>
              <a:ea typeface="Cambria Math" charset="0"/>
              <a:cs typeface="Cambria Math" charset="0"/>
            </a:rPr>
            <a:t> 1304.709995(</a:t>
          </a:r>
          <a:r>
            <a:rPr lang="ja-JP" altLang="en-US" sz="1100">
              <a:latin typeface="Cambria Math" charset="0"/>
              <a:ea typeface="Cambria Math" charset="0"/>
              <a:cs typeface="Cambria Math" charset="0"/>
            </a:rPr>
            <a:t>経済学部</a:t>
          </a:r>
          <a:r>
            <a:rPr lang="en-US" altLang="ja-JP" sz="1100">
              <a:latin typeface="Cambria Math" charset="0"/>
              <a:ea typeface="Cambria Math" charset="0"/>
              <a:cs typeface="Cambria Math" charset="0"/>
            </a:rPr>
            <a:t>)</a:t>
          </a:r>
        </a:p>
        <a:p>
          <a:r>
            <a:rPr lang="en-US" altLang="ja-JP" sz="1100">
              <a:latin typeface="Cambria Math" charset="0"/>
              <a:ea typeface="Cambria Math" charset="0"/>
              <a:cs typeface="Cambria Math" charset="0"/>
            </a:rPr>
            <a:t>	  -2321.8008(</a:t>
          </a:r>
          <a:r>
            <a:rPr lang="ja-JP" altLang="en-US" sz="1100">
              <a:latin typeface="Cambria Math" charset="0"/>
              <a:ea typeface="Cambria Math" charset="0"/>
              <a:cs typeface="Cambria Math" charset="0"/>
            </a:rPr>
            <a:t>芸術学部</a:t>
          </a:r>
          <a:r>
            <a:rPr lang="en-US" altLang="ja-JP" sz="1100">
              <a:latin typeface="Cambria Math" charset="0"/>
              <a:ea typeface="Cambria Math" charset="0"/>
              <a:cs typeface="Cambria Math" charset="0"/>
            </a:rPr>
            <a:t>)</a:t>
          </a:r>
          <a:endParaRPr kumimoji="1" lang="ja-JP" altLang="en-US" sz="1100">
            <a:latin typeface="Cambria Math" charset="0"/>
            <a:ea typeface="Cambria Math" charset="0"/>
            <a:cs typeface="Cambria Math" charset="0"/>
          </a:endParaRPr>
        </a:p>
      </xdr:txBody>
    </xdr:sp>
    <xdr:clientData/>
  </xdr:twoCellAnchor>
  <xdr:twoCellAnchor>
    <xdr:from>
      <xdr:col>12</xdr:col>
      <xdr:colOff>596900</xdr:colOff>
      <xdr:row>14</xdr:row>
      <xdr:rowOff>107950</xdr:rowOff>
    </xdr:from>
    <xdr:to>
      <xdr:col>13</xdr:col>
      <xdr:colOff>539750</xdr:colOff>
      <xdr:row>16</xdr:row>
      <xdr:rowOff>222250</xdr:rowOff>
    </xdr:to>
    <xdr:sp macro="" textlink="">
      <xdr:nvSpPr>
        <xdr:cNvPr id="5" name="右矢印 2">
          <a:extLst>
            <a:ext uri="{FF2B5EF4-FFF2-40B4-BE49-F238E27FC236}">
              <a16:creationId xmlns:a16="http://schemas.microsoft.com/office/drawing/2014/main" id="{7303610B-DE3F-45B9-9A78-8EB35FF9FD8D}"/>
            </a:ext>
          </a:extLst>
        </xdr:cNvPr>
        <xdr:cNvSpPr/>
      </xdr:nvSpPr>
      <xdr:spPr>
        <a:xfrm>
          <a:off x="12592050" y="3314700"/>
          <a:ext cx="990600" cy="571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0</xdr:colOff>
      <xdr:row>1</xdr:row>
      <xdr:rowOff>0</xdr:rowOff>
    </xdr:from>
    <xdr:ext cx="6286500" cy="113665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5127E3A-41E5-4C8D-8969-B0DE593034E0}"/>
            </a:ext>
          </a:extLst>
        </xdr:cNvPr>
        <xdr:cNvSpPr txBox="1"/>
      </xdr:nvSpPr>
      <xdr:spPr>
        <a:xfrm>
          <a:off x="469900" y="228600"/>
          <a:ext cx="6286500" cy="1136650"/>
        </a:xfrm>
        <a:prstGeom prst="rect">
          <a:avLst/>
        </a:prstGeom>
        <a:solidFill>
          <a:schemeClr val="bg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r>
            <a:rPr kumimoji="1" lang="ja-JP" altLang="en-US" sz="1200" b="1">
              <a:solidFill>
                <a:schemeClr val="tx1"/>
              </a:solidFill>
            </a:rPr>
            <a:t>演習問題７</a:t>
          </a:r>
          <a:endParaRPr kumimoji="1" lang="en-US" altLang="ja-JP" sz="1200" b="1">
            <a:solidFill>
              <a:schemeClr val="tx1"/>
            </a:solidFill>
          </a:endParaRPr>
        </a:p>
        <a:p>
          <a:endParaRPr kumimoji="1" lang="en-US" altLang="ja-JP" sz="1100" b="1">
            <a:solidFill>
              <a:schemeClr val="tx1"/>
            </a:solidFill>
          </a:endParaRPr>
        </a:p>
        <a:p>
          <a:r>
            <a:rPr kumimoji="1" lang="ja-JP" altLang="en-US" sz="1100" b="1">
              <a:solidFill>
                <a:schemeClr val="tx1"/>
              </a:solidFill>
            </a:rPr>
            <a:t>初任給と成績、卒業学部の間に関係があるかを調べるために次のようなデータを収集しました。</a:t>
          </a:r>
        </a:p>
        <a:p>
          <a:r>
            <a:rPr kumimoji="1" lang="ja-JP" altLang="en-US" sz="1100" b="1">
              <a:solidFill>
                <a:schemeClr val="tx1"/>
              </a:solidFill>
            </a:rPr>
            <a:t>初任給と成績・学部の影響度を評価してください。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36"/>
  <sheetViews>
    <sheetView tabSelected="1" topLeftCell="A12" zoomScale="102" zoomScaleNormal="100" workbookViewId="0">
      <selection activeCell="C24" sqref="C24:C36"/>
    </sheetView>
  </sheetViews>
  <sheetFormatPr baseColWidth="10" defaultColWidth="13.140625" defaultRowHeight="18"/>
  <cols>
    <col min="1" max="1" width="5.7109375" style="1" customWidth="1"/>
    <col min="2" max="4" width="12.7109375" style="1" customWidth="1"/>
    <col min="5" max="5" width="18.7109375" style="1" customWidth="1"/>
    <col min="6" max="28" width="13.28515625" style="1" customWidth="1"/>
    <col min="29" max="16384" width="13.140625" style="1"/>
  </cols>
  <sheetData>
    <row r="1" spans="2:4" s="2" customFormat="1"/>
    <row r="2" spans="2:4" s="2" customFormat="1"/>
    <row r="3" spans="2:4" s="2" customFormat="1"/>
    <row r="4" spans="2:4" s="2" customFormat="1"/>
    <row r="5" spans="2:4" s="2" customFormat="1"/>
    <row r="6" spans="2:4" s="2" customFormat="1"/>
    <row r="7" spans="2:4" s="2" customFormat="1"/>
    <row r="9" spans="2:4" ht="27" customHeight="1">
      <c r="B9" s="112" t="s">
        <v>0</v>
      </c>
      <c r="C9" s="112" t="s">
        <v>1</v>
      </c>
      <c r="D9" s="112" t="s">
        <v>18</v>
      </c>
    </row>
    <row r="10" spans="2:4" ht="19">
      <c r="B10" s="113" t="s">
        <v>2</v>
      </c>
      <c r="C10" s="115">
        <v>3004</v>
      </c>
      <c r="D10" s="115">
        <v>2295</v>
      </c>
    </row>
    <row r="11" spans="2:4" ht="19">
      <c r="B11" s="113" t="s">
        <v>3</v>
      </c>
      <c r="C11" s="115">
        <v>3982</v>
      </c>
      <c r="D11" s="115">
        <v>5928</v>
      </c>
    </row>
    <row r="12" spans="2:4" ht="19">
      <c r="B12" s="113" t="s">
        <v>4</v>
      </c>
      <c r="C12" s="115">
        <v>279284</v>
      </c>
      <c r="D12" s="115">
        <v>20399</v>
      </c>
    </row>
    <row r="13" spans="2:4" ht="19">
      <c r="B13" s="113" t="s">
        <v>5</v>
      </c>
      <c r="C13" s="115">
        <v>198374</v>
      </c>
      <c r="D13" s="115">
        <v>11245</v>
      </c>
    </row>
    <row r="14" spans="2:4" ht="19">
      <c r="B14" s="113" t="s">
        <v>6</v>
      </c>
      <c r="C14" s="115">
        <v>10492</v>
      </c>
      <c r="D14" s="115">
        <v>4567</v>
      </c>
    </row>
    <row r="15" spans="2:4" ht="19">
      <c r="B15" s="113" t="s">
        <v>7</v>
      </c>
      <c r="C15" s="115">
        <v>78938</v>
      </c>
      <c r="D15" s="115">
        <v>8673</v>
      </c>
    </row>
    <row r="16" spans="2:4" ht="19">
      <c r="B16" s="113" t="s">
        <v>8</v>
      </c>
      <c r="C16" s="115">
        <v>70293</v>
      </c>
      <c r="D16" s="115">
        <v>6394</v>
      </c>
    </row>
    <row r="17" spans="2:4" ht="19">
      <c r="B17" s="113" t="s">
        <v>9</v>
      </c>
      <c r="C17" s="115">
        <v>69283</v>
      </c>
      <c r="D17" s="115">
        <v>7124</v>
      </c>
    </row>
    <row r="18" spans="2:4" ht="19">
      <c r="B18" s="113" t="s">
        <v>10</v>
      </c>
      <c r="C18" s="115">
        <v>54900</v>
      </c>
      <c r="D18" s="115">
        <v>4958</v>
      </c>
    </row>
    <row r="19" spans="2:4" ht="19">
      <c r="B19" s="113" t="s">
        <v>11</v>
      </c>
      <c r="C19" s="115">
        <v>112938</v>
      </c>
      <c r="D19" s="115">
        <v>8256</v>
      </c>
    </row>
    <row r="20" spans="2:4" ht="19">
      <c r="B20" s="113" t="s">
        <v>12</v>
      </c>
      <c r="C20" s="115">
        <v>116823</v>
      </c>
      <c r="D20" s="115">
        <v>7982</v>
      </c>
    </row>
    <row r="21" spans="2:4" ht="19">
      <c r="B21" s="114" t="s">
        <v>13</v>
      </c>
      <c r="C21" s="116">
        <v>93847</v>
      </c>
      <c r="D21" s="116">
        <v>6504</v>
      </c>
    </row>
    <row r="24" spans="2:4" ht="19">
      <c r="B24" s="112" t="s">
        <v>0</v>
      </c>
      <c r="C24" s="112" t="s">
        <v>18</v>
      </c>
      <c r="D24" s="112" t="s">
        <v>1</v>
      </c>
    </row>
    <row r="25" spans="2:4" ht="19">
      <c r="B25" s="113" t="s">
        <v>2</v>
      </c>
      <c r="C25" s="115">
        <v>2295</v>
      </c>
      <c r="D25" s="115">
        <v>3004</v>
      </c>
    </row>
    <row r="26" spans="2:4" ht="19">
      <c r="B26" s="113" t="s">
        <v>3</v>
      </c>
      <c r="C26" s="115">
        <v>5928</v>
      </c>
      <c r="D26" s="115">
        <v>3982</v>
      </c>
    </row>
    <row r="27" spans="2:4" ht="19">
      <c r="B27" s="113" t="s">
        <v>4</v>
      </c>
      <c r="C27" s="115">
        <v>20399</v>
      </c>
      <c r="D27" s="115">
        <v>279284</v>
      </c>
    </row>
    <row r="28" spans="2:4" ht="19">
      <c r="B28" s="113" t="s">
        <v>5</v>
      </c>
      <c r="C28" s="115">
        <v>11245</v>
      </c>
      <c r="D28" s="115">
        <v>198374</v>
      </c>
    </row>
    <row r="29" spans="2:4" ht="19">
      <c r="B29" s="113" t="s">
        <v>6</v>
      </c>
      <c r="C29" s="115">
        <v>4567</v>
      </c>
      <c r="D29" s="115">
        <v>10492</v>
      </c>
    </row>
    <row r="30" spans="2:4" ht="19">
      <c r="B30" s="113" t="s">
        <v>7</v>
      </c>
      <c r="C30" s="115">
        <v>8673</v>
      </c>
      <c r="D30" s="115">
        <v>78938</v>
      </c>
    </row>
    <row r="31" spans="2:4" ht="19">
      <c r="B31" s="113" t="s">
        <v>8</v>
      </c>
      <c r="C31" s="115">
        <v>6394</v>
      </c>
      <c r="D31" s="115">
        <v>70293</v>
      </c>
    </row>
    <row r="32" spans="2:4" ht="19">
      <c r="B32" s="113" t="s">
        <v>9</v>
      </c>
      <c r="C32" s="115">
        <v>7124</v>
      </c>
      <c r="D32" s="115">
        <v>69283</v>
      </c>
    </row>
    <row r="33" spans="2:4" ht="19">
      <c r="B33" s="113" t="s">
        <v>10</v>
      </c>
      <c r="C33" s="115">
        <v>4958</v>
      </c>
      <c r="D33" s="115">
        <v>54900</v>
      </c>
    </row>
    <row r="34" spans="2:4" ht="19">
      <c r="B34" s="113" t="s">
        <v>11</v>
      </c>
      <c r="C34" s="115">
        <v>8256</v>
      </c>
      <c r="D34" s="115">
        <v>112938</v>
      </c>
    </row>
    <row r="35" spans="2:4" ht="19">
      <c r="B35" s="113" t="s">
        <v>12</v>
      </c>
      <c r="C35" s="115">
        <v>7982</v>
      </c>
      <c r="D35" s="115">
        <v>116823</v>
      </c>
    </row>
    <row r="36" spans="2:4" ht="19">
      <c r="B36" s="114" t="s">
        <v>13</v>
      </c>
      <c r="C36" s="116">
        <v>6504</v>
      </c>
      <c r="D36" s="116">
        <v>93847</v>
      </c>
    </row>
  </sheetData>
  <phoneticPr fontId="4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BD3CA-DF16-4D23-8A34-5375C44DC4CE}">
  <sheetPr>
    <tabColor rgb="FFFF0000"/>
  </sheetPr>
  <dimension ref="A1:K27"/>
  <sheetViews>
    <sheetView zoomScaleNormal="100" workbookViewId="0"/>
  </sheetViews>
  <sheetFormatPr baseColWidth="10" defaultColWidth="13.28515625" defaultRowHeight="18"/>
  <cols>
    <col min="1" max="1" width="5.7109375" style="1" customWidth="1"/>
    <col min="2" max="4" width="12.7109375" style="22" customWidth="1"/>
    <col min="5" max="5" width="5.7109375" style="1" customWidth="1"/>
    <col min="6" max="16384" width="13.28515625" style="22"/>
  </cols>
  <sheetData>
    <row r="1" spans="1:11" s="2" customFormat="1"/>
    <row r="2" spans="1:11" s="2" customFormat="1"/>
    <row r="3" spans="1:11" s="2" customFormat="1"/>
    <row r="4" spans="1:11" s="2" customFormat="1"/>
    <row r="5" spans="1:11" s="2" customFormat="1"/>
    <row r="6" spans="1:11" s="2" customFormat="1"/>
    <row r="7" spans="1:11" s="2" customFormat="1"/>
    <row r="8" spans="1:11" s="1" customFormat="1"/>
    <row r="9" spans="1:11" ht="27" customHeight="1">
      <c r="A9" s="22"/>
      <c r="B9" s="112" t="s">
        <v>0</v>
      </c>
      <c r="C9" s="112" t="s">
        <v>1</v>
      </c>
      <c r="D9" s="112" t="s">
        <v>18</v>
      </c>
      <c r="F9" s="58" t="s">
        <v>93</v>
      </c>
    </row>
    <row r="10" spans="1:11" ht="19">
      <c r="A10" s="22"/>
      <c r="B10" s="113" t="s">
        <v>2</v>
      </c>
      <c r="C10" s="115">
        <v>3004</v>
      </c>
      <c r="D10" s="115">
        <v>2295</v>
      </c>
      <c r="K10" s="61" t="s">
        <v>96</v>
      </c>
    </row>
    <row r="11" spans="1:11" ht="19">
      <c r="A11" s="22"/>
      <c r="B11" s="113" t="s">
        <v>3</v>
      </c>
      <c r="C11" s="115">
        <v>3982</v>
      </c>
      <c r="D11" s="115">
        <v>5928</v>
      </c>
      <c r="K11" s="62" t="s">
        <v>95</v>
      </c>
    </row>
    <row r="12" spans="1:11" ht="19">
      <c r="A12" s="22"/>
      <c r="B12" s="113" t="s">
        <v>4</v>
      </c>
      <c r="C12" s="115">
        <v>279284</v>
      </c>
      <c r="D12" s="115">
        <v>20399</v>
      </c>
      <c r="K12" s="62" t="s">
        <v>97</v>
      </c>
    </row>
    <row r="13" spans="1:11" ht="19">
      <c r="A13" s="22"/>
      <c r="B13" s="113" t="s">
        <v>5</v>
      </c>
      <c r="C13" s="115">
        <v>198374</v>
      </c>
      <c r="D13" s="115">
        <v>11245</v>
      </c>
    </row>
    <row r="14" spans="1:11" ht="19">
      <c r="A14" s="22"/>
      <c r="B14" s="113" t="s">
        <v>6</v>
      </c>
      <c r="C14" s="115">
        <v>10492</v>
      </c>
      <c r="D14" s="115">
        <v>4567</v>
      </c>
    </row>
    <row r="15" spans="1:11" ht="19">
      <c r="A15" s="22"/>
      <c r="B15" s="113" t="s">
        <v>7</v>
      </c>
      <c r="C15" s="115">
        <v>78938</v>
      </c>
      <c r="D15" s="115">
        <v>8673</v>
      </c>
    </row>
    <row r="16" spans="1:11" ht="19">
      <c r="A16" s="22"/>
      <c r="B16" s="113" t="s">
        <v>8</v>
      </c>
      <c r="C16" s="115">
        <v>70293</v>
      </c>
      <c r="D16" s="115">
        <v>6394</v>
      </c>
    </row>
    <row r="17" spans="2:9" s="22" customFormat="1" ht="19">
      <c r="B17" s="113" t="s">
        <v>9</v>
      </c>
      <c r="C17" s="115">
        <v>69283</v>
      </c>
      <c r="D17" s="115">
        <v>7124</v>
      </c>
      <c r="E17" s="1"/>
    </row>
    <row r="18" spans="2:9" s="22" customFormat="1" ht="19">
      <c r="B18" s="113" t="s">
        <v>10</v>
      </c>
      <c r="C18" s="115">
        <v>54900</v>
      </c>
      <c r="D18" s="115">
        <v>4958</v>
      </c>
      <c r="E18" s="1"/>
    </row>
    <row r="19" spans="2:9" s="22" customFormat="1" ht="19">
      <c r="B19" s="113" t="s">
        <v>11</v>
      </c>
      <c r="C19" s="115">
        <v>112938</v>
      </c>
      <c r="D19" s="115">
        <v>8256</v>
      </c>
      <c r="E19" s="1"/>
    </row>
    <row r="20" spans="2:9" s="22" customFormat="1" ht="19">
      <c r="B20" s="113" t="s">
        <v>12</v>
      </c>
      <c r="C20" s="115">
        <v>116823</v>
      </c>
      <c r="D20" s="115">
        <v>7982</v>
      </c>
      <c r="E20" s="1"/>
    </row>
    <row r="21" spans="2:9" s="22" customFormat="1" ht="19">
      <c r="B21" s="114" t="s">
        <v>13</v>
      </c>
      <c r="C21" s="116">
        <v>93847</v>
      </c>
      <c r="D21" s="116">
        <v>6504</v>
      </c>
      <c r="E21" s="1"/>
    </row>
    <row r="22" spans="2:9" s="22" customFormat="1">
      <c r="E22" s="1"/>
    </row>
    <row r="24" spans="2:9" s="22" customFormat="1" ht="19" thickBot="1">
      <c r="E24" s="1"/>
      <c r="F24" s="58" t="s">
        <v>94</v>
      </c>
    </row>
    <row r="25" spans="2:9" s="22" customFormat="1" ht="19" thickBot="1">
      <c r="E25" s="1"/>
      <c r="F25" s="59" t="s">
        <v>46</v>
      </c>
      <c r="G25" s="23">
        <f>CORREL(C10:C21,D10:D21)</f>
        <v>0.93517478402167653</v>
      </c>
      <c r="I25" s="61" t="s">
        <v>98</v>
      </c>
    </row>
    <row r="26" spans="2:9" s="22" customFormat="1">
      <c r="E26" s="1"/>
      <c r="I26" s="62" t="s">
        <v>99</v>
      </c>
    </row>
    <row r="27" spans="2:9" s="22" customFormat="1">
      <c r="E27" s="1"/>
      <c r="I27" s="62"/>
    </row>
  </sheetData>
  <phoneticPr fontId="4"/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"/>
  <sheetViews>
    <sheetView zoomScaleNormal="100" workbookViewId="0"/>
  </sheetViews>
  <sheetFormatPr baseColWidth="10" defaultColWidth="12.7109375" defaultRowHeight="20"/>
  <cols>
    <col min="1" max="1" width="5.7109375" style="1" customWidth="1"/>
    <col min="2" max="4" width="12.7109375" style="3" customWidth="1"/>
    <col min="5" max="16384" width="12.7109375" style="3"/>
  </cols>
  <sheetData>
    <row r="1" spans="1:4" s="2" customFormat="1" ht="18"/>
    <row r="2" spans="1:4" s="2" customFormat="1" ht="18"/>
    <row r="3" spans="1:4" s="2" customFormat="1" ht="18"/>
    <row r="4" spans="1:4" s="2" customFormat="1" ht="18"/>
    <row r="5" spans="1:4" s="2" customFormat="1" ht="18"/>
    <row r="6" spans="1:4" s="2" customFormat="1" ht="18"/>
    <row r="7" spans="1:4" ht="18" customHeight="1">
      <c r="A7" s="2"/>
      <c r="B7" s="108" t="s">
        <v>14</v>
      </c>
      <c r="C7" s="104" t="s">
        <v>15</v>
      </c>
      <c r="D7" s="21" t="s">
        <v>16</v>
      </c>
    </row>
    <row r="8" spans="1:4" ht="18" customHeight="1">
      <c r="A8" s="2"/>
      <c r="B8" s="105">
        <v>42370</v>
      </c>
      <c r="C8" s="95">
        <v>47</v>
      </c>
      <c r="D8" s="106">
        <v>320</v>
      </c>
    </row>
    <row r="9" spans="1:4" ht="18" customHeight="1">
      <c r="A9" s="2"/>
      <c r="B9" s="105">
        <v>42401</v>
      </c>
      <c r="C9" s="95">
        <v>67</v>
      </c>
      <c r="D9" s="106">
        <v>260</v>
      </c>
    </row>
    <row r="10" spans="1:4" ht="18" customHeight="1">
      <c r="A10" s="2"/>
      <c r="B10" s="105">
        <v>42430</v>
      </c>
      <c r="C10" s="95">
        <v>61</v>
      </c>
      <c r="D10" s="106">
        <v>214</v>
      </c>
    </row>
    <row r="11" spans="1:4" ht="18" customHeight="1">
      <c r="A11" s="2"/>
      <c r="B11" s="105">
        <v>42461</v>
      </c>
      <c r="C11" s="95">
        <v>52</v>
      </c>
      <c r="D11" s="106">
        <v>333</v>
      </c>
    </row>
    <row r="12" spans="1:4" ht="18" customHeight="1">
      <c r="A12" s="2"/>
      <c r="B12" s="105">
        <v>42491</v>
      </c>
      <c r="C12" s="95">
        <v>65</v>
      </c>
      <c r="D12" s="106">
        <v>272</v>
      </c>
    </row>
    <row r="13" spans="1:4" ht="18" customHeight="1">
      <c r="B13" s="105">
        <v>42522</v>
      </c>
      <c r="C13" s="95">
        <v>51</v>
      </c>
      <c r="D13" s="106">
        <v>340</v>
      </c>
    </row>
    <row r="14" spans="1:4" ht="18" customHeight="1">
      <c r="A14" s="22"/>
      <c r="B14" s="105">
        <v>42552</v>
      </c>
      <c r="C14" s="95">
        <v>70</v>
      </c>
      <c r="D14" s="106">
        <v>344</v>
      </c>
    </row>
    <row r="15" spans="1:4" ht="18" customHeight="1">
      <c r="A15" s="22"/>
      <c r="B15" s="105">
        <v>42583</v>
      </c>
      <c r="C15" s="95">
        <v>52</v>
      </c>
      <c r="D15" s="106">
        <v>308</v>
      </c>
    </row>
    <row r="16" spans="1:4" ht="18" customHeight="1">
      <c r="A16" s="22"/>
      <c r="B16" s="105">
        <v>42614</v>
      </c>
      <c r="C16" s="95">
        <v>50</v>
      </c>
      <c r="D16" s="106">
        <v>280</v>
      </c>
    </row>
    <row r="17" spans="1:4" ht="18" customHeight="1">
      <c r="A17" s="22"/>
      <c r="B17" s="105">
        <v>42644</v>
      </c>
      <c r="C17" s="95">
        <v>57</v>
      </c>
      <c r="D17" s="106">
        <v>252</v>
      </c>
    </row>
    <row r="18" spans="1:4" ht="18" customHeight="1">
      <c r="A18" s="22"/>
      <c r="B18" s="105">
        <v>42675</v>
      </c>
      <c r="C18" s="95">
        <v>54</v>
      </c>
      <c r="D18" s="106">
        <v>201</v>
      </c>
    </row>
    <row r="19" spans="1:4" ht="18" customHeight="1">
      <c r="A19" s="22"/>
      <c r="B19" s="105">
        <v>42705</v>
      </c>
      <c r="C19" s="95">
        <v>49</v>
      </c>
      <c r="D19" s="106">
        <v>441</v>
      </c>
    </row>
    <row r="20" spans="1:4" ht="18" customHeight="1">
      <c r="A20" s="22"/>
      <c r="B20" s="105">
        <v>42736</v>
      </c>
      <c r="C20" s="95">
        <v>60</v>
      </c>
      <c r="D20" s="106">
        <v>435</v>
      </c>
    </row>
    <row r="21" spans="1:4" ht="18" customHeight="1">
      <c r="A21" s="22"/>
      <c r="B21" s="105">
        <v>42767</v>
      </c>
      <c r="C21" s="95">
        <v>65</v>
      </c>
      <c r="D21" s="106">
        <v>245</v>
      </c>
    </row>
    <row r="22" spans="1:4" ht="18" customHeight="1">
      <c r="A22" s="22"/>
      <c r="B22" s="105">
        <v>42795</v>
      </c>
      <c r="C22" s="95">
        <v>47</v>
      </c>
      <c r="D22" s="106">
        <v>397</v>
      </c>
    </row>
    <row r="23" spans="1:4" ht="18" customHeight="1">
      <c r="A23" s="22"/>
      <c r="B23" s="105">
        <v>42826</v>
      </c>
      <c r="C23" s="95">
        <v>66</v>
      </c>
      <c r="D23" s="106">
        <v>323</v>
      </c>
    </row>
    <row r="24" spans="1:4" ht="18" customHeight="1">
      <c r="A24" s="22"/>
      <c r="B24" s="105">
        <v>42856</v>
      </c>
      <c r="C24" s="95">
        <v>65</v>
      </c>
      <c r="D24" s="106">
        <v>409</v>
      </c>
    </row>
    <row r="25" spans="1:4" ht="18" customHeight="1">
      <c r="A25" s="22"/>
      <c r="B25" s="105">
        <v>42887</v>
      </c>
      <c r="C25" s="95">
        <v>68</v>
      </c>
      <c r="D25" s="106">
        <v>304</v>
      </c>
    </row>
    <row r="26" spans="1:4" ht="18" customHeight="1">
      <c r="A26" s="22"/>
      <c r="B26" s="107">
        <v>42917</v>
      </c>
      <c r="C26" s="96">
        <v>50</v>
      </c>
      <c r="D26" s="69">
        <v>308</v>
      </c>
    </row>
    <row r="27" spans="1:4" ht="18" customHeight="1">
      <c r="A27" s="22"/>
    </row>
    <row r="29" spans="1:4">
      <c r="A29" s="22"/>
    </row>
    <row r="30" spans="1:4">
      <c r="A30" s="22"/>
    </row>
    <row r="31" spans="1:4">
      <c r="A31" s="22"/>
    </row>
    <row r="32" spans="1:4">
      <c r="A32" s="22"/>
    </row>
  </sheetData>
  <phoneticPr fontId="4"/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88E6E-75BB-49EF-990D-4CF949F17008}">
  <sheetPr>
    <tabColor rgb="FFFF0000"/>
  </sheetPr>
  <dimension ref="A1:P27"/>
  <sheetViews>
    <sheetView zoomScaleNormal="100" workbookViewId="0"/>
  </sheetViews>
  <sheetFormatPr baseColWidth="10" defaultColWidth="12.7109375" defaultRowHeight="18"/>
  <cols>
    <col min="1" max="1" width="5.7109375" style="1" customWidth="1"/>
    <col min="2" max="4" width="12.7109375" style="2" customWidth="1"/>
    <col min="5" max="16384" width="12.7109375" style="2"/>
  </cols>
  <sheetData>
    <row r="1" spans="1:16">
      <c r="A1" s="2"/>
    </row>
    <row r="2" spans="1:16">
      <c r="A2" s="2"/>
    </row>
    <row r="3" spans="1:16">
      <c r="A3" s="2"/>
    </row>
    <row r="4" spans="1:16">
      <c r="A4" s="2"/>
    </row>
    <row r="5" spans="1:16">
      <c r="A5" s="2"/>
    </row>
    <row r="6" spans="1:16">
      <c r="A6" s="2"/>
    </row>
    <row r="7" spans="1:16" ht="18" customHeight="1">
      <c r="A7" s="22"/>
      <c r="B7" s="108" t="s">
        <v>14</v>
      </c>
      <c r="C7" s="104" t="s">
        <v>15</v>
      </c>
      <c r="D7" s="21" t="s">
        <v>16</v>
      </c>
      <c r="G7" s="109" t="s">
        <v>14</v>
      </c>
      <c r="H7" s="110" t="s">
        <v>15</v>
      </c>
      <c r="I7" s="111" t="s">
        <v>16</v>
      </c>
      <c r="K7" s="58" t="s">
        <v>101</v>
      </c>
    </row>
    <row r="8" spans="1:16" ht="18" customHeight="1">
      <c r="A8" s="22"/>
      <c r="B8" s="105">
        <v>42370</v>
      </c>
      <c r="C8" s="95">
        <v>47</v>
      </c>
      <c r="D8" s="106">
        <v>320</v>
      </c>
      <c r="G8" s="63">
        <v>42370</v>
      </c>
      <c r="H8" s="64">
        <v>47</v>
      </c>
      <c r="I8" s="65"/>
      <c r="K8" s="72" t="s">
        <v>107</v>
      </c>
      <c r="L8" s="73">
        <f>CORREL(H9:H26,I9:I26)</f>
        <v>0.64266355735274328</v>
      </c>
    </row>
    <row r="9" spans="1:16" ht="18" customHeight="1">
      <c r="A9" s="22"/>
      <c r="B9" s="105">
        <v>42401</v>
      </c>
      <c r="C9" s="95">
        <v>67</v>
      </c>
      <c r="D9" s="106">
        <v>260</v>
      </c>
      <c r="G9" s="63">
        <v>42401</v>
      </c>
      <c r="H9" s="66">
        <v>67</v>
      </c>
      <c r="I9" s="67">
        <v>320</v>
      </c>
      <c r="K9" s="75" t="s">
        <v>100</v>
      </c>
    </row>
    <row r="10" spans="1:16" ht="18" customHeight="1">
      <c r="A10" s="22"/>
      <c r="B10" s="105">
        <v>42430</v>
      </c>
      <c r="C10" s="95">
        <v>61</v>
      </c>
      <c r="D10" s="106">
        <v>214</v>
      </c>
      <c r="G10" s="63">
        <v>42430</v>
      </c>
      <c r="H10" s="66">
        <v>61</v>
      </c>
      <c r="I10" s="67">
        <v>260</v>
      </c>
    </row>
    <row r="11" spans="1:16" ht="18" customHeight="1">
      <c r="A11" s="22"/>
      <c r="B11" s="105">
        <v>42461</v>
      </c>
      <c r="C11" s="95">
        <v>52</v>
      </c>
      <c r="D11" s="106">
        <v>333</v>
      </c>
      <c r="G11" s="63">
        <v>42461</v>
      </c>
      <c r="H11" s="66">
        <v>52</v>
      </c>
      <c r="I11" s="67">
        <v>214</v>
      </c>
      <c r="O11" s="76" t="s">
        <v>109</v>
      </c>
    </row>
    <row r="12" spans="1:16" ht="18" customHeight="1">
      <c r="A12" s="22"/>
      <c r="B12" s="105">
        <v>42491</v>
      </c>
      <c r="C12" s="95">
        <v>65</v>
      </c>
      <c r="D12" s="106">
        <v>272</v>
      </c>
      <c r="G12" s="63">
        <v>42491</v>
      </c>
      <c r="H12" s="66">
        <v>65</v>
      </c>
      <c r="I12" s="67">
        <v>333</v>
      </c>
      <c r="K12" s="58" t="s">
        <v>102</v>
      </c>
      <c r="O12" s="2" t="s">
        <v>110</v>
      </c>
    </row>
    <row r="13" spans="1:16" ht="18" customHeight="1">
      <c r="A13" s="22"/>
      <c r="B13" s="105">
        <v>42522</v>
      </c>
      <c r="C13" s="95">
        <v>51</v>
      </c>
      <c r="D13" s="106">
        <v>340</v>
      </c>
      <c r="G13" s="63">
        <v>42522</v>
      </c>
      <c r="H13" s="66">
        <v>51</v>
      </c>
      <c r="I13" s="67">
        <v>272</v>
      </c>
      <c r="K13" s="60" t="s">
        <v>103</v>
      </c>
      <c r="O13" s="72" t="s">
        <v>107</v>
      </c>
      <c r="P13" s="73">
        <f>CORREL(C8:C26,D8:D26)</f>
        <v>-0.18863832402953137</v>
      </c>
    </row>
    <row r="14" spans="1:16" ht="18" customHeight="1">
      <c r="A14" s="22"/>
      <c r="B14" s="105">
        <v>42552</v>
      </c>
      <c r="C14" s="95">
        <v>70</v>
      </c>
      <c r="D14" s="106">
        <v>344</v>
      </c>
      <c r="G14" s="63">
        <v>42552</v>
      </c>
      <c r="H14" s="66">
        <v>70</v>
      </c>
      <c r="I14" s="67">
        <v>340</v>
      </c>
      <c r="K14" s="60" t="s">
        <v>104</v>
      </c>
      <c r="O14" s="62" t="s">
        <v>111</v>
      </c>
    </row>
    <row r="15" spans="1:16" ht="18" customHeight="1">
      <c r="A15" s="22"/>
      <c r="B15" s="105">
        <v>42583</v>
      </c>
      <c r="C15" s="95">
        <v>52</v>
      </c>
      <c r="D15" s="106">
        <v>308</v>
      </c>
      <c r="G15" s="63">
        <v>42583</v>
      </c>
      <c r="H15" s="66">
        <v>52</v>
      </c>
      <c r="I15" s="67">
        <v>344</v>
      </c>
      <c r="K15" s="60" t="s">
        <v>105</v>
      </c>
    </row>
    <row r="16" spans="1:16" ht="18" customHeight="1">
      <c r="A16" s="22"/>
      <c r="B16" s="105">
        <v>42614</v>
      </c>
      <c r="C16" s="95">
        <v>50</v>
      </c>
      <c r="D16" s="106">
        <v>280</v>
      </c>
      <c r="G16" s="63">
        <v>42614</v>
      </c>
      <c r="H16" s="66">
        <v>50</v>
      </c>
      <c r="I16" s="67">
        <v>308</v>
      </c>
    </row>
    <row r="17" spans="1:11" ht="18" customHeight="1">
      <c r="A17" s="22"/>
      <c r="B17" s="105">
        <v>42644</v>
      </c>
      <c r="C17" s="95">
        <v>57</v>
      </c>
      <c r="D17" s="106">
        <v>252</v>
      </c>
      <c r="G17" s="63">
        <v>42644</v>
      </c>
      <c r="H17" s="66">
        <v>57</v>
      </c>
      <c r="I17" s="67">
        <v>280</v>
      </c>
      <c r="K17" s="60" t="s">
        <v>106</v>
      </c>
    </row>
    <row r="18" spans="1:11" ht="18" customHeight="1">
      <c r="A18" s="22"/>
      <c r="B18" s="105">
        <v>42675</v>
      </c>
      <c r="C18" s="95">
        <v>54</v>
      </c>
      <c r="D18" s="106">
        <v>201</v>
      </c>
      <c r="G18" s="63">
        <v>42675</v>
      </c>
      <c r="H18" s="66">
        <v>54</v>
      </c>
      <c r="I18" s="67">
        <v>252</v>
      </c>
      <c r="K18" s="60" t="s">
        <v>108</v>
      </c>
    </row>
    <row r="19" spans="1:11" ht="18" customHeight="1">
      <c r="A19" s="22"/>
      <c r="B19" s="105">
        <v>42705</v>
      </c>
      <c r="C19" s="95">
        <v>49</v>
      </c>
      <c r="D19" s="106">
        <v>441</v>
      </c>
      <c r="G19" s="63">
        <v>42705</v>
      </c>
      <c r="H19" s="66">
        <v>49</v>
      </c>
      <c r="I19" s="67">
        <v>201</v>
      </c>
    </row>
    <row r="20" spans="1:11" ht="18" customHeight="1">
      <c r="A20" s="22"/>
      <c r="B20" s="105">
        <v>42736</v>
      </c>
      <c r="C20" s="95">
        <v>60</v>
      </c>
      <c r="D20" s="106">
        <v>435</v>
      </c>
      <c r="G20" s="63">
        <v>42736</v>
      </c>
      <c r="H20" s="66">
        <v>60</v>
      </c>
      <c r="I20" s="67">
        <v>441</v>
      </c>
    </row>
    <row r="21" spans="1:11" ht="18" customHeight="1">
      <c r="B21" s="105">
        <v>42767</v>
      </c>
      <c r="C21" s="95">
        <v>65</v>
      </c>
      <c r="D21" s="106">
        <v>245</v>
      </c>
      <c r="G21" s="63">
        <v>42767</v>
      </c>
      <c r="H21" s="66">
        <v>65</v>
      </c>
      <c r="I21" s="67">
        <v>435</v>
      </c>
    </row>
    <row r="22" spans="1:11" ht="18" customHeight="1">
      <c r="A22" s="22"/>
      <c r="B22" s="105">
        <v>42795</v>
      </c>
      <c r="C22" s="95">
        <v>47</v>
      </c>
      <c r="D22" s="106">
        <v>397</v>
      </c>
      <c r="G22" s="63">
        <v>42795</v>
      </c>
      <c r="H22" s="66">
        <v>47</v>
      </c>
      <c r="I22" s="67">
        <v>245</v>
      </c>
    </row>
    <row r="23" spans="1:11" ht="18" customHeight="1">
      <c r="A23" s="22"/>
      <c r="B23" s="105">
        <v>42826</v>
      </c>
      <c r="C23" s="95">
        <v>66</v>
      </c>
      <c r="D23" s="106">
        <v>323</v>
      </c>
      <c r="G23" s="63">
        <v>42826</v>
      </c>
      <c r="H23" s="66">
        <v>66</v>
      </c>
      <c r="I23" s="67">
        <v>397</v>
      </c>
    </row>
    <row r="24" spans="1:11" ht="18" customHeight="1">
      <c r="A24" s="22"/>
      <c r="B24" s="105">
        <v>42856</v>
      </c>
      <c r="C24" s="95">
        <v>65</v>
      </c>
      <c r="D24" s="106">
        <v>409</v>
      </c>
      <c r="G24" s="63">
        <v>42856</v>
      </c>
      <c r="H24" s="66">
        <v>65</v>
      </c>
      <c r="I24" s="67">
        <v>323</v>
      </c>
    </row>
    <row r="25" spans="1:11" ht="18" customHeight="1">
      <c r="A25" s="22"/>
      <c r="B25" s="105">
        <v>42887</v>
      </c>
      <c r="C25" s="95">
        <v>68</v>
      </c>
      <c r="D25" s="106">
        <v>304</v>
      </c>
      <c r="G25" s="63">
        <v>42887</v>
      </c>
      <c r="H25" s="66">
        <v>68</v>
      </c>
      <c r="I25" s="67">
        <v>409</v>
      </c>
    </row>
    <row r="26" spans="1:11" ht="18" customHeight="1">
      <c r="B26" s="107">
        <v>42917</v>
      </c>
      <c r="C26" s="96">
        <v>50</v>
      </c>
      <c r="D26" s="69">
        <v>308</v>
      </c>
      <c r="G26" s="68">
        <v>42917</v>
      </c>
      <c r="H26" s="70">
        <v>50</v>
      </c>
      <c r="I26" s="67">
        <v>304</v>
      </c>
    </row>
    <row r="27" spans="1:11" ht="18" customHeight="1">
      <c r="H27" s="71"/>
      <c r="I27" s="69">
        <v>308</v>
      </c>
    </row>
  </sheetData>
  <phoneticPr fontId="4"/>
  <pageMargins left="0.7" right="0.7" top="0.75" bottom="0.75" header="0.3" footer="0.3"/>
  <pageSetup paperSize="9"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4"/>
  <sheetViews>
    <sheetView zoomScaleNormal="100" workbookViewId="0"/>
  </sheetViews>
  <sheetFormatPr baseColWidth="10" defaultColWidth="12.7109375" defaultRowHeight="18"/>
  <cols>
    <col min="1" max="1" width="5.7109375" style="1" customWidth="1"/>
    <col min="2" max="8" width="12.7109375" style="2" customWidth="1"/>
    <col min="9" max="16384" width="12.7109375" style="2"/>
  </cols>
  <sheetData>
    <row r="1" spans="1:8">
      <c r="A1" s="2"/>
    </row>
    <row r="2" spans="1:8">
      <c r="A2" s="2"/>
    </row>
    <row r="3" spans="1:8">
      <c r="A3" s="2"/>
    </row>
    <row r="4" spans="1:8">
      <c r="A4" s="2"/>
    </row>
    <row r="5" spans="1:8">
      <c r="A5" s="2"/>
    </row>
    <row r="6" spans="1:8">
      <c r="A6" s="2"/>
    </row>
    <row r="7" spans="1:8">
      <c r="B7" s="102" t="s">
        <v>17</v>
      </c>
      <c r="C7" s="104" t="s">
        <v>18</v>
      </c>
      <c r="D7" s="103" t="s">
        <v>19</v>
      </c>
      <c r="E7" s="104" t="s">
        <v>20</v>
      </c>
      <c r="F7" s="103" t="s">
        <v>21</v>
      </c>
      <c r="G7" s="104" t="s">
        <v>22</v>
      </c>
      <c r="H7" s="21" t="s">
        <v>23</v>
      </c>
    </row>
    <row r="8" spans="1:8">
      <c r="A8" s="22"/>
      <c r="B8" s="4">
        <v>1</v>
      </c>
      <c r="C8" s="4">
        <v>231</v>
      </c>
      <c r="D8" s="5">
        <v>3</v>
      </c>
      <c r="E8" s="4">
        <v>294</v>
      </c>
      <c r="F8" s="5">
        <v>8.1999999999999993</v>
      </c>
      <c r="G8" s="4">
        <v>8.1999999999999993</v>
      </c>
      <c r="H8" s="6">
        <v>11</v>
      </c>
    </row>
    <row r="9" spans="1:8">
      <c r="A9" s="22"/>
      <c r="B9" s="4">
        <v>2</v>
      </c>
      <c r="C9" s="4">
        <v>156</v>
      </c>
      <c r="D9" s="5">
        <v>2.2000000000000002</v>
      </c>
      <c r="E9" s="4">
        <v>232</v>
      </c>
      <c r="F9" s="5">
        <v>6.9</v>
      </c>
      <c r="G9" s="4">
        <v>4.0999999999999996</v>
      </c>
      <c r="H9" s="6">
        <v>12</v>
      </c>
    </row>
    <row r="10" spans="1:8">
      <c r="A10" s="22"/>
      <c r="B10" s="4">
        <v>3</v>
      </c>
      <c r="C10" s="4">
        <v>10</v>
      </c>
      <c r="D10" s="5">
        <v>0.5</v>
      </c>
      <c r="E10" s="4">
        <v>149</v>
      </c>
      <c r="F10" s="5">
        <v>3</v>
      </c>
      <c r="G10" s="4">
        <v>4.3</v>
      </c>
      <c r="H10" s="6">
        <v>15</v>
      </c>
    </row>
    <row r="11" spans="1:8">
      <c r="A11" s="22"/>
      <c r="B11" s="4">
        <v>4</v>
      </c>
      <c r="C11" s="4">
        <v>519</v>
      </c>
      <c r="D11" s="5">
        <v>5.5</v>
      </c>
      <c r="E11" s="4">
        <v>260</v>
      </c>
      <c r="F11" s="5">
        <v>12</v>
      </c>
      <c r="G11" s="4">
        <v>16.100000000000001</v>
      </c>
      <c r="H11" s="6">
        <v>1</v>
      </c>
    </row>
    <row r="12" spans="1:8">
      <c r="A12" s="22"/>
      <c r="B12" s="4">
        <v>5</v>
      </c>
      <c r="C12" s="4">
        <v>437</v>
      </c>
      <c r="D12" s="5">
        <v>4.4000000000000004</v>
      </c>
      <c r="E12" s="4">
        <v>567</v>
      </c>
      <c r="F12" s="5">
        <v>10.6</v>
      </c>
      <c r="G12" s="4">
        <v>14.1</v>
      </c>
      <c r="H12" s="6">
        <v>5</v>
      </c>
    </row>
    <row r="13" spans="1:8">
      <c r="A13" s="22"/>
      <c r="B13" s="4">
        <v>6</v>
      </c>
      <c r="C13" s="4">
        <v>487</v>
      </c>
      <c r="D13" s="5">
        <v>4.8</v>
      </c>
      <c r="E13" s="4">
        <v>237</v>
      </c>
      <c r="F13" s="5">
        <v>11.8</v>
      </c>
      <c r="G13" s="4">
        <v>12.7</v>
      </c>
      <c r="H13" s="6">
        <v>4</v>
      </c>
    </row>
    <row r="14" spans="1:8">
      <c r="A14" s="22"/>
      <c r="B14" s="4">
        <v>7</v>
      </c>
      <c r="C14" s="4">
        <v>299</v>
      </c>
      <c r="D14" s="5">
        <v>3.1</v>
      </c>
      <c r="E14" s="4">
        <v>451</v>
      </c>
      <c r="F14" s="5">
        <v>8.1</v>
      </c>
      <c r="G14" s="4">
        <v>10.1</v>
      </c>
      <c r="H14" s="6">
        <v>10</v>
      </c>
    </row>
    <row r="15" spans="1:8">
      <c r="A15" s="22"/>
      <c r="B15" s="4">
        <v>8</v>
      </c>
      <c r="C15" s="4">
        <v>195</v>
      </c>
      <c r="D15" s="5">
        <v>2.5</v>
      </c>
      <c r="E15" s="4">
        <v>433</v>
      </c>
      <c r="F15" s="5">
        <v>7.7</v>
      </c>
      <c r="G15" s="4">
        <v>8.4</v>
      </c>
      <c r="H15" s="6">
        <v>12</v>
      </c>
    </row>
    <row r="16" spans="1:8">
      <c r="A16" s="22"/>
      <c r="B16" s="4">
        <v>9</v>
      </c>
      <c r="C16" s="4">
        <v>20</v>
      </c>
      <c r="D16" s="5">
        <v>1.2</v>
      </c>
      <c r="E16" s="4">
        <v>212</v>
      </c>
      <c r="F16" s="5">
        <v>3.3</v>
      </c>
      <c r="G16" s="4">
        <v>2.1</v>
      </c>
      <c r="H16" s="6">
        <v>15</v>
      </c>
    </row>
    <row r="17" spans="1:8">
      <c r="A17" s="22"/>
      <c r="B17" s="4">
        <v>10</v>
      </c>
      <c r="C17" s="4">
        <v>68</v>
      </c>
      <c r="D17" s="5">
        <v>0.6</v>
      </c>
      <c r="E17" s="4">
        <v>502</v>
      </c>
      <c r="F17" s="5">
        <v>4.9000000000000004</v>
      </c>
      <c r="G17" s="4">
        <v>4.7</v>
      </c>
      <c r="H17" s="6">
        <v>8</v>
      </c>
    </row>
    <row r="18" spans="1:8">
      <c r="A18" s="22"/>
      <c r="B18" s="4">
        <v>11</v>
      </c>
      <c r="C18" s="4">
        <v>570</v>
      </c>
      <c r="D18" s="5">
        <v>5.4</v>
      </c>
      <c r="E18" s="4">
        <v>378</v>
      </c>
      <c r="F18" s="5">
        <v>17.399999999999999</v>
      </c>
      <c r="G18" s="4">
        <v>12.3</v>
      </c>
      <c r="H18" s="6">
        <v>1</v>
      </c>
    </row>
    <row r="19" spans="1:8">
      <c r="A19" s="22"/>
      <c r="B19" s="4">
        <v>12</v>
      </c>
      <c r="C19" s="4">
        <v>428</v>
      </c>
      <c r="D19" s="5">
        <v>4.2</v>
      </c>
      <c r="E19" s="4">
        <v>577</v>
      </c>
      <c r="F19" s="5">
        <v>10.5</v>
      </c>
      <c r="G19" s="4">
        <v>14</v>
      </c>
      <c r="H19" s="6">
        <v>7</v>
      </c>
    </row>
    <row r="20" spans="1:8">
      <c r="A20" s="22"/>
      <c r="B20" s="4">
        <v>13</v>
      </c>
      <c r="C20" s="4">
        <v>464</v>
      </c>
      <c r="D20" s="5">
        <v>4.7</v>
      </c>
      <c r="E20" s="4">
        <v>653</v>
      </c>
      <c r="F20" s="5">
        <v>11.3</v>
      </c>
      <c r="G20" s="4">
        <v>15</v>
      </c>
      <c r="H20" s="6">
        <v>3</v>
      </c>
    </row>
    <row r="21" spans="1:8">
      <c r="A21" s="22"/>
      <c r="B21" s="4">
        <v>14</v>
      </c>
      <c r="C21" s="4">
        <v>15</v>
      </c>
      <c r="D21" s="5">
        <v>0.6</v>
      </c>
      <c r="E21" s="4">
        <v>126</v>
      </c>
      <c r="F21" s="5">
        <v>2.5</v>
      </c>
      <c r="G21" s="4">
        <v>2.5</v>
      </c>
      <c r="H21" s="6">
        <v>14</v>
      </c>
    </row>
    <row r="22" spans="1:8">
      <c r="B22" s="4">
        <v>15</v>
      </c>
      <c r="C22" s="4">
        <v>65</v>
      </c>
      <c r="D22" s="5">
        <v>1.2</v>
      </c>
      <c r="E22" s="4">
        <v>168</v>
      </c>
      <c r="F22" s="5">
        <v>4.7</v>
      </c>
      <c r="G22" s="4">
        <v>3.3</v>
      </c>
      <c r="H22" s="6">
        <v>11</v>
      </c>
    </row>
    <row r="23" spans="1:8">
      <c r="A23" s="22"/>
      <c r="B23" s="4">
        <v>16</v>
      </c>
      <c r="C23" s="4">
        <v>98</v>
      </c>
      <c r="D23" s="5">
        <v>1.6</v>
      </c>
      <c r="E23" s="4">
        <v>651</v>
      </c>
      <c r="F23" s="5">
        <v>4.5999999999999996</v>
      </c>
      <c r="G23" s="4">
        <v>2.7</v>
      </c>
      <c r="H23" s="6">
        <v>10</v>
      </c>
    </row>
    <row r="24" spans="1:8">
      <c r="A24" s="22"/>
      <c r="B24" s="4">
        <v>17</v>
      </c>
      <c r="C24" s="4">
        <v>398</v>
      </c>
      <c r="D24" s="5">
        <v>4.3</v>
      </c>
      <c r="E24" s="4">
        <v>342</v>
      </c>
      <c r="F24" s="5">
        <v>5.5</v>
      </c>
      <c r="G24" s="4">
        <v>16</v>
      </c>
      <c r="H24" s="6">
        <v>4</v>
      </c>
    </row>
    <row r="25" spans="1:8">
      <c r="A25" s="22"/>
      <c r="B25" s="4">
        <v>18</v>
      </c>
      <c r="C25" s="4">
        <v>161</v>
      </c>
      <c r="D25" s="5">
        <v>2.6</v>
      </c>
      <c r="E25" s="4">
        <v>196</v>
      </c>
      <c r="F25" s="5">
        <v>7.2</v>
      </c>
      <c r="G25" s="4">
        <v>6.3</v>
      </c>
      <c r="H25" s="6">
        <v>13</v>
      </c>
    </row>
    <row r="26" spans="1:8">
      <c r="A26" s="22"/>
      <c r="B26" s="4">
        <v>19</v>
      </c>
      <c r="C26" s="4">
        <v>397</v>
      </c>
      <c r="D26" s="5">
        <v>3.8</v>
      </c>
      <c r="E26" s="4">
        <v>353</v>
      </c>
      <c r="F26" s="5">
        <v>10.4</v>
      </c>
      <c r="G26" s="4">
        <v>13.9</v>
      </c>
      <c r="H26" s="6">
        <v>7</v>
      </c>
    </row>
    <row r="27" spans="1:8">
      <c r="B27" s="4">
        <v>20</v>
      </c>
      <c r="C27" s="4">
        <v>497</v>
      </c>
      <c r="D27" s="5">
        <v>5.3</v>
      </c>
      <c r="E27" s="4">
        <v>651</v>
      </c>
      <c r="F27" s="5">
        <v>11.5</v>
      </c>
      <c r="G27" s="4">
        <v>16.3</v>
      </c>
      <c r="H27" s="6">
        <v>1</v>
      </c>
    </row>
    <row r="28" spans="1:8">
      <c r="B28" s="4">
        <v>21</v>
      </c>
      <c r="C28" s="4">
        <v>528</v>
      </c>
      <c r="D28" s="5">
        <v>5.6</v>
      </c>
      <c r="E28" s="4">
        <v>461</v>
      </c>
      <c r="F28" s="5">
        <v>12.3</v>
      </c>
      <c r="G28" s="4">
        <v>16</v>
      </c>
      <c r="H28" s="6">
        <v>0</v>
      </c>
    </row>
    <row r="29" spans="1:8">
      <c r="B29" s="4">
        <v>22</v>
      </c>
      <c r="C29" s="4">
        <v>99</v>
      </c>
      <c r="D29" s="5">
        <v>0.8</v>
      </c>
      <c r="E29" s="4">
        <v>278</v>
      </c>
      <c r="F29" s="5">
        <v>2.8</v>
      </c>
      <c r="G29" s="4">
        <v>6.5</v>
      </c>
      <c r="H29" s="6">
        <v>14</v>
      </c>
    </row>
    <row r="30" spans="1:8">
      <c r="B30" s="4">
        <v>23</v>
      </c>
      <c r="C30" s="4">
        <v>0.5</v>
      </c>
      <c r="D30" s="5">
        <v>1.1000000000000001</v>
      </c>
      <c r="E30" s="4">
        <v>214</v>
      </c>
      <c r="F30" s="5">
        <v>3.1</v>
      </c>
      <c r="G30" s="4">
        <v>1.6</v>
      </c>
      <c r="H30" s="6">
        <v>12</v>
      </c>
    </row>
    <row r="31" spans="1:8">
      <c r="B31" s="4">
        <v>24</v>
      </c>
      <c r="C31" s="4">
        <v>347</v>
      </c>
      <c r="D31" s="5">
        <v>3.6</v>
      </c>
      <c r="E31" s="4">
        <v>461</v>
      </c>
      <c r="F31" s="5">
        <v>9.6</v>
      </c>
      <c r="G31" s="4">
        <v>11.3</v>
      </c>
      <c r="H31" s="6">
        <v>6</v>
      </c>
    </row>
    <row r="32" spans="1:8">
      <c r="B32" s="4">
        <v>25</v>
      </c>
      <c r="C32" s="4">
        <v>341</v>
      </c>
      <c r="D32" s="5">
        <v>3.5</v>
      </c>
      <c r="E32" s="4">
        <v>138</v>
      </c>
      <c r="F32" s="5">
        <v>9.8000000000000007</v>
      </c>
      <c r="G32" s="4">
        <v>11.5</v>
      </c>
      <c r="H32" s="6">
        <v>5</v>
      </c>
    </row>
    <row r="33" spans="2:8">
      <c r="B33" s="4">
        <v>26</v>
      </c>
      <c r="C33" s="4">
        <v>507</v>
      </c>
      <c r="D33" s="5">
        <v>5.0999999999999996</v>
      </c>
      <c r="E33" s="4">
        <v>259</v>
      </c>
      <c r="F33" s="5">
        <v>12</v>
      </c>
      <c r="G33" s="4">
        <v>15.7</v>
      </c>
      <c r="H33" s="6">
        <v>0</v>
      </c>
    </row>
    <row r="34" spans="2:8">
      <c r="B34" s="7">
        <v>27</v>
      </c>
      <c r="C34" s="7">
        <v>400</v>
      </c>
      <c r="D34" s="8">
        <v>8.6</v>
      </c>
      <c r="E34" s="7">
        <v>335</v>
      </c>
      <c r="F34" s="8">
        <v>7</v>
      </c>
      <c r="G34" s="7">
        <v>12</v>
      </c>
      <c r="H34" s="9">
        <v>8</v>
      </c>
    </row>
  </sheetData>
  <phoneticPr fontId="4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6158B-BB34-4442-BF6C-B81C43625716}">
  <sheetPr>
    <tabColor rgb="FFFF0000"/>
  </sheetPr>
  <dimension ref="A1:P34"/>
  <sheetViews>
    <sheetView zoomScaleNormal="100" workbookViewId="0"/>
  </sheetViews>
  <sheetFormatPr baseColWidth="10" defaultColWidth="12.7109375" defaultRowHeight="18"/>
  <cols>
    <col min="1" max="1" width="5.7109375" style="1" customWidth="1"/>
    <col min="2" max="8" width="12.7109375" style="2" customWidth="1"/>
    <col min="9" max="16384" width="12.7109375" style="2"/>
  </cols>
  <sheetData>
    <row r="1" spans="1:16">
      <c r="A1" s="2"/>
    </row>
    <row r="2" spans="1:16">
      <c r="A2" s="2"/>
    </row>
    <row r="3" spans="1:16">
      <c r="A3" s="2"/>
    </row>
    <row r="4" spans="1:16">
      <c r="A4" s="2"/>
    </row>
    <row r="5" spans="1:16">
      <c r="A5" s="2"/>
    </row>
    <row r="6" spans="1:16">
      <c r="A6" s="2"/>
    </row>
    <row r="7" spans="1:16" ht="18" customHeight="1" thickBot="1">
      <c r="B7" s="100" t="s">
        <v>17</v>
      </c>
      <c r="C7" s="103" t="s">
        <v>18</v>
      </c>
      <c r="D7" s="104" t="s">
        <v>19</v>
      </c>
      <c r="E7" s="103" t="s">
        <v>20</v>
      </c>
      <c r="F7" s="104" t="s">
        <v>21</v>
      </c>
      <c r="G7" s="103" t="s">
        <v>22</v>
      </c>
      <c r="H7" s="104" t="s">
        <v>23</v>
      </c>
    </row>
    <row r="8" spans="1:16" ht="18" customHeight="1">
      <c r="A8" s="22"/>
      <c r="B8" s="4">
        <v>1</v>
      </c>
      <c r="C8" s="5">
        <v>231</v>
      </c>
      <c r="D8" s="4">
        <v>3</v>
      </c>
      <c r="E8" s="5">
        <v>294</v>
      </c>
      <c r="F8" s="4">
        <v>8.1999999999999993</v>
      </c>
      <c r="G8" s="5">
        <v>8.1999999999999993</v>
      </c>
      <c r="H8" s="4">
        <v>11</v>
      </c>
      <c r="J8" s="30"/>
      <c r="K8" s="31" t="s">
        <v>52</v>
      </c>
      <c r="L8" s="30" t="s">
        <v>51</v>
      </c>
      <c r="M8" s="30" t="s">
        <v>50</v>
      </c>
      <c r="N8" s="30" t="s">
        <v>49</v>
      </c>
      <c r="O8" s="30" t="s">
        <v>48</v>
      </c>
      <c r="P8" s="30" t="s">
        <v>47</v>
      </c>
    </row>
    <row r="9" spans="1:16" ht="18" customHeight="1">
      <c r="A9" s="22"/>
      <c r="B9" s="4">
        <v>2</v>
      </c>
      <c r="C9" s="5">
        <v>156</v>
      </c>
      <c r="D9" s="4">
        <v>2.2000000000000002</v>
      </c>
      <c r="E9" s="5">
        <v>232</v>
      </c>
      <c r="F9" s="4">
        <v>6.9</v>
      </c>
      <c r="G9" s="5">
        <v>4.0999999999999996</v>
      </c>
      <c r="H9" s="4">
        <v>12</v>
      </c>
      <c r="J9" s="29" t="s">
        <v>52</v>
      </c>
      <c r="K9" s="28">
        <v>1</v>
      </c>
      <c r="L9" s="27"/>
      <c r="M9" s="27"/>
      <c r="N9" s="27"/>
      <c r="O9" s="27"/>
      <c r="P9" s="27"/>
    </row>
    <row r="10" spans="1:16" ht="18" customHeight="1">
      <c r="A10" s="22"/>
      <c r="B10" s="4">
        <v>3</v>
      </c>
      <c r="C10" s="5">
        <v>10</v>
      </c>
      <c r="D10" s="4">
        <v>0.5</v>
      </c>
      <c r="E10" s="5">
        <v>149</v>
      </c>
      <c r="F10" s="4">
        <v>3</v>
      </c>
      <c r="G10" s="5">
        <v>4.3</v>
      </c>
      <c r="H10" s="4">
        <v>15</v>
      </c>
      <c r="J10" s="29" t="s">
        <v>51</v>
      </c>
      <c r="K10" s="28">
        <v>0.89409208150279385</v>
      </c>
      <c r="L10" s="27">
        <v>1</v>
      </c>
      <c r="M10" s="27"/>
      <c r="N10" s="27"/>
      <c r="O10" s="27"/>
      <c r="P10" s="27"/>
    </row>
    <row r="11" spans="1:16" ht="18" customHeight="1">
      <c r="A11" s="22"/>
      <c r="B11" s="4">
        <v>4</v>
      </c>
      <c r="C11" s="5">
        <v>519</v>
      </c>
      <c r="D11" s="4">
        <v>5.5</v>
      </c>
      <c r="E11" s="5">
        <v>260</v>
      </c>
      <c r="F11" s="4">
        <v>12</v>
      </c>
      <c r="G11" s="5">
        <v>16.100000000000001</v>
      </c>
      <c r="H11" s="4">
        <v>1</v>
      </c>
      <c r="J11" s="29" t="s">
        <v>50</v>
      </c>
      <c r="K11" s="28">
        <v>0.40162863165230478</v>
      </c>
      <c r="L11" s="27">
        <v>0.31276681715274846</v>
      </c>
      <c r="M11" s="27">
        <v>1</v>
      </c>
      <c r="N11" s="27"/>
      <c r="O11" s="27"/>
      <c r="P11" s="27"/>
    </row>
    <row r="12" spans="1:16" ht="18" customHeight="1">
      <c r="A12" s="22"/>
      <c r="B12" s="4">
        <v>5</v>
      </c>
      <c r="C12" s="5">
        <v>437</v>
      </c>
      <c r="D12" s="4">
        <v>4.4000000000000004</v>
      </c>
      <c r="E12" s="5">
        <v>567</v>
      </c>
      <c r="F12" s="4">
        <v>10.6</v>
      </c>
      <c r="G12" s="5">
        <v>14.1</v>
      </c>
      <c r="H12" s="4">
        <v>5</v>
      </c>
      <c r="J12" s="29" t="s">
        <v>49</v>
      </c>
      <c r="K12" s="28">
        <v>0.91402406771344935</v>
      </c>
      <c r="L12" s="27">
        <v>0.74858723674513228</v>
      </c>
      <c r="M12" s="27">
        <v>0.359082857032888</v>
      </c>
      <c r="N12" s="27">
        <v>1</v>
      </c>
      <c r="O12" s="27"/>
      <c r="P12" s="27"/>
    </row>
    <row r="13" spans="1:16" ht="18" customHeight="1">
      <c r="A13" s="22"/>
      <c r="B13" s="4">
        <v>6</v>
      </c>
      <c r="C13" s="5">
        <v>487</v>
      </c>
      <c r="D13" s="4">
        <v>4.8</v>
      </c>
      <c r="E13" s="5">
        <v>237</v>
      </c>
      <c r="F13" s="4">
        <v>11.8</v>
      </c>
      <c r="G13" s="5">
        <v>12.7</v>
      </c>
      <c r="H13" s="4">
        <v>4</v>
      </c>
      <c r="J13" s="29" t="s">
        <v>48</v>
      </c>
      <c r="K13" s="28">
        <v>0.95368305890816552</v>
      </c>
      <c r="L13" s="27">
        <v>0.83802288298772143</v>
      </c>
      <c r="M13" s="27">
        <v>0.41134901004496971</v>
      </c>
      <c r="N13" s="27">
        <v>0.79543444913870676</v>
      </c>
      <c r="O13" s="27">
        <v>1</v>
      </c>
      <c r="P13" s="27"/>
    </row>
    <row r="14" spans="1:16" ht="18" customHeight="1" thickBot="1">
      <c r="A14" s="22"/>
      <c r="B14" s="4">
        <v>7</v>
      </c>
      <c r="C14" s="5">
        <v>299</v>
      </c>
      <c r="D14" s="4">
        <v>3.1</v>
      </c>
      <c r="E14" s="5">
        <v>451</v>
      </c>
      <c r="F14" s="4">
        <v>8.1</v>
      </c>
      <c r="G14" s="5">
        <v>10.1</v>
      </c>
      <c r="H14" s="4">
        <v>10</v>
      </c>
      <c r="J14" s="26" t="s">
        <v>47</v>
      </c>
      <c r="K14" s="25">
        <v>-0.91223639210945773</v>
      </c>
      <c r="L14" s="24">
        <v>-0.76573778826970917</v>
      </c>
      <c r="M14" s="24">
        <v>-0.41646084387964311</v>
      </c>
      <c r="N14" s="24">
        <v>-0.84127994351612523</v>
      </c>
      <c r="O14" s="24">
        <v>-0.86958961144868097</v>
      </c>
      <c r="P14" s="24">
        <v>1</v>
      </c>
    </row>
    <row r="15" spans="1:16" ht="18" customHeight="1">
      <c r="A15" s="22"/>
      <c r="B15" s="4">
        <v>8</v>
      </c>
      <c r="C15" s="5">
        <v>195</v>
      </c>
      <c r="D15" s="4">
        <v>2.5</v>
      </c>
      <c r="E15" s="5">
        <v>433</v>
      </c>
      <c r="F15" s="4">
        <v>7.7</v>
      </c>
      <c r="G15" s="5">
        <v>8.4</v>
      </c>
      <c r="H15" s="4">
        <v>12</v>
      </c>
    </row>
    <row r="16" spans="1:16" ht="18" customHeight="1">
      <c r="A16" s="22"/>
      <c r="B16" s="4">
        <v>9</v>
      </c>
      <c r="C16" s="5">
        <v>20</v>
      </c>
      <c r="D16" s="4">
        <v>1.2</v>
      </c>
      <c r="E16" s="5">
        <v>212</v>
      </c>
      <c r="F16" s="4">
        <v>3.3</v>
      </c>
      <c r="G16" s="5">
        <v>2.1</v>
      </c>
      <c r="H16" s="4">
        <v>15</v>
      </c>
    </row>
    <row r="17" spans="1:16" ht="18" customHeight="1">
      <c r="A17" s="22"/>
      <c r="B17" s="4">
        <v>10</v>
      </c>
      <c r="C17" s="5">
        <v>68</v>
      </c>
      <c r="D17" s="4">
        <v>0.6</v>
      </c>
      <c r="E17" s="5">
        <v>502</v>
      </c>
      <c r="F17" s="4">
        <v>4.9000000000000004</v>
      </c>
      <c r="G17" s="5">
        <v>4.7</v>
      </c>
      <c r="H17" s="4">
        <v>8</v>
      </c>
      <c r="J17" s="58" t="s">
        <v>102</v>
      </c>
    </row>
    <row r="18" spans="1:16" ht="18" customHeight="1">
      <c r="A18" s="22"/>
      <c r="B18" s="4">
        <v>11</v>
      </c>
      <c r="C18" s="5">
        <v>570</v>
      </c>
      <c r="D18" s="4">
        <v>5.4</v>
      </c>
      <c r="E18" s="5">
        <v>378</v>
      </c>
      <c r="F18" s="4">
        <v>17.399999999999999</v>
      </c>
      <c r="G18" s="5">
        <v>12.3</v>
      </c>
      <c r="H18" s="4">
        <v>1</v>
      </c>
      <c r="J18" s="60" t="s">
        <v>112</v>
      </c>
    </row>
    <row r="19" spans="1:16" ht="18" customHeight="1">
      <c r="A19" s="22"/>
      <c r="B19" s="4">
        <v>12</v>
      </c>
      <c r="C19" s="5">
        <v>428</v>
      </c>
      <c r="D19" s="4">
        <v>4.2</v>
      </c>
      <c r="E19" s="5">
        <v>577</v>
      </c>
      <c r="F19" s="4">
        <v>10.5</v>
      </c>
      <c r="G19" s="5">
        <v>14</v>
      </c>
      <c r="H19" s="4">
        <v>7</v>
      </c>
      <c r="J19" s="60" t="s">
        <v>116</v>
      </c>
    </row>
    <row r="20" spans="1:16" ht="18" customHeight="1">
      <c r="A20" s="22"/>
      <c r="B20" s="4">
        <v>13</v>
      </c>
      <c r="C20" s="5">
        <v>464</v>
      </c>
      <c r="D20" s="4">
        <v>4.7</v>
      </c>
      <c r="E20" s="5">
        <v>653</v>
      </c>
      <c r="F20" s="4">
        <v>11.3</v>
      </c>
      <c r="G20" s="5">
        <v>15</v>
      </c>
      <c r="H20" s="4">
        <v>3</v>
      </c>
      <c r="J20" s="60" t="s">
        <v>115</v>
      </c>
    </row>
    <row r="21" spans="1:16" ht="18" customHeight="1">
      <c r="A21" s="22"/>
      <c r="B21" s="4">
        <v>14</v>
      </c>
      <c r="C21" s="5">
        <v>15</v>
      </c>
      <c r="D21" s="4">
        <v>0.6</v>
      </c>
      <c r="E21" s="5">
        <v>126</v>
      </c>
      <c r="F21" s="4">
        <v>2.5</v>
      </c>
      <c r="G21" s="5">
        <v>2.5</v>
      </c>
      <c r="H21" s="4">
        <v>14</v>
      </c>
      <c r="J21" s="60" t="s">
        <v>113</v>
      </c>
    </row>
    <row r="22" spans="1:16" ht="18" customHeight="1">
      <c r="B22" s="4">
        <v>15</v>
      </c>
      <c r="C22" s="5">
        <v>65</v>
      </c>
      <c r="D22" s="4">
        <v>1.2</v>
      </c>
      <c r="E22" s="5">
        <v>168</v>
      </c>
      <c r="F22" s="4">
        <v>4.7</v>
      </c>
      <c r="G22" s="5">
        <v>3.3</v>
      </c>
      <c r="H22" s="4">
        <v>11</v>
      </c>
      <c r="J22" s="60" t="s">
        <v>114</v>
      </c>
    </row>
    <row r="23" spans="1:16" ht="18" customHeight="1">
      <c r="A23" s="22"/>
      <c r="B23" s="4">
        <v>16</v>
      </c>
      <c r="C23" s="5">
        <v>98</v>
      </c>
      <c r="D23" s="4">
        <v>1.6</v>
      </c>
      <c r="E23" s="5">
        <v>651</v>
      </c>
      <c r="F23" s="4">
        <v>4.5999999999999996</v>
      </c>
      <c r="G23" s="5">
        <v>2.7</v>
      </c>
      <c r="H23" s="4">
        <v>10</v>
      </c>
      <c r="J23"/>
      <c r="K23"/>
      <c r="L23"/>
      <c r="M23"/>
      <c r="N23"/>
      <c r="O23"/>
      <c r="P23"/>
    </row>
    <row r="24" spans="1:16" ht="18" customHeight="1">
      <c r="A24" s="22"/>
      <c r="B24" s="4">
        <v>17</v>
      </c>
      <c r="C24" s="5">
        <v>398</v>
      </c>
      <c r="D24" s="4">
        <v>4.3</v>
      </c>
      <c r="E24" s="5">
        <v>342</v>
      </c>
      <c r="F24" s="4">
        <v>5.5</v>
      </c>
      <c r="G24" s="5">
        <v>16</v>
      </c>
      <c r="H24" s="4">
        <v>4</v>
      </c>
      <c r="J24"/>
      <c r="K24"/>
      <c r="L24"/>
      <c r="M24"/>
      <c r="N24"/>
      <c r="O24"/>
      <c r="P24"/>
    </row>
    <row r="25" spans="1:16" ht="18" customHeight="1">
      <c r="A25" s="22"/>
      <c r="B25" s="4">
        <v>18</v>
      </c>
      <c r="C25" s="5">
        <v>161</v>
      </c>
      <c r="D25" s="4">
        <v>2.6</v>
      </c>
      <c r="E25" s="5">
        <v>196</v>
      </c>
      <c r="F25" s="4">
        <v>7.2</v>
      </c>
      <c r="G25" s="5">
        <v>6.3</v>
      </c>
      <c r="H25" s="4">
        <v>13</v>
      </c>
      <c r="J25"/>
      <c r="K25"/>
      <c r="L25"/>
      <c r="M25"/>
      <c r="N25"/>
      <c r="O25"/>
      <c r="P25"/>
    </row>
    <row r="26" spans="1:16" ht="18" customHeight="1">
      <c r="A26" s="22"/>
      <c r="B26" s="4">
        <v>19</v>
      </c>
      <c r="C26" s="5">
        <v>397</v>
      </c>
      <c r="D26" s="4">
        <v>3.8</v>
      </c>
      <c r="E26" s="5">
        <v>353</v>
      </c>
      <c r="F26" s="4">
        <v>10.4</v>
      </c>
      <c r="G26" s="5">
        <v>13.9</v>
      </c>
      <c r="H26" s="4">
        <v>7</v>
      </c>
      <c r="J26"/>
      <c r="K26"/>
      <c r="L26"/>
      <c r="M26"/>
      <c r="N26"/>
      <c r="O26"/>
      <c r="P26"/>
    </row>
    <row r="27" spans="1:16" ht="18" customHeight="1">
      <c r="B27" s="4">
        <v>20</v>
      </c>
      <c r="C27" s="5">
        <v>497</v>
      </c>
      <c r="D27" s="4">
        <v>5.3</v>
      </c>
      <c r="E27" s="5">
        <v>651</v>
      </c>
      <c r="F27" s="4">
        <v>11.5</v>
      </c>
      <c r="G27" s="5">
        <v>16.3</v>
      </c>
      <c r="H27" s="4">
        <v>1</v>
      </c>
      <c r="J27"/>
      <c r="K27"/>
      <c r="L27"/>
      <c r="M27"/>
      <c r="N27"/>
      <c r="O27"/>
      <c r="P27"/>
    </row>
    <row r="28" spans="1:16" ht="18" customHeight="1">
      <c r="B28" s="4">
        <v>21</v>
      </c>
      <c r="C28" s="5">
        <v>528</v>
      </c>
      <c r="D28" s="4">
        <v>5.6</v>
      </c>
      <c r="E28" s="5">
        <v>461</v>
      </c>
      <c r="F28" s="4">
        <v>12.3</v>
      </c>
      <c r="G28" s="5">
        <v>16</v>
      </c>
      <c r="H28" s="4">
        <v>0</v>
      </c>
      <c r="J28"/>
      <c r="K28"/>
      <c r="L28"/>
      <c r="M28"/>
      <c r="N28"/>
      <c r="O28"/>
      <c r="P28"/>
    </row>
    <row r="29" spans="1:16" ht="18" customHeight="1">
      <c r="B29" s="4">
        <v>22</v>
      </c>
      <c r="C29" s="5">
        <v>99</v>
      </c>
      <c r="D29" s="4">
        <v>0.8</v>
      </c>
      <c r="E29" s="5">
        <v>278</v>
      </c>
      <c r="F29" s="4">
        <v>2.8</v>
      </c>
      <c r="G29" s="5">
        <v>6.5</v>
      </c>
      <c r="H29" s="4">
        <v>14</v>
      </c>
      <c r="J29"/>
      <c r="K29"/>
      <c r="L29"/>
      <c r="M29"/>
      <c r="N29"/>
      <c r="O29"/>
      <c r="P29"/>
    </row>
    <row r="30" spans="1:16" ht="18" customHeight="1">
      <c r="B30" s="4">
        <v>23</v>
      </c>
      <c r="C30" s="5">
        <v>0.5</v>
      </c>
      <c r="D30" s="4">
        <v>1.1000000000000001</v>
      </c>
      <c r="E30" s="5">
        <v>214</v>
      </c>
      <c r="F30" s="4">
        <v>3.1</v>
      </c>
      <c r="G30" s="5">
        <v>1.6</v>
      </c>
      <c r="H30" s="4">
        <v>12</v>
      </c>
    </row>
    <row r="31" spans="1:16" ht="18" customHeight="1">
      <c r="B31" s="4">
        <v>24</v>
      </c>
      <c r="C31" s="5">
        <v>347</v>
      </c>
      <c r="D31" s="4">
        <v>3.6</v>
      </c>
      <c r="E31" s="5">
        <v>461</v>
      </c>
      <c r="F31" s="4">
        <v>9.6</v>
      </c>
      <c r="G31" s="5">
        <v>11.3</v>
      </c>
      <c r="H31" s="4">
        <v>6</v>
      </c>
    </row>
    <row r="32" spans="1:16" ht="18" customHeight="1">
      <c r="B32" s="4">
        <v>25</v>
      </c>
      <c r="C32" s="5">
        <v>341</v>
      </c>
      <c r="D32" s="4">
        <v>3.5</v>
      </c>
      <c r="E32" s="5">
        <v>138</v>
      </c>
      <c r="F32" s="4">
        <v>9.8000000000000007</v>
      </c>
      <c r="G32" s="5">
        <v>11.5</v>
      </c>
      <c r="H32" s="4">
        <v>5</v>
      </c>
    </row>
    <row r="33" spans="2:8" ht="18" customHeight="1">
      <c r="B33" s="4">
        <v>26</v>
      </c>
      <c r="C33" s="5">
        <v>507</v>
      </c>
      <c r="D33" s="4">
        <v>5.0999999999999996</v>
      </c>
      <c r="E33" s="5">
        <v>259</v>
      </c>
      <c r="F33" s="4">
        <v>12</v>
      </c>
      <c r="G33" s="5">
        <v>15.7</v>
      </c>
      <c r="H33" s="4">
        <v>0</v>
      </c>
    </row>
    <row r="34" spans="2:8" ht="18" customHeight="1">
      <c r="B34" s="7">
        <v>27</v>
      </c>
      <c r="C34" s="8">
        <v>400</v>
      </c>
      <c r="D34" s="7">
        <v>8.6</v>
      </c>
      <c r="E34" s="8">
        <v>335</v>
      </c>
      <c r="F34" s="7">
        <v>7</v>
      </c>
      <c r="G34" s="8">
        <v>12</v>
      </c>
      <c r="H34" s="7">
        <v>8</v>
      </c>
    </row>
  </sheetData>
  <phoneticPr fontId="4"/>
  <pageMargins left="0.7" right="0.7" top="0.75" bottom="0.75" header="0.3" footer="0.3"/>
  <pageSetup paperSize="9" orientation="portrait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9"/>
  <sheetViews>
    <sheetView zoomScaleNormal="100" workbookViewId="0"/>
  </sheetViews>
  <sheetFormatPr baseColWidth="10" defaultColWidth="12.7109375" defaultRowHeight="18" customHeight="1"/>
  <cols>
    <col min="1" max="1" width="5.7109375" style="1" customWidth="1"/>
    <col min="2" max="8" width="12.7109375" style="2"/>
    <col min="9" max="9" width="5.7109375" style="1" customWidth="1"/>
    <col min="10" max="16384" width="12.7109375" style="2"/>
  </cols>
  <sheetData>
    <row r="1" spans="1:13">
      <c r="A1" s="2"/>
      <c r="I1" s="2"/>
      <c r="J1" s="22"/>
      <c r="K1" s="22"/>
      <c r="L1" s="22"/>
      <c r="M1" s="22"/>
    </row>
    <row r="2" spans="1:13" ht="18" customHeight="1">
      <c r="A2" s="2"/>
      <c r="B2" s="102" t="s">
        <v>17</v>
      </c>
      <c r="C2" s="103" t="s">
        <v>18</v>
      </c>
      <c r="D2" s="104" t="s">
        <v>19</v>
      </c>
      <c r="E2" s="103" t="s">
        <v>20</v>
      </c>
      <c r="F2" s="104" t="s">
        <v>21</v>
      </c>
      <c r="G2" s="103" t="s">
        <v>22</v>
      </c>
      <c r="H2" s="104" t="s">
        <v>23</v>
      </c>
      <c r="I2" s="2"/>
      <c r="J2" s="22"/>
      <c r="K2" s="22"/>
      <c r="L2" s="22"/>
      <c r="M2" s="22"/>
    </row>
    <row r="3" spans="1:13" ht="18" customHeight="1">
      <c r="A3" s="2"/>
      <c r="B3" s="4">
        <v>1</v>
      </c>
      <c r="C3" s="5">
        <v>231</v>
      </c>
      <c r="D3" s="4">
        <v>3</v>
      </c>
      <c r="E3" s="5">
        <v>294</v>
      </c>
      <c r="F3" s="4">
        <v>8.1999999999999993</v>
      </c>
      <c r="G3" s="5">
        <v>8.1999999999999993</v>
      </c>
      <c r="H3" s="4">
        <v>11</v>
      </c>
      <c r="I3" s="2"/>
      <c r="J3" s="22"/>
      <c r="K3" s="22"/>
      <c r="L3" s="22"/>
      <c r="M3" s="22"/>
    </row>
    <row r="4" spans="1:13" ht="18" customHeight="1">
      <c r="A4" s="2"/>
      <c r="B4" s="4">
        <v>2</v>
      </c>
      <c r="C4" s="5">
        <v>156</v>
      </c>
      <c r="D4" s="4">
        <v>2.2000000000000002</v>
      </c>
      <c r="E4" s="5">
        <v>232</v>
      </c>
      <c r="F4" s="4">
        <v>6.9</v>
      </c>
      <c r="G4" s="5">
        <v>4.0999999999999996</v>
      </c>
      <c r="H4" s="4">
        <v>12</v>
      </c>
      <c r="I4" s="2"/>
      <c r="J4" s="22"/>
      <c r="K4" s="22"/>
      <c r="L4" s="22"/>
      <c r="M4" s="22"/>
    </row>
    <row r="5" spans="1:13" ht="18" customHeight="1">
      <c r="A5" s="2"/>
      <c r="B5" s="4">
        <v>3</v>
      </c>
      <c r="C5" s="5">
        <v>10</v>
      </c>
      <c r="D5" s="4">
        <v>0.5</v>
      </c>
      <c r="E5" s="5">
        <v>149</v>
      </c>
      <c r="F5" s="4">
        <v>3</v>
      </c>
      <c r="G5" s="5">
        <v>4.3</v>
      </c>
      <c r="H5" s="4">
        <v>15</v>
      </c>
      <c r="I5" s="2"/>
      <c r="J5" s="22"/>
      <c r="K5" s="22"/>
      <c r="L5" s="22"/>
      <c r="M5" s="22"/>
    </row>
    <row r="6" spans="1:13" ht="18" customHeight="1">
      <c r="A6" s="2"/>
      <c r="B6" s="4">
        <v>4</v>
      </c>
      <c r="C6" s="5">
        <v>519</v>
      </c>
      <c r="D6" s="4">
        <v>5.5</v>
      </c>
      <c r="E6" s="5">
        <v>260</v>
      </c>
      <c r="F6" s="4">
        <v>12</v>
      </c>
      <c r="G6" s="5">
        <v>16.100000000000001</v>
      </c>
      <c r="H6" s="4">
        <v>1</v>
      </c>
      <c r="I6" s="2"/>
    </row>
    <row r="7" spans="1:13" ht="18" customHeight="1">
      <c r="A7" s="2"/>
      <c r="B7" s="4">
        <v>5</v>
      </c>
      <c r="C7" s="5">
        <v>437</v>
      </c>
      <c r="D7" s="4">
        <v>4.4000000000000004</v>
      </c>
      <c r="E7" s="5">
        <v>567</v>
      </c>
      <c r="F7" s="4">
        <v>10.6</v>
      </c>
      <c r="G7" s="5">
        <v>14.1</v>
      </c>
      <c r="H7" s="4">
        <v>5</v>
      </c>
      <c r="I7" s="2"/>
    </row>
    <row r="8" spans="1:13" ht="18" customHeight="1">
      <c r="B8" s="4">
        <v>6</v>
      </c>
      <c r="C8" s="5">
        <v>487</v>
      </c>
      <c r="D8" s="4">
        <v>4.8</v>
      </c>
      <c r="E8" s="5">
        <v>237</v>
      </c>
      <c r="F8" s="4">
        <v>11.8</v>
      </c>
      <c r="G8" s="5">
        <v>12.7</v>
      </c>
      <c r="H8" s="4">
        <v>4</v>
      </c>
    </row>
    <row r="9" spans="1:13" ht="18" customHeight="1">
      <c r="A9" s="22"/>
      <c r="B9" s="4">
        <v>7</v>
      </c>
      <c r="C9" s="5">
        <v>299</v>
      </c>
      <c r="D9" s="4">
        <v>3.1</v>
      </c>
      <c r="E9" s="5">
        <v>451</v>
      </c>
      <c r="F9" s="4">
        <v>8.1</v>
      </c>
      <c r="G9" s="5">
        <v>10.1</v>
      </c>
      <c r="H9" s="4">
        <v>10</v>
      </c>
      <c r="I9" s="22"/>
    </row>
    <row r="10" spans="1:13" ht="18" customHeight="1">
      <c r="A10" s="22"/>
      <c r="B10" s="4">
        <v>8</v>
      </c>
      <c r="C10" s="5">
        <v>195</v>
      </c>
      <c r="D10" s="4">
        <v>2.5</v>
      </c>
      <c r="E10" s="5">
        <v>433</v>
      </c>
      <c r="F10" s="4">
        <v>7.7</v>
      </c>
      <c r="G10" s="5">
        <v>8.4</v>
      </c>
      <c r="H10" s="4">
        <v>12</v>
      </c>
      <c r="I10" s="22"/>
    </row>
    <row r="11" spans="1:13" ht="18" customHeight="1">
      <c r="A11" s="22"/>
      <c r="B11" s="4">
        <v>9</v>
      </c>
      <c r="C11" s="5">
        <v>20</v>
      </c>
      <c r="D11" s="4">
        <v>1.2</v>
      </c>
      <c r="E11" s="5">
        <v>212</v>
      </c>
      <c r="F11" s="4">
        <v>3.3</v>
      </c>
      <c r="G11" s="5">
        <v>2.1</v>
      </c>
      <c r="H11" s="4">
        <v>15</v>
      </c>
      <c r="I11" s="22"/>
    </row>
    <row r="12" spans="1:13" ht="18" customHeight="1">
      <c r="A12" s="22"/>
      <c r="B12" s="4">
        <v>10</v>
      </c>
      <c r="C12" s="5">
        <v>68</v>
      </c>
      <c r="D12" s="4">
        <v>0.6</v>
      </c>
      <c r="E12" s="5">
        <v>502</v>
      </c>
      <c r="F12" s="4">
        <v>4.9000000000000004</v>
      </c>
      <c r="G12" s="5">
        <v>4.7</v>
      </c>
      <c r="H12" s="4">
        <v>8</v>
      </c>
      <c r="I12" s="22"/>
    </row>
    <row r="13" spans="1:13" ht="18" customHeight="1">
      <c r="A13" s="22"/>
      <c r="B13" s="4">
        <v>11</v>
      </c>
      <c r="C13" s="5">
        <v>570</v>
      </c>
      <c r="D13" s="4">
        <v>5.4</v>
      </c>
      <c r="E13" s="5">
        <v>378</v>
      </c>
      <c r="F13" s="4">
        <v>17.399999999999999</v>
      </c>
      <c r="G13" s="5">
        <v>12.3</v>
      </c>
      <c r="H13" s="4">
        <v>1</v>
      </c>
      <c r="I13" s="22"/>
    </row>
    <row r="14" spans="1:13" ht="18" customHeight="1">
      <c r="A14" s="22"/>
      <c r="B14" s="4">
        <v>12</v>
      </c>
      <c r="C14" s="5">
        <v>428</v>
      </c>
      <c r="D14" s="4">
        <v>4.2</v>
      </c>
      <c r="E14" s="5">
        <v>577</v>
      </c>
      <c r="F14" s="4">
        <v>10.5</v>
      </c>
      <c r="G14" s="5">
        <v>14</v>
      </c>
      <c r="H14" s="4">
        <v>7</v>
      </c>
      <c r="I14" s="22"/>
    </row>
    <row r="15" spans="1:13" ht="18" customHeight="1">
      <c r="A15" s="22"/>
      <c r="B15" s="4">
        <v>13</v>
      </c>
      <c r="C15" s="5">
        <v>464</v>
      </c>
      <c r="D15" s="4">
        <v>4.7</v>
      </c>
      <c r="E15" s="5">
        <v>653</v>
      </c>
      <c r="F15" s="4">
        <v>11.3</v>
      </c>
      <c r="G15" s="5">
        <v>15</v>
      </c>
      <c r="H15" s="4">
        <v>3</v>
      </c>
      <c r="I15" s="22"/>
    </row>
    <row r="16" spans="1:13" ht="18" customHeight="1">
      <c r="A16" s="22"/>
      <c r="B16" s="4">
        <v>14</v>
      </c>
      <c r="C16" s="5">
        <v>15</v>
      </c>
      <c r="D16" s="4">
        <v>0.6</v>
      </c>
      <c r="E16" s="5">
        <v>126</v>
      </c>
      <c r="F16" s="4">
        <v>2.5</v>
      </c>
      <c r="G16" s="5">
        <v>2.5</v>
      </c>
      <c r="H16" s="4">
        <v>14</v>
      </c>
      <c r="I16" s="22"/>
    </row>
    <row r="17" spans="1:9" ht="18" customHeight="1">
      <c r="A17" s="22"/>
      <c r="B17" s="4">
        <v>15</v>
      </c>
      <c r="C17" s="5">
        <v>65</v>
      </c>
      <c r="D17" s="4">
        <v>1.2</v>
      </c>
      <c r="E17" s="5">
        <v>168</v>
      </c>
      <c r="F17" s="4">
        <v>4.7</v>
      </c>
      <c r="G17" s="5">
        <v>3.3</v>
      </c>
      <c r="H17" s="4">
        <v>11</v>
      </c>
      <c r="I17" s="22"/>
    </row>
    <row r="18" spans="1:9" ht="18" customHeight="1">
      <c r="A18" s="22"/>
      <c r="B18" s="4">
        <v>16</v>
      </c>
      <c r="C18" s="5">
        <v>98</v>
      </c>
      <c r="D18" s="4">
        <v>1.6</v>
      </c>
      <c r="E18" s="5">
        <v>651</v>
      </c>
      <c r="F18" s="4">
        <v>4.5999999999999996</v>
      </c>
      <c r="G18" s="5">
        <v>2.7</v>
      </c>
      <c r="H18" s="4">
        <v>10</v>
      </c>
      <c r="I18" s="22"/>
    </row>
    <row r="19" spans="1:9" ht="18" customHeight="1">
      <c r="A19" s="22"/>
      <c r="B19" s="4">
        <v>17</v>
      </c>
      <c r="C19" s="5">
        <v>398</v>
      </c>
      <c r="D19" s="4">
        <v>4.3</v>
      </c>
      <c r="E19" s="5">
        <v>342</v>
      </c>
      <c r="F19" s="4">
        <v>5.5</v>
      </c>
      <c r="G19" s="5">
        <v>16</v>
      </c>
      <c r="H19" s="4">
        <v>4</v>
      </c>
      <c r="I19" s="22"/>
    </row>
    <row r="20" spans="1:9" ht="18" customHeight="1">
      <c r="A20" s="22"/>
      <c r="B20" s="4">
        <v>18</v>
      </c>
      <c r="C20" s="5">
        <v>161</v>
      </c>
      <c r="D20" s="4">
        <v>2.6</v>
      </c>
      <c r="E20" s="5">
        <v>196</v>
      </c>
      <c r="F20" s="4">
        <v>7.2</v>
      </c>
      <c r="G20" s="5">
        <v>6.3</v>
      </c>
      <c r="H20" s="4">
        <v>13</v>
      </c>
      <c r="I20" s="22"/>
    </row>
    <row r="21" spans="1:9" ht="18" customHeight="1">
      <c r="A21" s="22"/>
      <c r="B21" s="4">
        <v>19</v>
      </c>
      <c r="C21" s="5">
        <v>397</v>
      </c>
      <c r="D21" s="4">
        <v>3.8</v>
      </c>
      <c r="E21" s="5">
        <v>353</v>
      </c>
      <c r="F21" s="4">
        <v>10.4</v>
      </c>
      <c r="G21" s="5">
        <v>13.9</v>
      </c>
      <c r="H21" s="4">
        <v>7</v>
      </c>
      <c r="I21" s="22"/>
    </row>
    <row r="22" spans="1:9" ht="18" customHeight="1">
      <c r="A22" s="22"/>
      <c r="B22" s="4">
        <v>20</v>
      </c>
      <c r="C22" s="5">
        <v>497</v>
      </c>
      <c r="D22" s="4">
        <v>5.3</v>
      </c>
      <c r="E22" s="5">
        <v>651</v>
      </c>
      <c r="F22" s="4">
        <v>11.5</v>
      </c>
      <c r="G22" s="5">
        <v>16.3</v>
      </c>
      <c r="H22" s="4">
        <v>1</v>
      </c>
      <c r="I22" s="22"/>
    </row>
    <row r="23" spans="1:9" ht="18" customHeight="1">
      <c r="B23" s="4">
        <v>21</v>
      </c>
      <c r="C23" s="5">
        <v>528</v>
      </c>
      <c r="D23" s="4">
        <v>5.6</v>
      </c>
      <c r="E23" s="5">
        <v>461</v>
      </c>
      <c r="F23" s="4">
        <v>12.3</v>
      </c>
      <c r="G23" s="5">
        <v>16</v>
      </c>
      <c r="H23" s="4">
        <v>0</v>
      </c>
    </row>
    <row r="24" spans="1:9" ht="18" customHeight="1">
      <c r="A24" s="22"/>
      <c r="B24" s="4">
        <v>22</v>
      </c>
      <c r="C24" s="5">
        <v>99</v>
      </c>
      <c r="D24" s="4">
        <v>0.8</v>
      </c>
      <c r="E24" s="5">
        <v>278</v>
      </c>
      <c r="F24" s="4">
        <v>2.8</v>
      </c>
      <c r="G24" s="5">
        <v>6.5</v>
      </c>
      <c r="H24" s="4">
        <v>14</v>
      </c>
      <c r="I24" s="22"/>
    </row>
    <row r="25" spans="1:9" ht="18" customHeight="1">
      <c r="A25" s="22"/>
      <c r="B25" s="4">
        <v>23</v>
      </c>
      <c r="C25" s="5">
        <v>0.5</v>
      </c>
      <c r="D25" s="4">
        <v>1.1000000000000001</v>
      </c>
      <c r="E25" s="5">
        <v>214</v>
      </c>
      <c r="F25" s="4">
        <v>3.1</v>
      </c>
      <c r="G25" s="5">
        <v>1.6</v>
      </c>
      <c r="H25" s="4">
        <v>12</v>
      </c>
      <c r="I25" s="22"/>
    </row>
    <row r="26" spans="1:9" ht="18" customHeight="1">
      <c r="A26" s="22"/>
      <c r="B26" s="4">
        <v>24</v>
      </c>
      <c r="C26" s="5">
        <v>347</v>
      </c>
      <c r="D26" s="4">
        <v>3.6</v>
      </c>
      <c r="E26" s="5">
        <v>461</v>
      </c>
      <c r="F26" s="4">
        <v>9.6</v>
      </c>
      <c r="G26" s="5">
        <v>11.3</v>
      </c>
      <c r="H26" s="4">
        <v>6</v>
      </c>
      <c r="I26" s="22"/>
    </row>
    <row r="27" spans="1:9" ht="18" customHeight="1">
      <c r="A27" s="22"/>
      <c r="B27" s="4">
        <v>25</v>
      </c>
      <c r="C27" s="5">
        <v>341</v>
      </c>
      <c r="D27" s="4">
        <v>3.5</v>
      </c>
      <c r="E27" s="5">
        <v>138</v>
      </c>
      <c r="F27" s="4">
        <v>9.8000000000000007</v>
      </c>
      <c r="G27" s="5">
        <v>11.5</v>
      </c>
      <c r="H27" s="4">
        <v>5</v>
      </c>
      <c r="I27" s="22"/>
    </row>
    <row r="28" spans="1:9" ht="18" customHeight="1">
      <c r="B28" s="4">
        <v>26</v>
      </c>
      <c r="C28" s="5">
        <v>507</v>
      </c>
      <c r="D28" s="4">
        <v>5.0999999999999996</v>
      </c>
      <c r="E28" s="5">
        <v>259</v>
      </c>
      <c r="F28" s="4">
        <v>12</v>
      </c>
      <c r="G28" s="5">
        <v>15.7</v>
      </c>
      <c r="H28" s="4">
        <v>0</v>
      </c>
    </row>
    <row r="29" spans="1:9" ht="18" customHeight="1">
      <c r="B29" s="7">
        <v>27</v>
      </c>
      <c r="C29" s="8">
        <v>400</v>
      </c>
      <c r="D29" s="7">
        <v>8.6</v>
      </c>
      <c r="E29" s="8">
        <v>335</v>
      </c>
      <c r="F29" s="7">
        <v>7</v>
      </c>
      <c r="G29" s="8">
        <v>12</v>
      </c>
      <c r="H29" s="7">
        <v>8</v>
      </c>
    </row>
  </sheetData>
  <phoneticPr fontId="4"/>
  <pageMargins left="0.7" right="0.7" top="0.75" bottom="0.75" header="0.3" footer="0.3"/>
  <pageSetup paperSize="9" orientation="portrait" horizontalDpi="0" verticalDpi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56C1A-52F3-426E-A46E-03632BAFB4F1}">
  <sheetPr>
    <tabColor rgb="FFFF0000"/>
  </sheetPr>
  <dimension ref="A1:AI30"/>
  <sheetViews>
    <sheetView zoomScaleNormal="100" workbookViewId="0"/>
  </sheetViews>
  <sheetFormatPr baseColWidth="10" defaultColWidth="12.7109375" defaultRowHeight="18" customHeight="1"/>
  <cols>
    <col min="1" max="1" width="5.7109375" style="1" customWidth="1"/>
    <col min="2" max="8" width="12.7109375" style="22"/>
    <col min="9" max="9" width="5.7109375" style="1" customWidth="1"/>
    <col min="10" max="20" width="12.7109375" style="22"/>
    <col min="21" max="21" width="10.85546875" style="22" customWidth="1"/>
    <col min="22" max="16384" width="12.7109375" style="22"/>
  </cols>
  <sheetData>
    <row r="1" spans="1:34">
      <c r="A1" s="2"/>
      <c r="I1" s="2"/>
    </row>
    <row r="2" spans="1:34" ht="18" customHeight="1">
      <c r="A2" s="2"/>
      <c r="B2" s="100" t="s">
        <v>17</v>
      </c>
      <c r="C2" s="101" t="s">
        <v>18</v>
      </c>
      <c r="D2" s="100" t="s">
        <v>19</v>
      </c>
      <c r="E2" s="101" t="s">
        <v>20</v>
      </c>
      <c r="F2" s="100" t="s">
        <v>21</v>
      </c>
      <c r="G2" s="101" t="s">
        <v>22</v>
      </c>
      <c r="H2" s="100" t="s">
        <v>23</v>
      </c>
      <c r="I2" s="2"/>
      <c r="W2" s="47" t="s">
        <v>75</v>
      </c>
    </row>
    <row r="3" spans="1:34" ht="18" customHeight="1">
      <c r="A3" s="2"/>
      <c r="B3" s="40">
        <v>1</v>
      </c>
      <c r="C3" s="37">
        <v>231</v>
      </c>
      <c r="D3" s="40">
        <v>3</v>
      </c>
      <c r="E3" s="37">
        <v>294</v>
      </c>
      <c r="F3" s="40">
        <v>8.1999999999999993</v>
      </c>
      <c r="G3" s="37">
        <v>8.1999999999999993</v>
      </c>
      <c r="H3" s="40">
        <v>11</v>
      </c>
      <c r="I3" s="2"/>
      <c r="W3" s="32" t="s">
        <v>18</v>
      </c>
      <c r="X3" s="46" t="s">
        <v>19</v>
      </c>
      <c r="Y3" s="32" t="s">
        <v>21</v>
      </c>
      <c r="Z3" s="32" t="s">
        <v>22</v>
      </c>
      <c r="AA3" s="45" t="s">
        <v>23</v>
      </c>
      <c r="AC3" s="22" t="s">
        <v>74</v>
      </c>
    </row>
    <row r="4" spans="1:34" ht="18" customHeight="1" thickBot="1">
      <c r="A4" s="2"/>
      <c r="B4" s="40">
        <v>2</v>
      </c>
      <c r="C4" s="37">
        <v>156</v>
      </c>
      <c r="D4" s="40">
        <v>2.2000000000000002</v>
      </c>
      <c r="E4" s="37">
        <v>232</v>
      </c>
      <c r="F4" s="40">
        <v>6.9</v>
      </c>
      <c r="G4" s="37">
        <v>4.0999999999999996</v>
      </c>
      <c r="H4" s="40">
        <v>12</v>
      </c>
      <c r="I4" s="2"/>
      <c r="W4" s="40">
        <v>231</v>
      </c>
      <c r="X4" s="37">
        <v>3</v>
      </c>
      <c r="Y4" s="40">
        <v>8.1999999999999993</v>
      </c>
      <c r="Z4" s="40">
        <v>8.1999999999999993</v>
      </c>
      <c r="AA4" s="36">
        <v>11</v>
      </c>
    </row>
    <row r="5" spans="1:34" ht="18" customHeight="1">
      <c r="A5" s="2"/>
      <c r="B5" s="40">
        <v>3</v>
      </c>
      <c r="C5" s="37">
        <v>10</v>
      </c>
      <c r="D5" s="40">
        <v>0.5</v>
      </c>
      <c r="E5" s="37">
        <v>149</v>
      </c>
      <c r="F5" s="40">
        <v>3</v>
      </c>
      <c r="G5" s="37">
        <v>4.3</v>
      </c>
      <c r="H5" s="40">
        <v>15</v>
      </c>
      <c r="I5" s="2"/>
      <c r="W5" s="40">
        <v>156</v>
      </c>
      <c r="X5" s="37">
        <v>2.2000000000000002</v>
      </c>
      <c r="Y5" s="40">
        <v>6.9</v>
      </c>
      <c r="Z5" s="40">
        <v>4.0999999999999996</v>
      </c>
      <c r="AA5" s="36">
        <v>12</v>
      </c>
      <c r="AC5" s="44" t="s">
        <v>73</v>
      </c>
      <c r="AD5" s="44"/>
    </row>
    <row r="6" spans="1:34" ht="18" customHeight="1">
      <c r="A6" s="2"/>
      <c r="B6" s="40">
        <v>4</v>
      </c>
      <c r="C6" s="37">
        <v>519</v>
      </c>
      <c r="D6" s="40">
        <v>5.5</v>
      </c>
      <c r="E6" s="37">
        <v>260</v>
      </c>
      <c r="F6" s="40">
        <v>12</v>
      </c>
      <c r="G6" s="37">
        <v>16.100000000000001</v>
      </c>
      <c r="H6" s="40">
        <v>1</v>
      </c>
      <c r="I6" s="2"/>
      <c r="W6" s="40">
        <v>10</v>
      </c>
      <c r="X6" s="37">
        <v>0.5</v>
      </c>
      <c r="Y6" s="40">
        <v>3</v>
      </c>
      <c r="Z6" s="40">
        <v>4.3</v>
      </c>
      <c r="AA6" s="36">
        <v>15</v>
      </c>
      <c r="AC6" s="38" t="s">
        <v>72</v>
      </c>
      <c r="AD6" s="38">
        <v>0.99508524023019784</v>
      </c>
    </row>
    <row r="7" spans="1:34" ht="18" customHeight="1">
      <c r="A7" s="2"/>
      <c r="B7" s="40">
        <v>5</v>
      </c>
      <c r="C7" s="37">
        <v>437</v>
      </c>
      <c r="D7" s="40">
        <v>4.4000000000000004</v>
      </c>
      <c r="E7" s="37">
        <v>567</v>
      </c>
      <c r="F7" s="40">
        <v>10.6</v>
      </c>
      <c r="G7" s="37">
        <v>14.1</v>
      </c>
      <c r="H7" s="40">
        <v>5</v>
      </c>
      <c r="I7" s="2"/>
      <c r="J7" s="77" t="s">
        <v>117</v>
      </c>
      <c r="W7" s="40">
        <v>519</v>
      </c>
      <c r="X7" s="37">
        <v>5.5</v>
      </c>
      <c r="Y7" s="40">
        <v>12</v>
      </c>
      <c r="Z7" s="40">
        <v>16.100000000000001</v>
      </c>
      <c r="AA7" s="36">
        <v>1</v>
      </c>
      <c r="AC7" s="41" t="s">
        <v>71</v>
      </c>
      <c r="AD7" s="41">
        <v>0.99019463532399066</v>
      </c>
    </row>
    <row r="8" spans="1:34" ht="18" customHeight="1">
      <c r="B8" s="40">
        <v>6</v>
      </c>
      <c r="C8" s="37">
        <v>487</v>
      </c>
      <c r="D8" s="40">
        <v>4.8</v>
      </c>
      <c r="E8" s="37">
        <v>237</v>
      </c>
      <c r="F8" s="40">
        <v>11.8</v>
      </c>
      <c r="G8" s="37">
        <v>12.7</v>
      </c>
      <c r="H8" s="40">
        <v>4</v>
      </c>
      <c r="W8" s="40">
        <v>437</v>
      </c>
      <c r="X8" s="37">
        <v>4.4000000000000004</v>
      </c>
      <c r="Y8" s="40">
        <v>10.6</v>
      </c>
      <c r="Z8" s="40">
        <v>14.1</v>
      </c>
      <c r="AA8" s="36">
        <v>5</v>
      </c>
      <c r="AC8" s="41" t="s">
        <v>70</v>
      </c>
      <c r="AD8" s="41">
        <v>0.9884118417465344</v>
      </c>
    </row>
    <row r="9" spans="1:34" ht="18" customHeight="1">
      <c r="A9" s="22"/>
      <c r="B9" s="40">
        <v>7</v>
      </c>
      <c r="C9" s="37">
        <v>299</v>
      </c>
      <c r="D9" s="40">
        <v>3.1</v>
      </c>
      <c r="E9" s="37">
        <v>451</v>
      </c>
      <c r="F9" s="40">
        <v>8.1</v>
      </c>
      <c r="G9" s="37">
        <v>10.1</v>
      </c>
      <c r="H9" s="40">
        <v>10</v>
      </c>
      <c r="I9" s="22"/>
      <c r="J9" s="58" t="s">
        <v>74</v>
      </c>
      <c r="W9" s="40">
        <v>487</v>
      </c>
      <c r="X9" s="37">
        <v>4.8</v>
      </c>
      <c r="Y9" s="40">
        <v>11.8</v>
      </c>
      <c r="Z9" s="40">
        <v>12.7</v>
      </c>
      <c r="AA9" s="36">
        <v>4</v>
      </c>
      <c r="AC9" s="38" t="s">
        <v>58</v>
      </c>
      <c r="AD9" s="38">
        <v>20.67511965833544</v>
      </c>
    </row>
    <row r="10" spans="1:34" ht="18" customHeight="1" thickBot="1">
      <c r="A10" s="22"/>
      <c r="B10" s="40">
        <v>8</v>
      </c>
      <c r="C10" s="37">
        <v>195</v>
      </c>
      <c r="D10" s="40">
        <v>2.5</v>
      </c>
      <c r="E10" s="37">
        <v>433</v>
      </c>
      <c r="F10" s="40">
        <v>7.7</v>
      </c>
      <c r="G10" s="37">
        <v>8.4</v>
      </c>
      <c r="H10" s="40">
        <v>12</v>
      </c>
      <c r="I10" s="22"/>
      <c r="W10" s="40">
        <v>299</v>
      </c>
      <c r="X10" s="37">
        <v>3.1</v>
      </c>
      <c r="Y10" s="40">
        <v>8.1</v>
      </c>
      <c r="Z10" s="40">
        <v>10.1</v>
      </c>
      <c r="AA10" s="36">
        <v>10</v>
      </c>
      <c r="AC10" s="35" t="s">
        <v>69</v>
      </c>
      <c r="AD10" s="35">
        <v>27</v>
      </c>
    </row>
    <row r="11" spans="1:34" ht="18" customHeight="1">
      <c r="A11" s="22"/>
      <c r="B11" s="40">
        <v>9</v>
      </c>
      <c r="C11" s="37">
        <v>20</v>
      </c>
      <c r="D11" s="40">
        <v>1.2</v>
      </c>
      <c r="E11" s="37">
        <v>212</v>
      </c>
      <c r="F11" s="40">
        <v>3.3</v>
      </c>
      <c r="G11" s="37">
        <v>2.1</v>
      </c>
      <c r="H11" s="40">
        <v>15</v>
      </c>
      <c r="I11" s="22"/>
      <c r="J11" s="44" t="s">
        <v>73</v>
      </c>
      <c r="K11" s="44"/>
      <c r="W11" s="40">
        <v>195</v>
      </c>
      <c r="X11" s="37">
        <v>2.5</v>
      </c>
      <c r="Y11" s="40">
        <v>7.7</v>
      </c>
      <c r="Z11" s="40">
        <v>8.4</v>
      </c>
      <c r="AA11" s="36">
        <v>12</v>
      </c>
    </row>
    <row r="12" spans="1:34" ht="18" customHeight="1" thickBot="1">
      <c r="A12" s="22"/>
      <c r="B12" s="40">
        <v>10</v>
      </c>
      <c r="C12" s="37">
        <v>68</v>
      </c>
      <c r="D12" s="40">
        <v>0.6</v>
      </c>
      <c r="E12" s="37">
        <v>502</v>
      </c>
      <c r="F12" s="40">
        <v>4.9000000000000004</v>
      </c>
      <c r="G12" s="37">
        <v>4.7</v>
      </c>
      <c r="H12" s="40">
        <v>8</v>
      </c>
      <c r="I12" s="22"/>
      <c r="J12" s="38" t="s">
        <v>72</v>
      </c>
      <c r="K12" s="38">
        <v>0.99508540393148481</v>
      </c>
      <c r="W12" s="40">
        <v>20</v>
      </c>
      <c r="X12" s="37">
        <v>1.2</v>
      </c>
      <c r="Y12" s="40">
        <v>3.3</v>
      </c>
      <c r="Z12" s="40">
        <v>2.1</v>
      </c>
      <c r="AA12" s="36">
        <v>15</v>
      </c>
      <c r="AC12" s="22" t="s">
        <v>68</v>
      </c>
    </row>
    <row r="13" spans="1:34" ht="18" customHeight="1">
      <c r="A13" s="22"/>
      <c r="B13" s="40">
        <v>11</v>
      </c>
      <c r="C13" s="37">
        <v>570</v>
      </c>
      <c r="D13" s="40">
        <v>5.4</v>
      </c>
      <c r="E13" s="37">
        <v>378</v>
      </c>
      <c r="F13" s="40">
        <v>17.399999999999999</v>
      </c>
      <c r="G13" s="37">
        <v>12.3</v>
      </c>
      <c r="H13" s="40">
        <v>1</v>
      </c>
      <c r="I13" s="22"/>
      <c r="J13" s="41" t="s">
        <v>71</v>
      </c>
      <c r="K13" s="41">
        <v>0.99019496111748639</v>
      </c>
      <c r="W13" s="40">
        <v>68</v>
      </c>
      <c r="X13" s="37">
        <v>0.6</v>
      </c>
      <c r="Y13" s="40">
        <v>4.9000000000000004</v>
      </c>
      <c r="Z13" s="40">
        <v>4.7</v>
      </c>
      <c r="AA13" s="36">
        <v>8</v>
      </c>
      <c r="AC13" s="30"/>
      <c r="AD13" s="30" t="s">
        <v>67</v>
      </c>
      <c r="AE13" s="30" t="s">
        <v>66</v>
      </c>
      <c r="AF13" s="30" t="s">
        <v>65</v>
      </c>
      <c r="AG13" s="30" t="s">
        <v>64</v>
      </c>
      <c r="AH13" s="30" t="s">
        <v>63</v>
      </c>
    </row>
    <row r="14" spans="1:34" ht="18" customHeight="1">
      <c r="A14" s="22"/>
      <c r="B14" s="40">
        <v>12</v>
      </c>
      <c r="C14" s="37">
        <v>428</v>
      </c>
      <c r="D14" s="40">
        <v>4.2</v>
      </c>
      <c r="E14" s="37">
        <v>577</v>
      </c>
      <c r="F14" s="40">
        <v>10.5</v>
      </c>
      <c r="G14" s="37">
        <v>14</v>
      </c>
      <c r="H14" s="40">
        <v>7</v>
      </c>
      <c r="I14" s="22"/>
      <c r="J14" s="41" t="s">
        <v>70</v>
      </c>
      <c r="K14" s="41">
        <v>0.98786042805022134</v>
      </c>
      <c r="W14" s="40">
        <v>570</v>
      </c>
      <c r="X14" s="37">
        <v>5.4</v>
      </c>
      <c r="Y14" s="40">
        <v>17.399999999999999</v>
      </c>
      <c r="Z14" s="40">
        <v>12.3</v>
      </c>
      <c r="AA14" s="36">
        <v>1</v>
      </c>
      <c r="AC14" s="38" t="s">
        <v>62</v>
      </c>
      <c r="AD14" s="38">
        <v>4</v>
      </c>
      <c r="AE14" s="38">
        <v>949676.21924834908</v>
      </c>
      <c r="AF14" s="38">
        <v>237419.05481208727</v>
      </c>
      <c r="AG14" s="38">
        <v>555.41743466276012</v>
      </c>
      <c r="AH14" s="38">
        <v>9.5799072267667548E-22</v>
      </c>
    </row>
    <row r="15" spans="1:34" ht="18" customHeight="1">
      <c r="A15" s="22"/>
      <c r="B15" s="40">
        <v>13</v>
      </c>
      <c r="C15" s="37">
        <v>464</v>
      </c>
      <c r="D15" s="40">
        <v>4.7</v>
      </c>
      <c r="E15" s="37">
        <v>653</v>
      </c>
      <c r="F15" s="40">
        <v>11.3</v>
      </c>
      <c r="G15" s="37">
        <v>15</v>
      </c>
      <c r="H15" s="40">
        <v>3</v>
      </c>
      <c r="I15" s="22"/>
      <c r="J15" s="38" t="s">
        <v>58</v>
      </c>
      <c r="K15" s="38">
        <v>21.161308067142034</v>
      </c>
      <c r="W15" s="40">
        <v>428</v>
      </c>
      <c r="X15" s="37">
        <v>4.2</v>
      </c>
      <c r="Y15" s="40">
        <v>10.5</v>
      </c>
      <c r="Z15" s="40">
        <v>14</v>
      </c>
      <c r="AA15" s="36">
        <v>7</v>
      </c>
      <c r="AC15" s="38" t="s">
        <v>61</v>
      </c>
      <c r="AD15" s="38">
        <v>22</v>
      </c>
      <c r="AE15" s="38">
        <v>9404.1326035027487</v>
      </c>
      <c r="AF15" s="38">
        <v>427.46057288648859</v>
      </c>
      <c r="AG15" s="38"/>
      <c r="AH15" s="38"/>
    </row>
    <row r="16" spans="1:34" ht="18" customHeight="1" thickBot="1">
      <c r="A16" s="22"/>
      <c r="B16" s="40">
        <v>14</v>
      </c>
      <c r="C16" s="37">
        <v>15</v>
      </c>
      <c r="D16" s="40">
        <v>0.6</v>
      </c>
      <c r="E16" s="37">
        <v>126</v>
      </c>
      <c r="F16" s="40">
        <v>2.5</v>
      </c>
      <c r="G16" s="37">
        <v>2.5</v>
      </c>
      <c r="H16" s="40">
        <v>14</v>
      </c>
      <c r="I16" s="22"/>
      <c r="J16" s="35" t="s">
        <v>69</v>
      </c>
      <c r="K16" s="35">
        <v>27</v>
      </c>
      <c r="W16" s="40">
        <v>464</v>
      </c>
      <c r="X16" s="37">
        <v>4.7</v>
      </c>
      <c r="Y16" s="40">
        <v>11.3</v>
      </c>
      <c r="Z16" s="40">
        <v>15</v>
      </c>
      <c r="AA16" s="36">
        <v>3</v>
      </c>
      <c r="AC16" s="35" t="s">
        <v>60</v>
      </c>
      <c r="AD16" s="35">
        <v>26</v>
      </c>
      <c r="AE16" s="35">
        <v>959080.3518518518</v>
      </c>
      <c r="AF16" s="35"/>
      <c r="AG16" s="35"/>
      <c r="AH16" s="35"/>
    </row>
    <row r="17" spans="1:35" ht="18" customHeight="1" thickBot="1">
      <c r="A17" s="22"/>
      <c r="B17" s="40">
        <v>15</v>
      </c>
      <c r="C17" s="37">
        <v>65</v>
      </c>
      <c r="D17" s="40">
        <v>1.2</v>
      </c>
      <c r="E17" s="37">
        <v>168</v>
      </c>
      <c r="F17" s="40">
        <v>4.7</v>
      </c>
      <c r="G17" s="37">
        <v>3.3</v>
      </c>
      <c r="H17" s="40">
        <v>11</v>
      </c>
      <c r="I17" s="22"/>
      <c r="W17" s="40">
        <v>15</v>
      </c>
      <c r="X17" s="37">
        <v>0.6</v>
      </c>
      <c r="Y17" s="40">
        <v>2.5</v>
      </c>
      <c r="Z17" s="40">
        <v>2.5</v>
      </c>
      <c r="AA17" s="36">
        <v>14</v>
      </c>
    </row>
    <row r="18" spans="1:35" ht="18" customHeight="1" thickBot="1">
      <c r="A18" s="22"/>
      <c r="B18" s="40">
        <v>16</v>
      </c>
      <c r="C18" s="37">
        <v>98</v>
      </c>
      <c r="D18" s="40">
        <v>1.6</v>
      </c>
      <c r="E18" s="37">
        <v>651</v>
      </c>
      <c r="F18" s="40">
        <v>4.5999999999999996</v>
      </c>
      <c r="G18" s="37">
        <v>2.7</v>
      </c>
      <c r="H18" s="40">
        <v>10</v>
      </c>
      <c r="I18" s="22"/>
      <c r="J18" s="22" t="s">
        <v>68</v>
      </c>
      <c r="W18" s="40">
        <v>65</v>
      </c>
      <c r="X18" s="37">
        <v>1.2</v>
      </c>
      <c r="Y18" s="40">
        <v>4.7</v>
      </c>
      <c r="Z18" s="40">
        <v>3.3</v>
      </c>
      <c r="AA18" s="36">
        <v>11</v>
      </c>
      <c r="AC18" s="30"/>
      <c r="AD18" s="30" t="s">
        <v>59</v>
      </c>
      <c r="AE18" s="30" t="s">
        <v>58</v>
      </c>
      <c r="AF18" s="30" t="s">
        <v>57</v>
      </c>
      <c r="AG18" s="30" t="s">
        <v>56</v>
      </c>
      <c r="AH18" s="30" t="s">
        <v>55</v>
      </c>
      <c r="AI18" s="30" t="s">
        <v>54</v>
      </c>
    </row>
    <row r="19" spans="1:35" ht="18" customHeight="1">
      <c r="A19" s="22"/>
      <c r="B19" s="40">
        <v>17</v>
      </c>
      <c r="C19" s="37">
        <v>398</v>
      </c>
      <c r="D19" s="40">
        <v>4.3</v>
      </c>
      <c r="E19" s="37">
        <v>342</v>
      </c>
      <c r="F19" s="40">
        <v>5.5</v>
      </c>
      <c r="G19" s="37">
        <v>16</v>
      </c>
      <c r="H19" s="40">
        <v>4</v>
      </c>
      <c r="I19" s="22"/>
      <c r="J19" s="30"/>
      <c r="K19" s="30" t="s">
        <v>67</v>
      </c>
      <c r="L19" s="30" t="s">
        <v>66</v>
      </c>
      <c r="M19" s="30" t="s">
        <v>65</v>
      </c>
      <c r="N19" s="30" t="s">
        <v>64</v>
      </c>
      <c r="O19" s="30" t="s">
        <v>63</v>
      </c>
      <c r="W19" s="40">
        <v>98</v>
      </c>
      <c r="X19" s="37">
        <v>1.6</v>
      </c>
      <c r="Y19" s="40">
        <v>4.5999999999999996</v>
      </c>
      <c r="Z19" s="40">
        <v>2.7</v>
      </c>
      <c r="AA19" s="36">
        <v>10</v>
      </c>
      <c r="AC19" s="38" t="s">
        <v>53</v>
      </c>
      <c r="AD19" s="43">
        <v>-39.460013873518889</v>
      </c>
      <c r="AE19" s="38">
        <v>34.410561516450329</v>
      </c>
      <c r="AF19" s="38">
        <v>-1.1467413530771537</v>
      </c>
      <c r="AG19" s="38">
        <v>0.26380796091507741</v>
      </c>
      <c r="AH19" s="38">
        <v>-110.82315065393993</v>
      </c>
      <c r="AI19" s="38">
        <v>31.903122906902155</v>
      </c>
    </row>
    <row r="20" spans="1:35" ht="18" customHeight="1">
      <c r="A20" s="22"/>
      <c r="B20" s="40">
        <v>18</v>
      </c>
      <c r="C20" s="37">
        <v>161</v>
      </c>
      <c r="D20" s="40">
        <v>2.6</v>
      </c>
      <c r="E20" s="37">
        <v>196</v>
      </c>
      <c r="F20" s="40">
        <v>7.2</v>
      </c>
      <c r="G20" s="37">
        <v>6.3</v>
      </c>
      <c r="H20" s="40">
        <v>13</v>
      </c>
      <c r="I20" s="22"/>
      <c r="J20" s="38" t="s">
        <v>62</v>
      </c>
      <c r="K20" s="38">
        <v>5</v>
      </c>
      <c r="L20" s="38">
        <v>949676.53171048954</v>
      </c>
      <c r="M20" s="38">
        <v>189935.3063420979</v>
      </c>
      <c r="N20" s="38">
        <v>424.15118252210999</v>
      </c>
      <c r="O20" s="38">
        <v>2.4295988617571156E-20</v>
      </c>
      <c r="W20" s="40">
        <v>398</v>
      </c>
      <c r="X20" s="37">
        <v>4.3</v>
      </c>
      <c r="Y20" s="40">
        <v>5.5</v>
      </c>
      <c r="Z20" s="40">
        <v>16</v>
      </c>
      <c r="AA20" s="36">
        <v>4</v>
      </c>
      <c r="AC20" s="38" t="s">
        <v>51</v>
      </c>
      <c r="AD20" s="43">
        <v>20.443886698681244</v>
      </c>
      <c r="AE20" s="38">
        <v>3.8148017431022385</v>
      </c>
      <c r="AF20" s="38">
        <v>5.3590954590620612</v>
      </c>
      <c r="AG20" s="38">
        <v>2.2182412440910037E-5</v>
      </c>
      <c r="AH20" s="38">
        <v>12.532472104268178</v>
      </c>
      <c r="AI20" s="38">
        <v>28.355301293094307</v>
      </c>
    </row>
    <row r="21" spans="1:35" ht="18" customHeight="1">
      <c r="A21" s="22"/>
      <c r="B21" s="40">
        <v>19</v>
      </c>
      <c r="C21" s="37">
        <v>397</v>
      </c>
      <c r="D21" s="40">
        <v>3.8</v>
      </c>
      <c r="E21" s="37">
        <v>353</v>
      </c>
      <c r="F21" s="40">
        <v>10.4</v>
      </c>
      <c r="G21" s="37">
        <v>13.9</v>
      </c>
      <c r="H21" s="40">
        <v>7</v>
      </c>
      <c r="I21" s="22"/>
      <c r="J21" s="38" t="s">
        <v>61</v>
      </c>
      <c r="K21" s="38">
        <v>21</v>
      </c>
      <c r="L21" s="38">
        <v>9403.820141362301</v>
      </c>
      <c r="M21" s="38">
        <v>447.80095911249055</v>
      </c>
      <c r="N21" s="38"/>
      <c r="O21" s="38"/>
      <c r="W21" s="40">
        <v>161</v>
      </c>
      <c r="X21" s="37">
        <v>2.6</v>
      </c>
      <c r="Y21" s="40">
        <v>7.2</v>
      </c>
      <c r="Z21" s="40">
        <v>6.3</v>
      </c>
      <c r="AA21" s="36">
        <v>13</v>
      </c>
      <c r="AC21" s="38" t="s">
        <v>49</v>
      </c>
      <c r="AD21" s="43">
        <v>16.96614224555135</v>
      </c>
      <c r="AE21" s="38">
        <v>2.0927877423028849</v>
      </c>
      <c r="AF21" s="38">
        <v>8.1069579597603898</v>
      </c>
      <c r="AG21" s="38">
        <v>4.7318558783266599E-8</v>
      </c>
      <c r="AH21" s="38">
        <v>12.625966109949726</v>
      </c>
      <c r="AI21" s="38">
        <v>21.306318381152973</v>
      </c>
    </row>
    <row r="22" spans="1:35" ht="18" customHeight="1" thickBot="1">
      <c r="A22" s="22"/>
      <c r="B22" s="40">
        <v>20</v>
      </c>
      <c r="C22" s="37">
        <v>497</v>
      </c>
      <c r="D22" s="40">
        <v>5.3</v>
      </c>
      <c r="E22" s="37">
        <v>651</v>
      </c>
      <c r="F22" s="40">
        <v>11.5</v>
      </c>
      <c r="G22" s="37">
        <v>16.3</v>
      </c>
      <c r="H22" s="40">
        <v>1</v>
      </c>
      <c r="I22" s="22"/>
      <c r="J22" s="35" t="s">
        <v>60</v>
      </c>
      <c r="K22" s="35">
        <v>26</v>
      </c>
      <c r="L22" s="35">
        <v>959080.3518518518</v>
      </c>
      <c r="M22" s="35"/>
      <c r="N22" s="35"/>
      <c r="O22" s="35"/>
      <c r="W22" s="40">
        <v>397</v>
      </c>
      <c r="X22" s="37">
        <v>3.8</v>
      </c>
      <c r="Y22" s="40">
        <v>10.4</v>
      </c>
      <c r="Z22" s="40">
        <v>13.9</v>
      </c>
      <c r="AA22" s="36">
        <v>7</v>
      </c>
      <c r="AC22" s="38" t="s">
        <v>48</v>
      </c>
      <c r="AD22" s="43">
        <v>15.67296181503996</v>
      </c>
      <c r="AE22" s="38">
        <v>1.9098557320880756</v>
      </c>
      <c r="AF22" s="38">
        <v>8.2063590205865768</v>
      </c>
      <c r="AG22" s="38">
        <v>3.8579125458860168E-8</v>
      </c>
      <c r="AH22" s="38">
        <v>11.712163448680373</v>
      </c>
      <c r="AI22" s="38">
        <v>19.633760181399545</v>
      </c>
    </row>
    <row r="23" spans="1:35" ht="18" customHeight="1" thickBot="1">
      <c r="B23" s="40">
        <v>21</v>
      </c>
      <c r="C23" s="37">
        <v>528</v>
      </c>
      <c r="D23" s="40">
        <v>5.6</v>
      </c>
      <c r="E23" s="37">
        <v>461</v>
      </c>
      <c r="F23" s="40">
        <v>12.3</v>
      </c>
      <c r="G23" s="37">
        <v>16</v>
      </c>
      <c r="H23" s="40">
        <v>0</v>
      </c>
      <c r="W23" s="40">
        <v>497</v>
      </c>
      <c r="X23" s="37">
        <v>5.3</v>
      </c>
      <c r="Y23" s="40">
        <v>11.5</v>
      </c>
      <c r="Z23" s="40">
        <v>16.3</v>
      </c>
      <c r="AA23" s="36">
        <v>1</v>
      </c>
      <c r="AC23" s="35" t="s">
        <v>47</v>
      </c>
      <c r="AD23" s="42">
        <v>-4.043301756242129</v>
      </c>
      <c r="AE23" s="35">
        <v>1.9368285716920997</v>
      </c>
      <c r="AF23" s="35">
        <v>-2.087588863225887</v>
      </c>
      <c r="AG23" s="35">
        <v>4.8629059027249462E-2</v>
      </c>
      <c r="AH23" s="35">
        <v>-8.0600383682213952</v>
      </c>
      <c r="AI23" s="35">
        <v>-2.6565144262861828E-2</v>
      </c>
    </row>
    <row r="24" spans="1:35" ht="18" customHeight="1">
      <c r="A24" s="22"/>
      <c r="B24" s="40">
        <v>22</v>
      </c>
      <c r="C24" s="37">
        <v>99</v>
      </c>
      <c r="D24" s="40">
        <v>0.8</v>
      </c>
      <c r="E24" s="37">
        <v>278</v>
      </c>
      <c r="F24" s="40">
        <v>2.8</v>
      </c>
      <c r="G24" s="37">
        <v>6.5</v>
      </c>
      <c r="H24" s="40">
        <v>14</v>
      </c>
      <c r="I24" s="22"/>
      <c r="J24" s="30"/>
      <c r="K24" s="30" t="s">
        <v>59</v>
      </c>
      <c r="L24" s="30" t="s">
        <v>58</v>
      </c>
      <c r="M24" s="30" t="s">
        <v>57</v>
      </c>
      <c r="N24" s="30" t="s">
        <v>56</v>
      </c>
      <c r="O24" s="30" t="s">
        <v>55</v>
      </c>
      <c r="P24" s="30" t="s">
        <v>54</v>
      </c>
      <c r="W24" s="40">
        <v>528</v>
      </c>
      <c r="X24" s="37">
        <v>5.6</v>
      </c>
      <c r="Y24" s="40">
        <v>12.3</v>
      </c>
      <c r="Z24" s="40">
        <v>16</v>
      </c>
      <c r="AA24" s="36">
        <v>0</v>
      </c>
    </row>
    <row r="25" spans="1:35" ht="18" customHeight="1">
      <c r="A25" s="22"/>
      <c r="B25" s="40">
        <v>23</v>
      </c>
      <c r="C25" s="37">
        <v>0.5</v>
      </c>
      <c r="D25" s="40">
        <v>1.1000000000000001</v>
      </c>
      <c r="E25" s="37">
        <v>214</v>
      </c>
      <c r="F25" s="40">
        <v>3.1</v>
      </c>
      <c r="G25" s="37">
        <v>1.6</v>
      </c>
      <c r="H25" s="40">
        <v>12</v>
      </c>
      <c r="I25" s="22"/>
      <c r="J25" s="38" t="s">
        <v>53</v>
      </c>
      <c r="K25" s="38">
        <v>-39.195319506557276</v>
      </c>
      <c r="L25" s="38">
        <v>36.617490654164968</v>
      </c>
      <c r="M25" s="38">
        <v>-1.0703988396348263</v>
      </c>
      <c r="N25" s="38">
        <v>0.29658883410259224</v>
      </c>
      <c r="O25" s="38">
        <v>-115.34556003014518</v>
      </c>
      <c r="P25" s="38">
        <v>36.954921017030621</v>
      </c>
      <c r="W25" s="40">
        <v>99</v>
      </c>
      <c r="X25" s="37">
        <v>0.8</v>
      </c>
      <c r="Y25" s="40">
        <v>2.8</v>
      </c>
      <c r="Z25" s="40">
        <v>6.5</v>
      </c>
      <c r="AA25" s="36">
        <v>14</v>
      </c>
    </row>
    <row r="26" spans="1:35" ht="18" customHeight="1">
      <c r="A26" s="22"/>
      <c r="B26" s="40">
        <v>24</v>
      </c>
      <c r="C26" s="37">
        <v>347</v>
      </c>
      <c r="D26" s="40">
        <v>3.6</v>
      </c>
      <c r="E26" s="37">
        <v>461</v>
      </c>
      <c r="F26" s="40">
        <v>9.6</v>
      </c>
      <c r="G26" s="37">
        <v>11.3</v>
      </c>
      <c r="H26" s="40">
        <v>6</v>
      </c>
      <c r="I26" s="22"/>
      <c r="J26" s="38" t="s">
        <v>51</v>
      </c>
      <c r="K26" s="38">
        <v>20.435223875087459</v>
      </c>
      <c r="L26" s="38">
        <v>3.9182574100626848</v>
      </c>
      <c r="M26" s="38">
        <v>5.2153857535257062</v>
      </c>
      <c r="N26" s="38">
        <v>3.6106355980332901E-5</v>
      </c>
      <c r="O26" s="38">
        <v>12.286761517914277</v>
      </c>
      <c r="P26" s="38">
        <v>28.583686232260639</v>
      </c>
      <c r="W26" s="40">
        <v>0.5</v>
      </c>
      <c r="X26" s="37">
        <v>1.1000000000000001</v>
      </c>
      <c r="Y26" s="40">
        <v>3.1</v>
      </c>
      <c r="Z26" s="40">
        <v>1.6</v>
      </c>
      <c r="AA26" s="36">
        <v>12</v>
      </c>
    </row>
    <row r="27" spans="1:35" ht="18" customHeight="1">
      <c r="A27" s="22"/>
      <c r="B27" s="40">
        <v>25</v>
      </c>
      <c r="C27" s="37">
        <v>341</v>
      </c>
      <c r="D27" s="40">
        <v>3.5</v>
      </c>
      <c r="E27" s="37">
        <v>138</v>
      </c>
      <c r="F27" s="40">
        <v>9.8000000000000007</v>
      </c>
      <c r="G27" s="37">
        <v>11.5</v>
      </c>
      <c r="H27" s="40">
        <v>5</v>
      </c>
      <c r="I27" s="22"/>
      <c r="J27" s="41" t="s">
        <v>50</v>
      </c>
      <c r="K27" s="41">
        <v>-7.3247916378549175E-4</v>
      </c>
      <c r="L27" s="41">
        <v>2.772931128920075E-2</v>
      </c>
      <c r="M27" s="41">
        <v>-2.6415339210777933E-2</v>
      </c>
      <c r="N27" s="41">
        <v>0.97917547416336259</v>
      </c>
      <c r="O27" s="38">
        <v>-5.8398738825570923E-2</v>
      </c>
      <c r="P27" s="38">
        <v>5.6933780497999936E-2</v>
      </c>
      <c r="W27" s="40">
        <v>347</v>
      </c>
      <c r="X27" s="37">
        <v>3.6</v>
      </c>
      <c r="Y27" s="40">
        <v>9.6</v>
      </c>
      <c r="Z27" s="40">
        <v>11.3</v>
      </c>
      <c r="AA27" s="36">
        <v>6</v>
      </c>
    </row>
    <row r="28" spans="1:35" ht="18" customHeight="1">
      <c r="B28" s="40">
        <v>26</v>
      </c>
      <c r="C28" s="37">
        <v>507</v>
      </c>
      <c r="D28" s="40">
        <v>5.0999999999999996</v>
      </c>
      <c r="E28" s="37">
        <v>259</v>
      </c>
      <c r="F28" s="40">
        <v>12</v>
      </c>
      <c r="G28" s="37">
        <v>15.7</v>
      </c>
      <c r="H28" s="40">
        <v>0</v>
      </c>
      <c r="J28" s="38" t="s">
        <v>49</v>
      </c>
      <c r="K28" s="38">
        <v>16.966648000596724</v>
      </c>
      <c r="L28" s="38">
        <v>2.1420865265985998</v>
      </c>
      <c r="M28" s="38">
        <v>7.9206174866978474</v>
      </c>
      <c r="N28" s="38">
        <v>9.6593958887195336E-8</v>
      </c>
      <c r="O28" s="38">
        <v>12.511935203277648</v>
      </c>
      <c r="P28" s="38">
        <v>21.421360797915799</v>
      </c>
      <c r="W28" s="40">
        <v>341</v>
      </c>
      <c r="X28" s="37">
        <v>3.5</v>
      </c>
      <c r="Y28" s="40">
        <v>9.8000000000000007</v>
      </c>
      <c r="Z28" s="40">
        <v>11.5</v>
      </c>
      <c r="AA28" s="36">
        <v>5</v>
      </c>
    </row>
    <row r="29" spans="1:35" ht="18" customHeight="1">
      <c r="B29" s="39">
        <v>27</v>
      </c>
      <c r="C29" s="34">
        <v>400</v>
      </c>
      <c r="D29" s="39">
        <v>8.6</v>
      </c>
      <c r="E29" s="34">
        <v>335</v>
      </c>
      <c r="F29" s="39">
        <v>7</v>
      </c>
      <c r="G29" s="34">
        <v>12</v>
      </c>
      <c r="H29" s="39">
        <v>8</v>
      </c>
      <c r="J29" s="38" t="s">
        <v>48</v>
      </c>
      <c r="K29" s="38">
        <v>15.680036983866525</v>
      </c>
      <c r="L29" s="38">
        <v>1.973031863613707</v>
      </c>
      <c r="M29" s="38">
        <v>7.9471787927173922</v>
      </c>
      <c r="N29" s="38">
        <v>9.1565346075659707E-8</v>
      </c>
      <c r="O29" s="38">
        <v>11.576892604206606</v>
      </c>
      <c r="P29" s="38">
        <v>19.783181363526445</v>
      </c>
      <c r="W29" s="40">
        <v>507</v>
      </c>
      <c r="X29" s="37">
        <v>5.0999999999999996</v>
      </c>
      <c r="Y29" s="40">
        <v>12</v>
      </c>
      <c r="Z29" s="40">
        <v>15.7</v>
      </c>
      <c r="AA29" s="36">
        <v>0</v>
      </c>
    </row>
    <row r="30" spans="1:35" ht="18" customHeight="1" thickBot="1">
      <c r="J30" s="35" t="s">
        <v>47</v>
      </c>
      <c r="K30" s="35">
        <v>-4.0495951592509307</v>
      </c>
      <c r="L30" s="35">
        <v>1.9966396869990477</v>
      </c>
      <c r="M30" s="35">
        <v>-2.0282052819141736</v>
      </c>
      <c r="N30" s="35">
        <v>5.5412838933305043E-2</v>
      </c>
      <c r="O30" s="35">
        <v>-8.2018346952668928</v>
      </c>
      <c r="P30" s="35">
        <v>0.10264437676503047</v>
      </c>
      <c r="W30" s="39">
        <v>400</v>
      </c>
      <c r="X30" s="34">
        <v>8.6</v>
      </c>
      <c r="Y30" s="39">
        <v>7</v>
      </c>
      <c r="Z30" s="39">
        <v>12</v>
      </c>
      <c r="AA30" s="33">
        <v>8</v>
      </c>
    </row>
  </sheetData>
  <phoneticPr fontId="4"/>
  <pageMargins left="0.7" right="0.7" top="0.75" bottom="0.75" header="0.3" footer="0.3"/>
  <pageSetup paperSize="9" orientation="portrait" horizontalDpi="0" verticalDpi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01"/>
  <sheetViews>
    <sheetView zoomScaleNormal="100" workbookViewId="0"/>
  </sheetViews>
  <sheetFormatPr baseColWidth="10" defaultColWidth="12.7109375" defaultRowHeight="18" customHeight="1"/>
  <cols>
    <col min="1" max="1" width="5.7109375" style="1" customWidth="1"/>
    <col min="2" max="15" width="12.7109375" style="11"/>
    <col min="16" max="16" width="5.7109375" style="1" customWidth="1"/>
    <col min="17" max="19" width="12.7109375" style="11"/>
    <col min="20" max="16384" width="12.7109375" style="1"/>
  </cols>
  <sheetData>
    <row r="1" spans="1:19" s="10" customFormat="1" ht="18" customHeight="1">
      <c r="A1" s="2"/>
      <c r="B1" s="117" t="s">
        <v>24</v>
      </c>
      <c r="C1" s="117" t="s">
        <v>25</v>
      </c>
      <c r="D1" s="117" t="s">
        <v>26</v>
      </c>
      <c r="E1" s="117" t="s">
        <v>27</v>
      </c>
      <c r="F1" s="117" t="s">
        <v>28</v>
      </c>
      <c r="G1" s="117" t="s">
        <v>29</v>
      </c>
      <c r="H1" s="117" t="s">
        <v>37</v>
      </c>
      <c r="I1" s="117" t="s">
        <v>30</v>
      </c>
      <c r="J1" s="117" t="s">
        <v>31</v>
      </c>
      <c r="K1" s="117" t="s">
        <v>32</v>
      </c>
      <c r="L1" s="117" t="s">
        <v>33</v>
      </c>
      <c r="M1" s="117" t="s">
        <v>34</v>
      </c>
      <c r="N1" s="117" t="s">
        <v>35</v>
      </c>
      <c r="O1" s="117" t="s">
        <v>36</v>
      </c>
      <c r="P1" s="118"/>
      <c r="Q1" s="130" t="s">
        <v>128</v>
      </c>
      <c r="R1" s="13"/>
      <c r="S1" s="13"/>
    </row>
    <row r="2" spans="1:19" ht="18" customHeight="1">
      <c r="A2" s="2"/>
      <c r="B2" s="122">
        <v>88500</v>
      </c>
      <c r="C2" s="119">
        <v>10</v>
      </c>
      <c r="D2" s="119">
        <v>20.7</v>
      </c>
      <c r="E2" s="119">
        <v>3</v>
      </c>
      <c r="F2" s="119">
        <v>8</v>
      </c>
      <c r="G2" s="119">
        <v>0</v>
      </c>
      <c r="H2" s="119">
        <v>1</v>
      </c>
      <c r="I2" s="119">
        <v>0</v>
      </c>
      <c r="J2" s="119">
        <v>1</v>
      </c>
      <c r="K2" s="119">
        <v>1</v>
      </c>
      <c r="L2" s="119">
        <v>1</v>
      </c>
      <c r="M2" s="119">
        <v>0</v>
      </c>
      <c r="N2" s="119">
        <v>1</v>
      </c>
      <c r="O2" s="119">
        <v>1</v>
      </c>
      <c r="P2" s="2"/>
    </row>
    <row r="3" spans="1:19" ht="18" customHeight="1">
      <c r="A3" s="2"/>
      <c r="B3" s="122">
        <v>86700</v>
      </c>
      <c r="C3" s="119">
        <v>10</v>
      </c>
      <c r="D3" s="119">
        <v>20.7</v>
      </c>
      <c r="E3" s="119">
        <v>3</v>
      </c>
      <c r="F3" s="119">
        <v>7</v>
      </c>
      <c r="G3" s="119">
        <v>0</v>
      </c>
      <c r="H3" s="119">
        <v>1</v>
      </c>
      <c r="I3" s="119">
        <v>1</v>
      </c>
      <c r="J3" s="119">
        <v>1</v>
      </c>
      <c r="K3" s="119">
        <v>1</v>
      </c>
      <c r="L3" s="119">
        <v>1</v>
      </c>
      <c r="M3" s="119">
        <v>0</v>
      </c>
      <c r="N3" s="119">
        <v>1</v>
      </c>
      <c r="O3" s="119">
        <v>1</v>
      </c>
      <c r="P3" s="2"/>
    </row>
    <row r="4" spans="1:19" ht="18" customHeight="1">
      <c r="A4" s="2"/>
      <c r="B4" s="122">
        <v>87300</v>
      </c>
      <c r="C4" s="119">
        <v>10</v>
      </c>
      <c r="D4" s="119">
        <v>20.7</v>
      </c>
      <c r="E4" s="119">
        <v>3</v>
      </c>
      <c r="F4" s="119">
        <v>2</v>
      </c>
      <c r="G4" s="119">
        <v>0</v>
      </c>
      <c r="H4" s="119">
        <v>1</v>
      </c>
      <c r="I4" s="119">
        <v>1</v>
      </c>
      <c r="J4" s="119">
        <v>1</v>
      </c>
      <c r="K4" s="119">
        <v>1</v>
      </c>
      <c r="L4" s="119">
        <v>1</v>
      </c>
      <c r="M4" s="119">
        <v>0</v>
      </c>
      <c r="N4" s="119">
        <v>1</v>
      </c>
      <c r="O4" s="119">
        <v>1</v>
      </c>
      <c r="P4" s="2"/>
    </row>
    <row r="5" spans="1:19" ht="18" customHeight="1">
      <c r="A5" s="2"/>
      <c r="B5" s="122">
        <v>88200</v>
      </c>
      <c r="C5" s="119">
        <v>10</v>
      </c>
      <c r="D5" s="119">
        <v>20.7</v>
      </c>
      <c r="E5" s="119">
        <v>3</v>
      </c>
      <c r="F5" s="119">
        <v>9</v>
      </c>
      <c r="G5" s="119">
        <v>0</v>
      </c>
      <c r="H5" s="119">
        <v>1</v>
      </c>
      <c r="I5" s="119">
        <v>1</v>
      </c>
      <c r="J5" s="119">
        <v>1</v>
      </c>
      <c r="K5" s="119">
        <v>1</v>
      </c>
      <c r="L5" s="119">
        <v>1</v>
      </c>
      <c r="M5" s="119">
        <v>0</v>
      </c>
      <c r="N5" s="119">
        <v>1</v>
      </c>
      <c r="O5" s="119">
        <v>1</v>
      </c>
      <c r="P5" s="2"/>
    </row>
    <row r="6" spans="1:19" ht="18" customHeight="1">
      <c r="A6" s="2"/>
      <c r="B6" s="122">
        <v>170000</v>
      </c>
      <c r="C6" s="119">
        <v>10</v>
      </c>
      <c r="D6" s="119">
        <v>41.4</v>
      </c>
      <c r="E6" s="119">
        <v>3</v>
      </c>
      <c r="F6" s="119">
        <v>11</v>
      </c>
      <c r="G6" s="119">
        <v>0</v>
      </c>
      <c r="H6" s="119">
        <v>1</v>
      </c>
      <c r="I6" s="119">
        <v>1</v>
      </c>
      <c r="J6" s="119">
        <v>1</v>
      </c>
      <c r="K6" s="119">
        <v>1</v>
      </c>
      <c r="L6" s="119">
        <v>1</v>
      </c>
      <c r="M6" s="119">
        <v>1</v>
      </c>
      <c r="N6" s="119">
        <v>1</v>
      </c>
      <c r="O6" s="119">
        <v>1</v>
      </c>
      <c r="P6" s="2"/>
    </row>
    <row r="7" spans="1:19" ht="18" customHeight="1">
      <c r="A7" s="2"/>
      <c r="B7" s="122">
        <v>83000</v>
      </c>
      <c r="C7" s="119">
        <v>10</v>
      </c>
      <c r="D7" s="119">
        <v>20.7</v>
      </c>
      <c r="E7" s="119">
        <v>3</v>
      </c>
      <c r="F7" s="119">
        <v>2</v>
      </c>
      <c r="G7" s="119">
        <v>0</v>
      </c>
      <c r="H7" s="119">
        <v>1</v>
      </c>
      <c r="I7" s="119">
        <v>1</v>
      </c>
      <c r="J7" s="119">
        <v>1</v>
      </c>
      <c r="K7" s="119">
        <v>1</v>
      </c>
      <c r="L7" s="119">
        <v>1</v>
      </c>
      <c r="M7" s="119">
        <v>0</v>
      </c>
      <c r="N7" s="119">
        <v>1</v>
      </c>
      <c r="O7" s="119">
        <v>1</v>
      </c>
      <c r="P7" s="2"/>
      <c r="R7" s="12"/>
    </row>
    <row r="8" spans="1:19" ht="18" customHeight="1">
      <c r="B8" s="122">
        <v>100000</v>
      </c>
      <c r="C8" s="119">
        <v>13</v>
      </c>
      <c r="D8" s="119">
        <v>25.21</v>
      </c>
      <c r="E8" s="119">
        <v>2</v>
      </c>
      <c r="F8" s="119">
        <v>3</v>
      </c>
      <c r="G8" s="119">
        <v>0</v>
      </c>
      <c r="H8" s="119">
        <v>1</v>
      </c>
      <c r="I8" s="119">
        <v>1</v>
      </c>
      <c r="J8" s="119">
        <v>1</v>
      </c>
      <c r="K8" s="119">
        <v>1</v>
      </c>
      <c r="L8" s="119">
        <v>1</v>
      </c>
      <c r="M8" s="119">
        <v>1</v>
      </c>
      <c r="N8" s="119">
        <v>1</v>
      </c>
      <c r="O8" s="119">
        <v>0</v>
      </c>
      <c r="P8" s="2"/>
    </row>
    <row r="9" spans="1:19" ht="18" customHeight="1">
      <c r="A9" s="22"/>
      <c r="B9" s="122">
        <v>170000</v>
      </c>
      <c r="C9" s="119">
        <v>13</v>
      </c>
      <c r="D9" s="119">
        <v>52.36</v>
      </c>
      <c r="E9" s="119">
        <v>2</v>
      </c>
      <c r="F9" s="119">
        <v>11</v>
      </c>
      <c r="G9" s="119">
        <v>0</v>
      </c>
      <c r="H9" s="119">
        <v>1</v>
      </c>
      <c r="I9" s="119">
        <v>1</v>
      </c>
      <c r="J9" s="119">
        <v>1</v>
      </c>
      <c r="K9" s="119">
        <v>1</v>
      </c>
      <c r="L9" s="119">
        <v>1</v>
      </c>
      <c r="M9" s="119">
        <v>1</v>
      </c>
      <c r="N9" s="119">
        <v>1</v>
      </c>
      <c r="O9" s="119">
        <v>0</v>
      </c>
      <c r="P9" s="2"/>
    </row>
    <row r="10" spans="1:19" ht="18" customHeight="1">
      <c r="A10" s="22"/>
      <c r="B10" s="122">
        <v>105000</v>
      </c>
      <c r="C10" s="119">
        <v>13</v>
      </c>
      <c r="D10" s="119">
        <v>25.63</v>
      </c>
      <c r="E10" s="119">
        <v>2</v>
      </c>
      <c r="F10" s="119">
        <v>11</v>
      </c>
      <c r="G10" s="119">
        <v>0</v>
      </c>
      <c r="H10" s="119">
        <v>1</v>
      </c>
      <c r="I10" s="119">
        <v>1</v>
      </c>
      <c r="J10" s="119">
        <v>1</v>
      </c>
      <c r="K10" s="119">
        <v>1</v>
      </c>
      <c r="L10" s="119">
        <v>1</v>
      </c>
      <c r="M10" s="119">
        <v>1</v>
      </c>
      <c r="N10" s="119">
        <v>1</v>
      </c>
      <c r="O10" s="119">
        <v>0</v>
      </c>
      <c r="P10" s="2"/>
    </row>
    <row r="11" spans="1:19" ht="18" customHeight="1">
      <c r="A11" s="22"/>
      <c r="B11" s="122">
        <v>83000</v>
      </c>
      <c r="C11" s="119">
        <v>5</v>
      </c>
      <c r="D11" s="119">
        <v>22.85</v>
      </c>
      <c r="E11" s="119">
        <v>1</v>
      </c>
      <c r="F11" s="119">
        <v>2</v>
      </c>
      <c r="G11" s="119">
        <v>0</v>
      </c>
      <c r="H11" s="119">
        <v>1</v>
      </c>
      <c r="I11" s="119">
        <v>0</v>
      </c>
      <c r="J11" s="119">
        <v>1</v>
      </c>
      <c r="K11" s="119">
        <v>1</v>
      </c>
      <c r="L11" s="119">
        <v>1</v>
      </c>
      <c r="M11" s="119">
        <v>1</v>
      </c>
      <c r="N11" s="119">
        <v>1</v>
      </c>
      <c r="O11" s="119">
        <v>0</v>
      </c>
      <c r="P11" s="2"/>
    </row>
    <row r="12" spans="1:19" ht="18" customHeight="1">
      <c r="A12" s="22"/>
      <c r="B12" s="122">
        <v>56000</v>
      </c>
      <c r="C12" s="119">
        <v>10</v>
      </c>
      <c r="D12" s="119">
        <v>12.5</v>
      </c>
      <c r="E12" s="119">
        <v>0</v>
      </c>
      <c r="F12" s="119">
        <v>1</v>
      </c>
      <c r="G12" s="119">
        <v>1</v>
      </c>
      <c r="H12" s="119">
        <v>0</v>
      </c>
      <c r="I12" s="119">
        <v>0</v>
      </c>
      <c r="J12" s="119">
        <v>1</v>
      </c>
      <c r="K12" s="119">
        <v>1</v>
      </c>
      <c r="L12" s="119">
        <v>0</v>
      </c>
      <c r="M12" s="119">
        <v>0</v>
      </c>
      <c r="N12" s="119">
        <v>1</v>
      </c>
      <c r="O12" s="119">
        <v>0</v>
      </c>
      <c r="P12" s="2"/>
    </row>
    <row r="13" spans="1:19" ht="18" customHeight="1">
      <c r="A13" s="22"/>
      <c r="B13" s="122">
        <v>65000</v>
      </c>
      <c r="C13" s="119">
        <v>10</v>
      </c>
      <c r="D13" s="119">
        <v>12.5</v>
      </c>
      <c r="E13" s="119">
        <v>0</v>
      </c>
      <c r="F13" s="119">
        <v>2</v>
      </c>
      <c r="G13" s="119">
        <v>1</v>
      </c>
      <c r="H13" s="119">
        <v>1</v>
      </c>
      <c r="I13" s="119">
        <v>0</v>
      </c>
      <c r="J13" s="119">
        <v>1</v>
      </c>
      <c r="K13" s="119">
        <v>1</v>
      </c>
      <c r="L13" s="119">
        <v>0</v>
      </c>
      <c r="M13" s="119">
        <v>0</v>
      </c>
      <c r="N13" s="119">
        <v>1</v>
      </c>
      <c r="O13" s="119">
        <v>0</v>
      </c>
      <c r="P13" s="2"/>
    </row>
    <row r="14" spans="1:19" ht="18" customHeight="1">
      <c r="A14" s="22"/>
      <c r="B14" s="122">
        <v>56000</v>
      </c>
      <c r="C14" s="119">
        <v>10</v>
      </c>
      <c r="D14" s="119">
        <v>12</v>
      </c>
      <c r="E14" s="119">
        <v>0</v>
      </c>
      <c r="F14" s="119">
        <v>1</v>
      </c>
      <c r="G14" s="119">
        <v>1</v>
      </c>
      <c r="H14" s="119">
        <v>0</v>
      </c>
      <c r="I14" s="119">
        <v>0</v>
      </c>
      <c r="J14" s="119">
        <v>1</v>
      </c>
      <c r="K14" s="119">
        <v>1</v>
      </c>
      <c r="L14" s="119">
        <v>0</v>
      </c>
      <c r="M14" s="119">
        <v>0</v>
      </c>
      <c r="N14" s="119">
        <v>1</v>
      </c>
      <c r="O14" s="119">
        <v>0</v>
      </c>
      <c r="P14" s="2"/>
    </row>
    <row r="15" spans="1:19" ht="18" customHeight="1">
      <c r="A15" s="22"/>
      <c r="B15" s="122">
        <v>63000</v>
      </c>
      <c r="C15" s="119">
        <v>10</v>
      </c>
      <c r="D15" s="119">
        <v>12</v>
      </c>
      <c r="E15" s="119">
        <v>0</v>
      </c>
      <c r="F15" s="119">
        <v>2</v>
      </c>
      <c r="G15" s="119">
        <v>1</v>
      </c>
      <c r="H15" s="119">
        <v>1</v>
      </c>
      <c r="I15" s="119">
        <v>0</v>
      </c>
      <c r="J15" s="119">
        <v>1</v>
      </c>
      <c r="K15" s="119">
        <v>1</v>
      </c>
      <c r="L15" s="119">
        <v>1</v>
      </c>
      <c r="M15" s="119">
        <v>0</v>
      </c>
      <c r="N15" s="119">
        <v>1</v>
      </c>
      <c r="O15" s="119">
        <v>0</v>
      </c>
      <c r="P15" s="2"/>
    </row>
    <row r="16" spans="1:19" ht="18" customHeight="1">
      <c r="A16" s="22"/>
      <c r="B16" s="122">
        <v>67000</v>
      </c>
      <c r="C16" s="119">
        <v>10</v>
      </c>
      <c r="D16" s="119">
        <v>12</v>
      </c>
      <c r="E16" s="119">
        <v>0</v>
      </c>
      <c r="F16" s="119">
        <v>2</v>
      </c>
      <c r="G16" s="119">
        <v>1</v>
      </c>
      <c r="H16" s="119">
        <v>1</v>
      </c>
      <c r="I16" s="119">
        <v>0</v>
      </c>
      <c r="J16" s="119">
        <v>1</v>
      </c>
      <c r="K16" s="119">
        <v>1</v>
      </c>
      <c r="L16" s="119">
        <v>0</v>
      </c>
      <c r="M16" s="119">
        <v>0</v>
      </c>
      <c r="N16" s="119">
        <v>1</v>
      </c>
      <c r="O16" s="119">
        <v>0</v>
      </c>
      <c r="P16" s="2"/>
    </row>
    <row r="17" spans="1:16" ht="18" customHeight="1">
      <c r="A17" s="22"/>
      <c r="B17" s="122">
        <v>87000</v>
      </c>
      <c r="C17" s="119">
        <v>9</v>
      </c>
      <c r="D17" s="119">
        <v>20.79</v>
      </c>
      <c r="E17" s="119">
        <v>4</v>
      </c>
      <c r="F17" s="119">
        <v>5</v>
      </c>
      <c r="G17" s="119">
        <v>0</v>
      </c>
      <c r="H17" s="119">
        <v>1</v>
      </c>
      <c r="I17" s="119">
        <v>1</v>
      </c>
      <c r="J17" s="119">
        <v>1</v>
      </c>
      <c r="K17" s="119">
        <v>1</v>
      </c>
      <c r="L17" s="119">
        <v>1</v>
      </c>
      <c r="M17" s="119">
        <v>0</v>
      </c>
      <c r="N17" s="119">
        <v>1</v>
      </c>
      <c r="O17" s="119">
        <v>0</v>
      </c>
      <c r="P17" s="2"/>
    </row>
    <row r="18" spans="1:16" ht="18" customHeight="1">
      <c r="A18" s="22"/>
      <c r="B18" s="122">
        <v>85000</v>
      </c>
      <c r="C18" s="119">
        <v>9</v>
      </c>
      <c r="D18" s="119">
        <v>21.88</v>
      </c>
      <c r="E18" s="119">
        <v>4</v>
      </c>
      <c r="F18" s="119">
        <v>3</v>
      </c>
      <c r="G18" s="119">
        <v>0</v>
      </c>
      <c r="H18" s="119">
        <v>1</v>
      </c>
      <c r="I18" s="119">
        <v>1</v>
      </c>
      <c r="J18" s="119">
        <v>1</v>
      </c>
      <c r="K18" s="119">
        <v>1</v>
      </c>
      <c r="L18" s="119">
        <v>1</v>
      </c>
      <c r="M18" s="119">
        <v>0</v>
      </c>
      <c r="N18" s="119">
        <v>1</v>
      </c>
      <c r="O18" s="119">
        <v>0</v>
      </c>
      <c r="P18" s="2"/>
    </row>
    <row r="19" spans="1:16" ht="18" customHeight="1">
      <c r="A19" s="22"/>
      <c r="B19" s="122">
        <v>64000</v>
      </c>
      <c r="C19" s="119">
        <v>4</v>
      </c>
      <c r="D19" s="119">
        <v>11.28</v>
      </c>
      <c r="E19" s="119">
        <v>2</v>
      </c>
      <c r="F19" s="119">
        <v>1</v>
      </c>
      <c r="G19" s="119">
        <v>0</v>
      </c>
      <c r="H19" s="119">
        <v>0</v>
      </c>
      <c r="I19" s="119">
        <v>0</v>
      </c>
      <c r="J19" s="119">
        <v>1</v>
      </c>
      <c r="K19" s="119">
        <v>1</v>
      </c>
      <c r="L19" s="119">
        <v>1</v>
      </c>
      <c r="M19" s="119">
        <v>0</v>
      </c>
      <c r="N19" s="119">
        <v>1</v>
      </c>
      <c r="O19" s="119">
        <v>0</v>
      </c>
      <c r="P19" s="2"/>
    </row>
    <row r="20" spans="1:16" ht="18" customHeight="1">
      <c r="A20" s="22"/>
      <c r="B20" s="122">
        <v>67000</v>
      </c>
      <c r="C20" s="119">
        <v>4</v>
      </c>
      <c r="D20" s="119">
        <v>12.73</v>
      </c>
      <c r="E20" s="119">
        <v>2</v>
      </c>
      <c r="F20" s="119">
        <v>2</v>
      </c>
      <c r="G20" s="119">
        <v>0</v>
      </c>
      <c r="H20" s="119">
        <v>1</v>
      </c>
      <c r="I20" s="119">
        <v>0</v>
      </c>
      <c r="J20" s="119">
        <v>1</v>
      </c>
      <c r="K20" s="119">
        <v>1</v>
      </c>
      <c r="L20" s="119">
        <v>1</v>
      </c>
      <c r="M20" s="119">
        <v>0</v>
      </c>
      <c r="N20" s="119">
        <v>1</v>
      </c>
      <c r="O20" s="119">
        <v>0</v>
      </c>
      <c r="P20" s="2"/>
    </row>
    <row r="21" spans="1:16" ht="18" customHeight="1">
      <c r="A21" s="22"/>
      <c r="B21" s="122">
        <v>140000</v>
      </c>
      <c r="C21" s="119">
        <v>7</v>
      </c>
      <c r="D21" s="119">
        <v>31.7</v>
      </c>
      <c r="E21" s="119">
        <v>1</v>
      </c>
      <c r="F21" s="119">
        <v>4</v>
      </c>
      <c r="G21" s="119">
        <v>0</v>
      </c>
      <c r="H21" s="119">
        <v>1</v>
      </c>
      <c r="I21" s="119">
        <v>0</v>
      </c>
      <c r="J21" s="119">
        <v>1</v>
      </c>
      <c r="K21" s="119">
        <v>1</v>
      </c>
      <c r="L21" s="119">
        <v>1</v>
      </c>
      <c r="M21" s="119">
        <v>1</v>
      </c>
      <c r="N21" s="119">
        <v>1</v>
      </c>
      <c r="O21" s="119">
        <v>1</v>
      </c>
      <c r="P21" s="2"/>
    </row>
    <row r="22" spans="1:16" ht="18" customHeight="1">
      <c r="A22" s="22"/>
      <c r="B22" s="122">
        <v>113000</v>
      </c>
      <c r="C22" s="119">
        <v>7</v>
      </c>
      <c r="D22" s="119">
        <v>25.1</v>
      </c>
      <c r="E22" s="119">
        <v>0</v>
      </c>
      <c r="F22" s="119">
        <v>2</v>
      </c>
      <c r="G22" s="119">
        <v>1</v>
      </c>
      <c r="H22" s="119">
        <v>1</v>
      </c>
      <c r="I22" s="119">
        <v>0</v>
      </c>
      <c r="J22" s="119">
        <v>1</v>
      </c>
      <c r="K22" s="119">
        <v>1</v>
      </c>
      <c r="L22" s="119">
        <v>1</v>
      </c>
      <c r="M22" s="119">
        <v>0</v>
      </c>
      <c r="N22" s="119">
        <v>1</v>
      </c>
      <c r="O22" s="119">
        <v>1</v>
      </c>
      <c r="P22" s="2"/>
    </row>
    <row r="23" spans="1:16" ht="18" customHeight="1">
      <c r="B23" s="122">
        <v>117000</v>
      </c>
      <c r="C23" s="119">
        <v>7</v>
      </c>
      <c r="D23" s="119">
        <v>25.06</v>
      </c>
      <c r="E23" s="119">
        <v>0</v>
      </c>
      <c r="F23" s="119">
        <v>5</v>
      </c>
      <c r="G23" s="119">
        <v>1</v>
      </c>
      <c r="H23" s="119">
        <v>1</v>
      </c>
      <c r="I23" s="119">
        <v>0</v>
      </c>
      <c r="J23" s="119">
        <v>1</v>
      </c>
      <c r="K23" s="119">
        <v>1</v>
      </c>
      <c r="L23" s="119">
        <v>1</v>
      </c>
      <c r="M23" s="119">
        <v>0</v>
      </c>
      <c r="N23" s="119">
        <v>1</v>
      </c>
      <c r="O23" s="119">
        <v>1</v>
      </c>
      <c r="P23" s="2"/>
    </row>
    <row r="24" spans="1:16" ht="18" customHeight="1">
      <c r="A24" s="22"/>
      <c r="B24" s="122">
        <v>113000</v>
      </c>
      <c r="C24" s="119">
        <v>7</v>
      </c>
      <c r="D24" s="119">
        <v>25.1</v>
      </c>
      <c r="E24" s="119">
        <v>0</v>
      </c>
      <c r="F24" s="119">
        <v>2</v>
      </c>
      <c r="G24" s="119">
        <v>1</v>
      </c>
      <c r="H24" s="119">
        <v>1</v>
      </c>
      <c r="I24" s="119">
        <v>0</v>
      </c>
      <c r="J24" s="119">
        <v>1</v>
      </c>
      <c r="K24" s="119">
        <v>1</v>
      </c>
      <c r="L24" s="119">
        <v>1</v>
      </c>
      <c r="M24" s="119">
        <v>0</v>
      </c>
      <c r="N24" s="119">
        <v>1</v>
      </c>
      <c r="O24" s="119">
        <v>1</v>
      </c>
      <c r="P24" s="2"/>
    </row>
    <row r="25" spans="1:16" ht="18" customHeight="1">
      <c r="A25" s="22"/>
      <c r="B25" s="122">
        <v>110000</v>
      </c>
      <c r="C25" s="119">
        <v>7</v>
      </c>
      <c r="D25" s="119">
        <v>25.06</v>
      </c>
      <c r="E25" s="119">
        <v>0</v>
      </c>
      <c r="F25" s="119">
        <v>1</v>
      </c>
      <c r="G25" s="119">
        <v>1</v>
      </c>
      <c r="H25" s="119">
        <v>0</v>
      </c>
      <c r="I25" s="119">
        <v>0</v>
      </c>
      <c r="J25" s="119">
        <v>1</v>
      </c>
      <c r="K25" s="119">
        <v>1</v>
      </c>
      <c r="L25" s="119">
        <v>1</v>
      </c>
      <c r="M25" s="119">
        <v>0</v>
      </c>
      <c r="N25" s="119">
        <v>1</v>
      </c>
      <c r="O25" s="119">
        <v>1</v>
      </c>
      <c r="P25" s="2"/>
    </row>
    <row r="26" spans="1:16" ht="18" customHeight="1">
      <c r="A26" s="22"/>
      <c r="B26" s="122">
        <v>114000</v>
      </c>
      <c r="C26" s="119">
        <v>7</v>
      </c>
      <c r="D26" s="119">
        <v>25.1</v>
      </c>
      <c r="E26" s="119">
        <v>0</v>
      </c>
      <c r="F26" s="119">
        <v>3</v>
      </c>
      <c r="G26" s="119">
        <v>1</v>
      </c>
      <c r="H26" s="119">
        <v>1</v>
      </c>
      <c r="I26" s="119">
        <v>0</v>
      </c>
      <c r="J26" s="119">
        <v>1</v>
      </c>
      <c r="K26" s="119">
        <v>1</v>
      </c>
      <c r="L26" s="119">
        <v>1</v>
      </c>
      <c r="M26" s="119">
        <v>0</v>
      </c>
      <c r="N26" s="119">
        <v>1</v>
      </c>
      <c r="O26" s="119">
        <v>1</v>
      </c>
      <c r="P26" s="2"/>
    </row>
    <row r="27" spans="1:16" ht="18" customHeight="1">
      <c r="A27" s="22"/>
      <c r="B27" s="122">
        <v>87000</v>
      </c>
      <c r="C27" s="119">
        <v>12</v>
      </c>
      <c r="D27" s="119">
        <v>23</v>
      </c>
      <c r="E27" s="119">
        <v>1</v>
      </c>
      <c r="F27" s="119">
        <v>1</v>
      </c>
      <c r="G27" s="119">
        <v>0</v>
      </c>
      <c r="H27" s="119">
        <v>0</v>
      </c>
      <c r="I27" s="119">
        <v>0</v>
      </c>
      <c r="J27" s="119">
        <v>0</v>
      </c>
      <c r="K27" s="119">
        <v>1</v>
      </c>
      <c r="L27" s="119">
        <v>1</v>
      </c>
      <c r="M27" s="119">
        <v>0</v>
      </c>
      <c r="N27" s="119">
        <v>1</v>
      </c>
      <c r="O27" s="119">
        <v>0</v>
      </c>
      <c r="P27" s="2"/>
    </row>
    <row r="28" spans="1:16" ht="18" customHeight="1">
      <c r="B28" s="122">
        <v>170000</v>
      </c>
      <c r="C28" s="119">
        <v>13</v>
      </c>
      <c r="D28" s="119">
        <v>52.36</v>
      </c>
      <c r="E28" s="119">
        <v>2</v>
      </c>
      <c r="F28" s="119">
        <v>11</v>
      </c>
      <c r="G28" s="119">
        <v>0</v>
      </c>
      <c r="H28" s="119">
        <v>1</v>
      </c>
      <c r="I28" s="119">
        <v>1</v>
      </c>
      <c r="J28" s="119">
        <v>1</v>
      </c>
      <c r="K28" s="119">
        <v>1</v>
      </c>
      <c r="L28" s="119">
        <v>1</v>
      </c>
      <c r="M28" s="119">
        <v>1</v>
      </c>
      <c r="N28" s="119">
        <v>1</v>
      </c>
      <c r="O28" s="119">
        <v>0</v>
      </c>
      <c r="P28" s="2"/>
    </row>
    <row r="29" spans="1:16" ht="18" customHeight="1">
      <c r="B29" s="122">
        <v>105000</v>
      </c>
      <c r="C29" s="119">
        <v>13</v>
      </c>
      <c r="D29" s="119">
        <v>25.63</v>
      </c>
      <c r="E29" s="119">
        <v>2</v>
      </c>
      <c r="F29" s="119">
        <v>11</v>
      </c>
      <c r="G29" s="119">
        <v>0</v>
      </c>
      <c r="H29" s="119">
        <v>1</v>
      </c>
      <c r="I29" s="119">
        <v>1</v>
      </c>
      <c r="J29" s="119">
        <v>1</v>
      </c>
      <c r="K29" s="119">
        <v>1</v>
      </c>
      <c r="L29" s="119">
        <v>1</v>
      </c>
      <c r="M29" s="119">
        <v>1</v>
      </c>
      <c r="N29" s="119">
        <v>1</v>
      </c>
      <c r="O29" s="119">
        <v>0</v>
      </c>
      <c r="P29" s="2"/>
    </row>
    <row r="30" spans="1:16" ht="18" customHeight="1">
      <c r="B30" s="122">
        <v>78000</v>
      </c>
      <c r="C30" s="119">
        <v>15</v>
      </c>
      <c r="D30" s="119">
        <v>21.18</v>
      </c>
      <c r="E30" s="119">
        <v>6</v>
      </c>
      <c r="F30" s="119">
        <v>4</v>
      </c>
      <c r="G30" s="119">
        <v>0</v>
      </c>
      <c r="H30" s="119">
        <v>1</v>
      </c>
      <c r="I30" s="119">
        <v>0</v>
      </c>
      <c r="J30" s="119">
        <v>0</v>
      </c>
      <c r="K30" s="119">
        <v>1</v>
      </c>
      <c r="L30" s="119">
        <v>1</v>
      </c>
      <c r="M30" s="119">
        <v>0</v>
      </c>
      <c r="N30" s="119">
        <v>1</v>
      </c>
      <c r="O30" s="119">
        <v>0</v>
      </c>
      <c r="P30" s="2"/>
    </row>
    <row r="31" spans="1:16" ht="18" customHeight="1">
      <c r="B31" s="122">
        <v>85000</v>
      </c>
      <c r="C31" s="119">
        <v>15</v>
      </c>
      <c r="D31" s="119">
        <v>22.41</v>
      </c>
      <c r="E31" s="119">
        <v>6</v>
      </c>
      <c r="F31" s="119">
        <v>3</v>
      </c>
      <c r="G31" s="119">
        <v>0</v>
      </c>
      <c r="H31" s="119">
        <v>1</v>
      </c>
      <c r="I31" s="119">
        <v>0</v>
      </c>
      <c r="J31" s="119">
        <v>1</v>
      </c>
      <c r="K31" s="119">
        <v>1</v>
      </c>
      <c r="L31" s="119">
        <v>1</v>
      </c>
      <c r="M31" s="119">
        <v>0</v>
      </c>
      <c r="N31" s="119">
        <v>1</v>
      </c>
      <c r="O31" s="119">
        <v>1</v>
      </c>
      <c r="P31" s="2"/>
    </row>
    <row r="32" spans="1:16" ht="18" customHeight="1">
      <c r="B32" s="122">
        <v>179000</v>
      </c>
      <c r="C32" s="119">
        <v>17</v>
      </c>
      <c r="D32" s="119">
        <v>58.17</v>
      </c>
      <c r="E32" s="119">
        <v>6</v>
      </c>
      <c r="F32" s="119">
        <v>5</v>
      </c>
      <c r="G32" s="119">
        <v>0</v>
      </c>
      <c r="H32" s="119">
        <v>1</v>
      </c>
      <c r="I32" s="119">
        <v>0</v>
      </c>
      <c r="J32" s="119">
        <v>1</v>
      </c>
      <c r="K32" s="119">
        <v>1</v>
      </c>
      <c r="L32" s="119">
        <v>1</v>
      </c>
      <c r="M32" s="119">
        <v>1</v>
      </c>
      <c r="N32" s="119">
        <v>1</v>
      </c>
      <c r="O32" s="119">
        <v>1</v>
      </c>
      <c r="P32" s="2"/>
    </row>
    <row r="33" spans="2:16" ht="18" customHeight="1">
      <c r="B33" s="122">
        <v>78000</v>
      </c>
      <c r="C33" s="119">
        <v>17</v>
      </c>
      <c r="D33" s="119">
        <v>21.18</v>
      </c>
      <c r="E33" s="119">
        <v>6</v>
      </c>
      <c r="F33" s="119">
        <v>5</v>
      </c>
      <c r="G33" s="119">
        <v>0</v>
      </c>
      <c r="H33" s="119">
        <v>1</v>
      </c>
      <c r="I33" s="119">
        <v>0</v>
      </c>
      <c r="J33" s="119">
        <v>1</v>
      </c>
      <c r="K33" s="119">
        <v>1</v>
      </c>
      <c r="L33" s="119">
        <v>1</v>
      </c>
      <c r="M33" s="119">
        <v>0</v>
      </c>
      <c r="N33" s="119">
        <v>1</v>
      </c>
      <c r="O33" s="119">
        <v>1</v>
      </c>
      <c r="P33" s="2"/>
    </row>
    <row r="34" spans="2:16" ht="18" customHeight="1">
      <c r="B34" s="122">
        <v>179000</v>
      </c>
      <c r="C34" s="119">
        <v>17</v>
      </c>
      <c r="D34" s="119">
        <v>58.17</v>
      </c>
      <c r="E34" s="119">
        <v>6</v>
      </c>
      <c r="F34" s="119">
        <v>5</v>
      </c>
      <c r="G34" s="119">
        <v>0</v>
      </c>
      <c r="H34" s="119">
        <v>1</v>
      </c>
      <c r="I34" s="119">
        <v>0</v>
      </c>
      <c r="J34" s="119">
        <v>1</v>
      </c>
      <c r="K34" s="119">
        <v>1</v>
      </c>
      <c r="L34" s="119">
        <v>1</v>
      </c>
      <c r="M34" s="119">
        <v>0</v>
      </c>
      <c r="N34" s="119">
        <v>1</v>
      </c>
      <c r="O34" s="119">
        <v>1</v>
      </c>
      <c r="P34" s="2"/>
    </row>
    <row r="35" spans="2:16" ht="18" customHeight="1">
      <c r="B35" s="122">
        <v>78000</v>
      </c>
      <c r="C35" s="119">
        <v>15</v>
      </c>
      <c r="D35" s="119">
        <v>21.18</v>
      </c>
      <c r="E35" s="119">
        <v>6</v>
      </c>
      <c r="F35" s="119">
        <v>1</v>
      </c>
      <c r="G35" s="119">
        <v>0</v>
      </c>
      <c r="H35" s="119">
        <v>0</v>
      </c>
      <c r="I35" s="119">
        <v>0</v>
      </c>
      <c r="J35" s="119">
        <v>1</v>
      </c>
      <c r="K35" s="119">
        <v>0</v>
      </c>
      <c r="L35" s="119">
        <v>1</v>
      </c>
      <c r="M35" s="119">
        <v>0</v>
      </c>
      <c r="N35" s="119">
        <v>1</v>
      </c>
      <c r="O35" s="119">
        <v>0</v>
      </c>
      <c r="P35" s="2"/>
    </row>
    <row r="36" spans="2:16" ht="18" customHeight="1">
      <c r="B36" s="122">
        <v>78000</v>
      </c>
      <c r="C36" s="119">
        <v>14</v>
      </c>
      <c r="D36" s="119">
        <v>21.18</v>
      </c>
      <c r="E36" s="119">
        <v>6</v>
      </c>
      <c r="F36" s="119">
        <v>4</v>
      </c>
      <c r="G36" s="119">
        <v>0</v>
      </c>
      <c r="H36" s="119">
        <v>1</v>
      </c>
      <c r="I36" s="119">
        <v>0</v>
      </c>
      <c r="J36" s="119">
        <v>1</v>
      </c>
      <c r="K36" s="119">
        <v>1</v>
      </c>
      <c r="L36" s="119">
        <v>1</v>
      </c>
      <c r="M36" s="119">
        <v>0</v>
      </c>
      <c r="N36" s="119">
        <v>1</v>
      </c>
      <c r="O36" s="119">
        <v>0</v>
      </c>
      <c r="P36" s="2"/>
    </row>
    <row r="37" spans="2:16" ht="18" customHeight="1">
      <c r="B37" s="122">
        <v>103000</v>
      </c>
      <c r="C37" s="119">
        <v>5</v>
      </c>
      <c r="D37" s="119">
        <v>26.48</v>
      </c>
      <c r="E37" s="119">
        <v>4</v>
      </c>
      <c r="F37" s="119">
        <v>2</v>
      </c>
      <c r="G37" s="119">
        <v>0</v>
      </c>
      <c r="H37" s="119">
        <v>1</v>
      </c>
      <c r="I37" s="119">
        <v>0</v>
      </c>
      <c r="J37" s="119">
        <v>1</v>
      </c>
      <c r="K37" s="119">
        <v>1</v>
      </c>
      <c r="L37" s="119">
        <v>1</v>
      </c>
      <c r="M37" s="119">
        <v>1</v>
      </c>
      <c r="N37" s="119">
        <v>1</v>
      </c>
      <c r="O37" s="119">
        <v>0</v>
      </c>
      <c r="P37" s="2"/>
    </row>
    <row r="38" spans="2:16" ht="18" customHeight="1">
      <c r="B38" s="122">
        <v>105000</v>
      </c>
      <c r="C38" s="119">
        <v>5</v>
      </c>
      <c r="D38" s="119">
        <v>27.15</v>
      </c>
      <c r="E38" s="119">
        <v>4</v>
      </c>
      <c r="F38" s="119">
        <v>2</v>
      </c>
      <c r="G38" s="119">
        <v>0</v>
      </c>
      <c r="H38" s="119">
        <v>1</v>
      </c>
      <c r="I38" s="119">
        <v>1</v>
      </c>
      <c r="J38" s="119">
        <v>1</v>
      </c>
      <c r="K38" s="119">
        <v>0</v>
      </c>
      <c r="L38" s="119">
        <v>1</v>
      </c>
      <c r="M38" s="119">
        <v>1</v>
      </c>
      <c r="N38" s="119">
        <v>1</v>
      </c>
      <c r="O38" s="119">
        <v>0</v>
      </c>
      <c r="P38" s="2"/>
    </row>
    <row r="39" spans="2:16" ht="18" customHeight="1">
      <c r="B39" s="122">
        <v>98000</v>
      </c>
      <c r="C39" s="119">
        <v>5</v>
      </c>
      <c r="D39" s="119">
        <v>26.48</v>
      </c>
      <c r="E39" s="119">
        <v>4</v>
      </c>
      <c r="F39" s="119">
        <v>3</v>
      </c>
      <c r="G39" s="119">
        <v>0</v>
      </c>
      <c r="H39" s="119">
        <v>1</v>
      </c>
      <c r="I39" s="119">
        <v>1</v>
      </c>
      <c r="J39" s="119">
        <v>1</v>
      </c>
      <c r="K39" s="119">
        <v>1</v>
      </c>
      <c r="L39" s="119">
        <v>0</v>
      </c>
      <c r="M39" s="119">
        <v>0</v>
      </c>
      <c r="N39" s="119">
        <v>1</v>
      </c>
      <c r="O39" s="119">
        <v>0</v>
      </c>
      <c r="P39" s="2"/>
    </row>
    <row r="40" spans="2:16" ht="18" customHeight="1">
      <c r="B40" s="122">
        <v>86000</v>
      </c>
      <c r="C40" s="119">
        <v>7</v>
      </c>
      <c r="D40" s="119">
        <v>25.4</v>
      </c>
      <c r="E40" s="119">
        <v>6</v>
      </c>
      <c r="F40" s="119">
        <v>3</v>
      </c>
      <c r="G40" s="119">
        <v>0</v>
      </c>
      <c r="H40" s="119">
        <v>1</v>
      </c>
      <c r="I40" s="119">
        <v>1</v>
      </c>
      <c r="J40" s="119">
        <v>1</v>
      </c>
      <c r="K40" s="119">
        <v>0</v>
      </c>
      <c r="L40" s="119">
        <v>1</v>
      </c>
      <c r="M40" s="119">
        <v>1</v>
      </c>
      <c r="N40" s="119">
        <v>1</v>
      </c>
      <c r="O40" s="119">
        <v>0</v>
      </c>
      <c r="P40" s="2"/>
    </row>
    <row r="41" spans="2:16" ht="18" customHeight="1">
      <c r="B41" s="122">
        <v>76000</v>
      </c>
      <c r="C41" s="119">
        <v>6</v>
      </c>
      <c r="D41" s="119">
        <v>23.6</v>
      </c>
      <c r="E41" s="119">
        <v>7</v>
      </c>
      <c r="F41" s="119">
        <v>2</v>
      </c>
      <c r="G41" s="119">
        <v>0</v>
      </c>
      <c r="H41" s="119">
        <v>1</v>
      </c>
      <c r="I41" s="119">
        <v>0</v>
      </c>
      <c r="J41" s="119">
        <v>0</v>
      </c>
      <c r="K41" s="119">
        <v>1</v>
      </c>
      <c r="L41" s="119">
        <v>1</v>
      </c>
      <c r="M41" s="119">
        <v>0</v>
      </c>
      <c r="N41" s="119">
        <v>1</v>
      </c>
      <c r="O41" s="119">
        <v>0</v>
      </c>
      <c r="P41" s="2"/>
    </row>
    <row r="42" spans="2:16" ht="18" customHeight="1">
      <c r="B42" s="122">
        <v>83000</v>
      </c>
      <c r="C42" s="119">
        <v>17</v>
      </c>
      <c r="D42" s="119">
        <v>21.25</v>
      </c>
      <c r="E42" s="119">
        <v>5</v>
      </c>
      <c r="F42" s="119">
        <v>4</v>
      </c>
      <c r="G42" s="119">
        <v>0</v>
      </c>
      <c r="H42" s="119">
        <v>1</v>
      </c>
      <c r="I42" s="119">
        <v>1</v>
      </c>
      <c r="J42" s="119">
        <v>1</v>
      </c>
      <c r="K42" s="119">
        <v>1</v>
      </c>
      <c r="L42" s="119">
        <v>1</v>
      </c>
      <c r="M42" s="119">
        <v>0</v>
      </c>
      <c r="N42" s="119">
        <v>1</v>
      </c>
      <c r="O42" s="119">
        <v>0</v>
      </c>
      <c r="P42" s="2"/>
    </row>
    <row r="43" spans="2:16" ht="18" customHeight="1">
      <c r="B43" s="122">
        <v>76000</v>
      </c>
      <c r="C43" s="119">
        <v>6</v>
      </c>
      <c r="D43" s="119">
        <v>23.6</v>
      </c>
      <c r="E43" s="119">
        <v>7</v>
      </c>
      <c r="F43" s="119">
        <v>2</v>
      </c>
      <c r="G43" s="119">
        <v>0</v>
      </c>
      <c r="H43" s="119">
        <v>1</v>
      </c>
      <c r="I43" s="119">
        <v>0</v>
      </c>
      <c r="J43" s="119">
        <v>0</v>
      </c>
      <c r="K43" s="119">
        <v>1</v>
      </c>
      <c r="L43" s="119">
        <v>1</v>
      </c>
      <c r="M43" s="119">
        <v>0</v>
      </c>
      <c r="N43" s="119">
        <v>1</v>
      </c>
      <c r="O43" s="119">
        <v>0</v>
      </c>
      <c r="P43" s="2"/>
    </row>
    <row r="44" spans="2:16" ht="18" customHeight="1">
      <c r="B44" s="122">
        <v>76000</v>
      </c>
      <c r="C44" s="119">
        <v>6</v>
      </c>
      <c r="D44" s="119">
        <v>23.6</v>
      </c>
      <c r="E44" s="119">
        <v>8</v>
      </c>
      <c r="F44" s="119">
        <v>2</v>
      </c>
      <c r="G44" s="119">
        <v>0</v>
      </c>
      <c r="H44" s="119">
        <v>1</v>
      </c>
      <c r="I44" s="119">
        <v>0</v>
      </c>
      <c r="J44" s="119">
        <v>0</v>
      </c>
      <c r="K44" s="119">
        <v>1</v>
      </c>
      <c r="L44" s="119">
        <v>1</v>
      </c>
      <c r="M44" s="119">
        <v>0</v>
      </c>
      <c r="N44" s="119">
        <v>1</v>
      </c>
      <c r="O44" s="119">
        <v>0</v>
      </c>
      <c r="P44" s="2"/>
    </row>
    <row r="45" spans="2:16" ht="18" customHeight="1">
      <c r="B45" s="122">
        <v>63000</v>
      </c>
      <c r="C45" s="119">
        <v>7</v>
      </c>
      <c r="D45" s="119">
        <v>11</v>
      </c>
      <c r="E45" s="119">
        <v>4</v>
      </c>
      <c r="F45" s="119">
        <v>1</v>
      </c>
      <c r="G45" s="119">
        <v>0</v>
      </c>
      <c r="H45" s="119">
        <v>0</v>
      </c>
      <c r="I45" s="119">
        <v>0</v>
      </c>
      <c r="J45" s="119">
        <v>1</v>
      </c>
      <c r="K45" s="119">
        <v>1</v>
      </c>
      <c r="L45" s="119">
        <v>0</v>
      </c>
      <c r="M45" s="119">
        <v>0</v>
      </c>
      <c r="N45" s="119">
        <v>1</v>
      </c>
      <c r="O45" s="119">
        <v>0</v>
      </c>
      <c r="P45" s="2"/>
    </row>
    <row r="46" spans="2:16" ht="18" customHeight="1">
      <c r="B46" s="122">
        <v>63000</v>
      </c>
      <c r="C46" s="119">
        <v>7</v>
      </c>
      <c r="D46" s="119">
        <v>11</v>
      </c>
      <c r="E46" s="119">
        <v>4</v>
      </c>
      <c r="F46" s="119">
        <v>1</v>
      </c>
      <c r="G46" s="119">
        <v>0</v>
      </c>
      <c r="H46" s="119">
        <v>0</v>
      </c>
      <c r="I46" s="119">
        <v>0</v>
      </c>
      <c r="J46" s="119">
        <v>0</v>
      </c>
      <c r="K46" s="119">
        <v>0</v>
      </c>
      <c r="L46" s="119">
        <v>0</v>
      </c>
      <c r="M46" s="119">
        <v>0</v>
      </c>
      <c r="N46" s="119">
        <v>1</v>
      </c>
      <c r="O46" s="119">
        <v>0</v>
      </c>
      <c r="P46" s="2"/>
    </row>
    <row r="47" spans="2:16" ht="18" customHeight="1">
      <c r="B47" s="122">
        <v>63000</v>
      </c>
      <c r="C47" s="119">
        <v>7</v>
      </c>
      <c r="D47" s="119">
        <v>11</v>
      </c>
      <c r="E47" s="119">
        <v>4</v>
      </c>
      <c r="F47" s="119">
        <v>1</v>
      </c>
      <c r="G47" s="119">
        <v>0</v>
      </c>
      <c r="H47" s="119">
        <v>0</v>
      </c>
      <c r="I47" s="119">
        <v>0</v>
      </c>
      <c r="J47" s="119">
        <v>1</v>
      </c>
      <c r="K47" s="119">
        <v>1</v>
      </c>
      <c r="L47" s="119">
        <v>0</v>
      </c>
      <c r="M47" s="119">
        <v>0</v>
      </c>
      <c r="N47" s="119">
        <v>1</v>
      </c>
      <c r="O47" s="119">
        <v>0</v>
      </c>
      <c r="P47" s="2"/>
    </row>
    <row r="48" spans="2:16" ht="18" customHeight="1">
      <c r="B48" s="122">
        <v>76000</v>
      </c>
      <c r="C48" s="119">
        <v>6</v>
      </c>
      <c r="D48" s="119">
        <v>23.6</v>
      </c>
      <c r="E48" s="119">
        <v>8</v>
      </c>
      <c r="F48" s="119">
        <v>2</v>
      </c>
      <c r="G48" s="119">
        <v>0</v>
      </c>
      <c r="H48" s="119">
        <v>1</v>
      </c>
      <c r="I48" s="119">
        <v>0</v>
      </c>
      <c r="J48" s="119">
        <v>0</v>
      </c>
      <c r="K48" s="119">
        <v>1</v>
      </c>
      <c r="L48" s="119">
        <v>1</v>
      </c>
      <c r="M48" s="119">
        <v>1</v>
      </c>
      <c r="N48" s="119">
        <v>1</v>
      </c>
      <c r="O48" s="119">
        <v>0</v>
      </c>
      <c r="P48" s="2"/>
    </row>
    <row r="49" spans="2:16" ht="18" customHeight="1">
      <c r="B49" s="122">
        <v>90000</v>
      </c>
      <c r="C49" s="119">
        <v>7</v>
      </c>
      <c r="D49" s="119">
        <v>20.059999999999999</v>
      </c>
      <c r="E49" s="119">
        <v>7</v>
      </c>
      <c r="F49" s="119">
        <v>6</v>
      </c>
      <c r="G49" s="119">
        <v>0</v>
      </c>
      <c r="H49" s="119">
        <v>1</v>
      </c>
      <c r="I49" s="119">
        <v>1</v>
      </c>
      <c r="J49" s="119">
        <v>1</v>
      </c>
      <c r="K49" s="119">
        <v>1</v>
      </c>
      <c r="L49" s="119">
        <v>1</v>
      </c>
      <c r="M49" s="119">
        <v>1</v>
      </c>
      <c r="N49" s="119">
        <v>1</v>
      </c>
      <c r="O49" s="119">
        <v>0</v>
      </c>
      <c r="P49" s="2"/>
    </row>
    <row r="50" spans="2:16" ht="18" customHeight="1">
      <c r="B50" s="122">
        <v>91000</v>
      </c>
      <c r="C50" s="119">
        <v>9</v>
      </c>
      <c r="D50" s="119">
        <v>20.059999999999999</v>
      </c>
      <c r="E50" s="119">
        <v>7</v>
      </c>
      <c r="F50" s="119">
        <v>6</v>
      </c>
      <c r="G50" s="119">
        <v>0</v>
      </c>
      <c r="H50" s="119">
        <v>1</v>
      </c>
      <c r="I50" s="119">
        <v>1</v>
      </c>
      <c r="J50" s="119">
        <v>1</v>
      </c>
      <c r="K50" s="119">
        <v>1</v>
      </c>
      <c r="L50" s="119">
        <v>1</v>
      </c>
      <c r="M50" s="119">
        <v>0</v>
      </c>
      <c r="N50" s="119">
        <v>1</v>
      </c>
      <c r="O50" s="119">
        <v>0</v>
      </c>
      <c r="P50" s="2"/>
    </row>
    <row r="51" spans="2:16" ht="18" customHeight="1">
      <c r="B51" s="122">
        <v>92000</v>
      </c>
      <c r="C51" s="119">
        <v>7</v>
      </c>
      <c r="D51" s="119">
        <v>20.059999999999999</v>
      </c>
      <c r="E51" s="119">
        <v>7</v>
      </c>
      <c r="F51" s="119">
        <v>7</v>
      </c>
      <c r="G51" s="119">
        <v>0</v>
      </c>
      <c r="H51" s="119">
        <v>1</v>
      </c>
      <c r="I51" s="119">
        <v>1</v>
      </c>
      <c r="J51" s="119">
        <v>0</v>
      </c>
      <c r="K51" s="119">
        <v>0</v>
      </c>
      <c r="L51" s="119">
        <v>0</v>
      </c>
      <c r="M51" s="119">
        <v>0</v>
      </c>
      <c r="N51" s="119">
        <v>0</v>
      </c>
      <c r="O51" s="119">
        <v>0</v>
      </c>
      <c r="P51" s="2"/>
    </row>
    <row r="52" spans="2:16" ht="18" customHeight="1">
      <c r="B52" s="122">
        <v>86000</v>
      </c>
      <c r="C52" s="119">
        <v>7</v>
      </c>
      <c r="D52" s="119">
        <v>20.059999999999999</v>
      </c>
      <c r="E52" s="119">
        <v>7</v>
      </c>
      <c r="F52" s="119">
        <v>2</v>
      </c>
      <c r="G52" s="119">
        <v>0</v>
      </c>
      <c r="H52" s="119">
        <v>1</v>
      </c>
      <c r="I52" s="119">
        <v>1</v>
      </c>
      <c r="J52" s="119">
        <v>1</v>
      </c>
      <c r="K52" s="119">
        <v>1</v>
      </c>
      <c r="L52" s="119">
        <v>1</v>
      </c>
      <c r="M52" s="119">
        <v>0</v>
      </c>
      <c r="N52" s="119">
        <v>1</v>
      </c>
      <c r="O52" s="119">
        <v>0</v>
      </c>
      <c r="P52" s="2"/>
    </row>
    <row r="53" spans="2:16" ht="18" customHeight="1">
      <c r="B53" s="122">
        <v>87000</v>
      </c>
      <c r="C53" s="119">
        <v>7</v>
      </c>
      <c r="D53" s="119">
        <v>20.059999999999999</v>
      </c>
      <c r="E53" s="119">
        <v>7</v>
      </c>
      <c r="F53" s="119">
        <v>2</v>
      </c>
      <c r="G53" s="119">
        <v>0</v>
      </c>
      <c r="H53" s="119">
        <v>1</v>
      </c>
      <c r="I53" s="119">
        <v>1</v>
      </c>
      <c r="J53" s="119">
        <v>1</v>
      </c>
      <c r="K53" s="119">
        <v>1</v>
      </c>
      <c r="L53" s="119">
        <v>1</v>
      </c>
      <c r="M53" s="119">
        <v>0</v>
      </c>
      <c r="N53" s="119">
        <v>1</v>
      </c>
      <c r="O53" s="119">
        <v>0</v>
      </c>
      <c r="P53" s="2"/>
    </row>
    <row r="54" spans="2:16" ht="18" customHeight="1">
      <c r="B54" s="122">
        <v>90000</v>
      </c>
      <c r="C54" s="119">
        <v>7</v>
      </c>
      <c r="D54" s="119">
        <v>20.059999999999999</v>
      </c>
      <c r="E54" s="119">
        <v>7</v>
      </c>
      <c r="F54" s="119">
        <v>6</v>
      </c>
      <c r="G54" s="119">
        <v>0</v>
      </c>
      <c r="H54" s="119">
        <v>1</v>
      </c>
      <c r="I54" s="119">
        <v>1</v>
      </c>
      <c r="J54" s="119">
        <v>1</v>
      </c>
      <c r="K54" s="119">
        <v>1</v>
      </c>
      <c r="L54" s="119">
        <v>1</v>
      </c>
      <c r="M54" s="119">
        <v>0</v>
      </c>
      <c r="N54" s="119">
        <v>1</v>
      </c>
      <c r="O54" s="119">
        <v>0</v>
      </c>
      <c r="P54" s="2"/>
    </row>
    <row r="55" spans="2:16" ht="18" customHeight="1">
      <c r="B55" s="122">
        <v>92000</v>
      </c>
      <c r="C55" s="119">
        <v>7</v>
      </c>
      <c r="D55" s="119">
        <v>20.059999999999999</v>
      </c>
      <c r="E55" s="119">
        <v>7</v>
      </c>
      <c r="F55" s="119">
        <v>7</v>
      </c>
      <c r="G55" s="119">
        <v>0</v>
      </c>
      <c r="H55" s="119">
        <v>1</v>
      </c>
      <c r="I55" s="119">
        <v>1</v>
      </c>
      <c r="J55" s="119">
        <v>1</v>
      </c>
      <c r="K55" s="119">
        <v>1</v>
      </c>
      <c r="L55" s="119">
        <v>1</v>
      </c>
      <c r="M55" s="119">
        <v>0</v>
      </c>
      <c r="N55" s="119">
        <v>1</v>
      </c>
      <c r="O55" s="119">
        <v>0</v>
      </c>
      <c r="P55" s="2"/>
    </row>
    <row r="56" spans="2:16" ht="18" customHeight="1">
      <c r="B56" s="122">
        <v>93000</v>
      </c>
      <c r="C56" s="119">
        <v>19</v>
      </c>
      <c r="D56" s="119">
        <v>25.03</v>
      </c>
      <c r="E56" s="119">
        <v>9</v>
      </c>
      <c r="F56" s="119">
        <v>6</v>
      </c>
      <c r="G56" s="119">
        <v>0</v>
      </c>
      <c r="H56" s="119">
        <v>1</v>
      </c>
      <c r="I56" s="119">
        <v>1</v>
      </c>
      <c r="J56" s="119">
        <v>1</v>
      </c>
      <c r="K56" s="119">
        <v>1</v>
      </c>
      <c r="L56" s="119">
        <v>1</v>
      </c>
      <c r="M56" s="119">
        <v>0</v>
      </c>
      <c r="N56" s="119">
        <v>1</v>
      </c>
      <c r="O56" s="119">
        <v>0</v>
      </c>
      <c r="P56" s="2"/>
    </row>
    <row r="57" spans="2:16" ht="18" customHeight="1">
      <c r="B57" s="122">
        <v>94000</v>
      </c>
      <c r="C57" s="119">
        <v>5</v>
      </c>
      <c r="D57" s="119">
        <v>18.61</v>
      </c>
      <c r="E57" s="119">
        <v>7</v>
      </c>
      <c r="F57" s="119">
        <v>2</v>
      </c>
      <c r="G57" s="119">
        <v>0</v>
      </c>
      <c r="H57" s="119">
        <v>1</v>
      </c>
      <c r="I57" s="119">
        <v>0</v>
      </c>
      <c r="J57" s="119">
        <v>1</v>
      </c>
      <c r="K57" s="119">
        <v>1</v>
      </c>
      <c r="L57" s="119">
        <v>0</v>
      </c>
      <c r="M57" s="119">
        <v>0</v>
      </c>
      <c r="N57" s="119">
        <v>1</v>
      </c>
      <c r="O57" s="119">
        <v>1</v>
      </c>
      <c r="P57" s="2"/>
    </row>
    <row r="58" spans="2:16" ht="18" customHeight="1">
      <c r="B58" s="122">
        <v>97000</v>
      </c>
      <c r="C58" s="119">
        <v>5</v>
      </c>
      <c r="D58" s="119">
        <v>23.78</v>
      </c>
      <c r="E58" s="119">
        <v>7</v>
      </c>
      <c r="F58" s="119">
        <v>3</v>
      </c>
      <c r="G58" s="119">
        <v>0</v>
      </c>
      <c r="H58" s="119">
        <v>1</v>
      </c>
      <c r="I58" s="119">
        <v>0</v>
      </c>
      <c r="J58" s="119">
        <v>1</v>
      </c>
      <c r="K58" s="119">
        <v>1</v>
      </c>
      <c r="L58" s="119">
        <v>0</v>
      </c>
      <c r="M58" s="119">
        <v>0</v>
      </c>
      <c r="N58" s="119">
        <v>1</v>
      </c>
      <c r="O58" s="119">
        <v>1</v>
      </c>
      <c r="P58" s="2"/>
    </row>
    <row r="59" spans="2:16" ht="18" customHeight="1">
      <c r="B59" s="122">
        <v>94000</v>
      </c>
      <c r="C59" s="119">
        <v>5</v>
      </c>
      <c r="D59" s="119">
        <v>18.61</v>
      </c>
      <c r="E59" s="119">
        <v>7</v>
      </c>
      <c r="F59" s="119">
        <v>3</v>
      </c>
      <c r="G59" s="119">
        <v>0</v>
      </c>
      <c r="H59" s="119">
        <v>1</v>
      </c>
      <c r="I59" s="119">
        <v>0</v>
      </c>
      <c r="J59" s="119">
        <v>1</v>
      </c>
      <c r="K59" s="119">
        <v>1</v>
      </c>
      <c r="L59" s="119">
        <v>0</v>
      </c>
      <c r="M59" s="119">
        <v>0</v>
      </c>
      <c r="N59" s="119">
        <v>1</v>
      </c>
      <c r="O59" s="119">
        <v>1</v>
      </c>
      <c r="P59" s="2"/>
    </row>
    <row r="60" spans="2:16" ht="18" customHeight="1">
      <c r="B60" s="122">
        <v>97000</v>
      </c>
      <c r="C60" s="119">
        <v>5</v>
      </c>
      <c r="D60" s="119">
        <v>23.78</v>
      </c>
      <c r="E60" s="119">
        <v>7</v>
      </c>
      <c r="F60" s="119">
        <v>3</v>
      </c>
      <c r="G60" s="119">
        <v>0</v>
      </c>
      <c r="H60" s="119">
        <v>1</v>
      </c>
      <c r="I60" s="119">
        <v>0</v>
      </c>
      <c r="J60" s="119">
        <v>1</v>
      </c>
      <c r="K60" s="119">
        <v>1</v>
      </c>
      <c r="L60" s="119">
        <v>0</v>
      </c>
      <c r="M60" s="119">
        <v>0</v>
      </c>
      <c r="N60" s="119">
        <v>1</v>
      </c>
      <c r="O60" s="119">
        <v>1</v>
      </c>
      <c r="P60" s="2"/>
    </row>
    <row r="61" spans="2:16" ht="18" customHeight="1">
      <c r="B61" s="122">
        <v>95000</v>
      </c>
      <c r="C61" s="119">
        <v>10</v>
      </c>
      <c r="D61" s="119">
        <v>20.75</v>
      </c>
      <c r="E61" s="119">
        <v>0</v>
      </c>
      <c r="F61" s="119">
        <v>7</v>
      </c>
      <c r="G61" s="119">
        <v>1</v>
      </c>
      <c r="H61" s="119">
        <v>1</v>
      </c>
      <c r="I61" s="119">
        <v>1</v>
      </c>
      <c r="J61" s="119">
        <v>1</v>
      </c>
      <c r="K61" s="119">
        <v>1</v>
      </c>
      <c r="L61" s="119">
        <v>1</v>
      </c>
      <c r="M61" s="119">
        <v>0</v>
      </c>
      <c r="N61" s="119">
        <v>1</v>
      </c>
      <c r="O61" s="119">
        <v>0</v>
      </c>
      <c r="P61" s="2"/>
    </row>
    <row r="62" spans="2:16" ht="18" customHeight="1">
      <c r="B62" s="122">
        <v>130000</v>
      </c>
      <c r="C62" s="119">
        <v>10</v>
      </c>
      <c r="D62" s="119">
        <v>30.84</v>
      </c>
      <c r="E62" s="119">
        <v>0</v>
      </c>
      <c r="F62" s="119">
        <v>2</v>
      </c>
      <c r="G62" s="119">
        <v>1</v>
      </c>
      <c r="H62" s="119">
        <v>1</v>
      </c>
      <c r="I62" s="119">
        <v>1</v>
      </c>
      <c r="J62" s="119">
        <v>1</v>
      </c>
      <c r="K62" s="119">
        <v>1</v>
      </c>
      <c r="L62" s="119">
        <v>1</v>
      </c>
      <c r="M62" s="119">
        <v>1</v>
      </c>
      <c r="N62" s="119">
        <v>1</v>
      </c>
      <c r="O62" s="119">
        <v>0</v>
      </c>
      <c r="P62" s="2"/>
    </row>
    <row r="63" spans="2:16" ht="18" customHeight="1">
      <c r="B63" s="122">
        <v>94000</v>
      </c>
      <c r="C63" s="119">
        <v>5</v>
      </c>
      <c r="D63" s="119">
        <v>18.71</v>
      </c>
      <c r="E63" s="119">
        <v>7</v>
      </c>
      <c r="F63" s="119">
        <v>2</v>
      </c>
      <c r="G63" s="119">
        <v>0</v>
      </c>
      <c r="H63" s="119">
        <v>1</v>
      </c>
      <c r="I63" s="119">
        <v>0</v>
      </c>
      <c r="J63" s="119">
        <v>1</v>
      </c>
      <c r="K63" s="119">
        <v>1</v>
      </c>
      <c r="L63" s="119">
        <v>0</v>
      </c>
      <c r="M63" s="119">
        <v>0</v>
      </c>
      <c r="N63" s="119">
        <v>1</v>
      </c>
      <c r="O63" s="119">
        <v>1</v>
      </c>
      <c r="P63" s="2"/>
    </row>
    <row r="64" spans="2:16" ht="18" customHeight="1">
      <c r="B64" s="122">
        <v>97000</v>
      </c>
      <c r="C64" s="119">
        <v>5</v>
      </c>
      <c r="D64" s="119">
        <v>23.78</v>
      </c>
      <c r="E64" s="119">
        <v>7</v>
      </c>
      <c r="F64" s="119">
        <v>3</v>
      </c>
      <c r="G64" s="119">
        <v>0</v>
      </c>
      <c r="H64" s="119">
        <v>1</v>
      </c>
      <c r="I64" s="119">
        <v>0</v>
      </c>
      <c r="J64" s="119">
        <v>1</v>
      </c>
      <c r="K64" s="119">
        <v>1</v>
      </c>
      <c r="L64" s="119">
        <v>0</v>
      </c>
      <c r="M64" s="119">
        <v>0</v>
      </c>
      <c r="N64" s="119">
        <v>1</v>
      </c>
      <c r="O64" s="119">
        <v>1</v>
      </c>
      <c r="P64" s="2"/>
    </row>
    <row r="65" spans="2:16" ht="18" customHeight="1">
      <c r="B65" s="122">
        <v>95000</v>
      </c>
      <c r="C65" s="119">
        <v>9</v>
      </c>
      <c r="D65" s="119">
        <v>21.36</v>
      </c>
      <c r="E65" s="119">
        <v>7</v>
      </c>
      <c r="F65" s="119">
        <v>4</v>
      </c>
      <c r="G65" s="119">
        <v>0</v>
      </c>
      <c r="H65" s="119">
        <v>1</v>
      </c>
      <c r="I65" s="119">
        <v>0</v>
      </c>
      <c r="J65" s="119">
        <v>1</v>
      </c>
      <c r="K65" s="119">
        <v>1</v>
      </c>
      <c r="L65" s="119">
        <v>1</v>
      </c>
      <c r="M65" s="119">
        <v>0</v>
      </c>
      <c r="N65" s="119">
        <v>1</v>
      </c>
      <c r="O65" s="119">
        <v>0</v>
      </c>
      <c r="P65" s="2"/>
    </row>
    <row r="66" spans="2:16" ht="18" customHeight="1">
      <c r="B66" s="122">
        <v>97000</v>
      </c>
      <c r="C66" s="119">
        <v>9</v>
      </c>
      <c r="D66" s="119">
        <v>24.17</v>
      </c>
      <c r="E66" s="119">
        <v>7</v>
      </c>
      <c r="F66" s="119">
        <v>5</v>
      </c>
      <c r="G66" s="119">
        <v>0</v>
      </c>
      <c r="H66" s="119">
        <v>1</v>
      </c>
      <c r="I66" s="119">
        <v>0</v>
      </c>
      <c r="J66" s="119">
        <v>1</v>
      </c>
      <c r="K66" s="119">
        <v>1</v>
      </c>
      <c r="L66" s="119">
        <v>1</v>
      </c>
      <c r="M66" s="119">
        <v>0</v>
      </c>
      <c r="N66" s="119">
        <v>1</v>
      </c>
      <c r="O66" s="119">
        <v>0</v>
      </c>
      <c r="P66" s="2"/>
    </row>
    <row r="67" spans="2:16" ht="18" customHeight="1">
      <c r="B67" s="122">
        <v>99000</v>
      </c>
      <c r="C67" s="119">
        <v>9</v>
      </c>
      <c r="D67" s="119">
        <v>21.94</v>
      </c>
      <c r="E67" s="119">
        <v>7</v>
      </c>
      <c r="F67" s="119">
        <v>11</v>
      </c>
      <c r="G67" s="119">
        <v>0</v>
      </c>
      <c r="H67" s="119">
        <v>1</v>
      </c>
      <c r="I67" s="119">
        <v>0</v>
      </c>
      <c r="J67" s="119">
        <v>1</v>
      </c>
      <c r="K67" s="119">
        <v>1</v>
      </c>
      <c r="L67" s="119">
        <v>1</v>
      </c>
      <c r="M67" s="119">
        <v>0</v>
      </c>
      <c r="N67" s="119">
        <v>1</v>
      </c>
      <c r="O67" s="119">
        <v>0</v>
      </c>
      <c r="P67" s="2"/>
    </row>
    <row r="68" spans="2:16" ht="18" customHeight="1">
      <c r="B68" s="122">
        <v>100000</v>
      </c>
      <c r="C68" s="119">
        <v>9</v>
      </c>
      <c r="D68" s="119">
        <v>21.94</v>
      </c>
      <c r="E68" s="119">
        <v>7</v>
      </c>
      <c r="F68" s="119">
        <v>13</v>
      </c>
      <c r="G68" s="119">
        <v>0</v>
      </c>
      <c r="H68" s="119">
        <v>1</v>
      </c>
      <c r="I68" s="119">
        <v>0</v>
      </c>
      <c r="J68" s="119">
        <v>1</v>
      </c>
      <c r="K68" s="119">
        <v>1</v>
      </c>
      <c r="L68" s="119">
        <v>1</v>
      </c>
      <c r="M68" s="119">
        <v>0</v>
      </c>
      <c r="N68" s="119">
        <v>1</v>
      </c>
      <c r="O68" s="119">
        <v>0</v>
      </c>
      <c r="P68" s="2"/>
    </row>
    <row r="69" spans="2:16" ht="18" customHeight="1">
      <c r="B69" s="122">
        <v>103000</v>
      </c>
      <c r="C69" s="119">
        <v>9</v>
      </c>
      <c r="D69" s="119">
        <v>21.94</v>
      </c>
      <c r="E69" s="119">
        <v>7</v>
      </c>
      <c r="F69" s="119">
        <v>13</v>
      </c>
      <c r="G69" s="119">
        <v>0</v>
      </c>
      <c r="H69" s="119">
        <v>1</v>
      </c>
      <c r="I69" s="119">
        <v>0</v>
      </c>
      <c r="J69" s="119">
        <v>1</v>
      </c>
      <c r="K69" s="119">
        <v>1</v>
      </c>
      <c r="L69" s="119">
        <v>1</v>
      </c>
      <c r="M69" s="119">
        <v>0</v>
      </c>
      <c r="N69" s="119">
        <v>1</v>
      </c>
      <c r="O69" s="119">
        <v>0</v>
      </c>
      <c r="P69" s="2"/>
    </row>
    <row r="70" spans="2:16" ht="18" customHeight="1">
      <c r="B70" s="122">
        <v>99000</v>
      </c>
      <c r="C70" s="119">
        <v>8</v>
      </c>
      <c r="D70" s="119">
        <v>22.17</v>
      </c>
      <c r="E70" s="119">
        <v>7</v>
      </c>
      <c r="F70" s="119">
        <v>2</v>
      </c>
      <c r="G70" s="119">
        <v>0</v>
      </c>
      <c r="H70" s="119">
        <v>1</v>
      </c>
      <c r="I70" s="119">
        <v>0</v>
      </c>
      <c r="J70" s="119">
        <v>1</v>
      </c>
      <c r="K70" s="119">
        <v>1</v>
      </c>
      <c r="L70" s="119">
        <v>1</v>
      </c>
      <c r="M70" s="119">
        <v>0</v>
      </c>
      <c r="N70" s="119">
        <v>1</v>
      </c>
      <c r="O70" s="119">
        <v>0</v>
      </c>
      <c r="P70" s="2"/>
    </row>
    <row r="71" spans="2:16" ht="18" customHeight="1">
      <c r="B71" s="122">
        <v>101000</v>
      </c>
      <c r="C71" s="119">
        <v>8</v>
      </c>
      <c r="D71" s="119">
        <v>21.94</v>
      </c>
      <c r="E71" s="119">
        <v>7</v>
      </c>
      <c r="F71" s="119">
        <v>8</v>
      </c>
      <c r="G71" s="119">
        <v>0</v>
      </c>
      <c r="H71" s="119">
        <v>1</v>
      </c>
      <c r="I71" s="119">
        <v>0</v>
      </c>
      <c r="J71" s="119">
        <v>1</v>
      </c>
      <c r="K71" s="119">
        <v>1</v>
      </c>
      <c r="L71" s="119">
        <v>1</v>
      </c>
      <c r="M71" s="119">
        <v>0</v>
      </c>
      <c r="N71" s="119">
        <v>1</v>
      </c>
      <c r="O71" s="119">
        <v>0</v>
      </c>
      <c r="P71" s="2"/>
    </row>
    <row r="72" spans="2:16" ht="18" customHeight="1">
      <c r="B72" s="122">
        <v>101000</v>
      </c>
      <c r="C72" s="119">
        <v>8</v>
      </c>
      <c r="D72" s="119">
        <v>21.94</v>
      </c>
      <c r="E72" s="119">
        <v>7</v>
      </c>
      <c r="F72" s="119">
        <v>6</v>
      </c>
      <c r="G72" s="119">
        <v>0</v>
      </c>
      <c r="H72" s="119">
        <v>1</v>
      </c>
      <c r="I72" s="119">
        <v>0</v>
      </c>
      <c r="J72" s="119">
        <v>1</v>
      </c>
      <c r="K72" s="119">
        <v>1</v>
      </c>
      <c r="L72" s="119">
        <v>1</v>
      </c>
      <c r="M72" s="119">
        <v>0</v>
      </c>
      <c r="N72" s="119">
        <v>1</v>
      </c>
      <c r="O72" s="119">
        <v>0</v>
      </c>
      <c r="P72" s="2"/>
    </row>
    <row r="73" spans="2:16" ht="18" customHeight="1">
      <c r="B73" s="122">
        <v>103000</v>
      </c>
      <c r="C73" s="119">
        <v>9</v>
      </c>
      <c r="D73" s="119">
        <v>21.94</v>
      </c>
      <c r="E73" s="119">
        <v>7</v>
      </c>
      <c r="F73" s="119">
        <v>8</v>
      </c>
      <c r="G73" s="119">
        <v>0</v>
      </c>
      <c r="H73" s="119">
        <v>1</v>
      </c>
      <c r="I73" s="119">
        <v>0</v>
      </c>
      <c r="J73" s="119">
        <v>1</v>
      </c>
      <c r="K73" s="119">
        <v>1</v>
      </c>
      <c r="L73" s="119">
        <v>1</v>
      </c>
      <c r="M73" s="119">
        <v>0</v>
      </c>
      <c r="N73" s="119">
        <v>1</v>
      </c>
      <c r="O73" s="119">
        <v>0</v>
      </c>
      <c r="P73" s="2"/>
    </row>
    <row r="74" spans="2:16" ht="18" customHeight="1">
      <c r="B74" s="122">
        <v>102000</v>
      </c>
      <c r="C74" s="119">
        <v>8</v>
      </c>
      <c r="D74" s="119">
        <v>22.17</v>
      </c>
      <c r="E74" s="119">
        <v>7</v>
      </c>
      <c r="F74" s="119">
        <v>10</v>
      </c>
      <c r="G74" s="119">
        <v>0</v>
      </c>
      <c r="H74" s="119">
        <v>1</v>
      </c>
      <c r="I74" s="119">
        <v>0</v>
      </c>
      <c r="J74" s="119">
        <v>1</v>
      </c>
      <c r="K74" s="119">
        <v>1</v>
      </c>
      <c r="L74" s="119">
        <v>1</v>
      </c>
      <c r="M74" s="119">
        <v>0</v>
      </c>
      <c r="N74" s="119">
        <v>1</v>
      </c>
      <c r="O74" s="119">
        <v>0</v>
      </c>
      <c r="P74" s="2"/>
    </row>
    <row r="75" spans="2:16" ht="18" customHeight="1">
      <c r="B75" s="122">
        <v>105000</v>
      </c>
      <c r="C75" s="119">
        <v>9</v>
      </c>
      <c r="D75" s="119">
        <v>21.94</v>
      </c>
      <c r="E75" s="119">
        <v>7</v>
      </c>
      <c r="F75" s="119">
        <v>13</v>
      </c>
      <c r="G75" s="119">
        <v>0</v>
      </c>
      <c r="H75" s="119">
        <v>1</v>
      </c>
      <c r="I75" s="119">
        <v>0</v>
      </c>
      <c r="J75" s="119">
        <v>1</v>
      </c>
      <c r="K75" s="119">
        <v>1</v>
      </c>
      <c r="L75" s="119">
        <v>1</v>
      </c>
      <c r="M75" s="119">
        <v>0</v>
      </c>
      <c r="N75" s="119">
        <v>1</v>
      </c>
      <c r="O75" s="119">
        <v>0</v>
      </c>
      <c r="P75" s="2"/>
    </row>
    <row r="76" spans="2:16" ht="18" customHeight="1">
      <c r="B76" s="122">
        <v>137000</v>
      </c>
      <c r="C76" s="119">
        <v>6</v>
      </c>
      <c r="D76" s="119">
        <v>32.950000000000003</v>
      </c>
      <c r="E76" s="119">
        <v>7</v>
      </c>
      <c r="F76" s="119">
        <v>13</v>
      </c>
      <c r="G76" s="119">
        <v>0</v>
      </c>
      <c r="H76" s="119">
        <v>1</v>
      </c>
      <c r="I76" s="119">
        <v>1</v>
      </c>
      <c r="J76" s="119">
        <v>1</v>
      </c>
      <c r="K76" s="119">
        <v>1</v>
      </c>
      <c r="L76" s="119">
        <v>1</v>
      </c>
      <c r="M76" s="119">
        <v>0</v>
      </c>
      <c r="N76" s="119">
        <v>1</v>
      </c>
      <c r="O76" s="119">
        <v>0</v>
      </c>
      <c r="P76" s="2"/>
    </row>
    <row r="77" spans="2:16" ht="18" customHeight="1">
      <c r="B77" s="122">
        <v>100000</v>
      </c>
      <c r="C77" s="119">
        <v>8</v>
      </c>
      <c r="D77" s="119">
        <v>21.94</v>
      </c>
      <c r="E77" s="119">
        <v>7</v>
      </c>
      <c r="F77" s="119">
        <v>6</v>
      </c>
      <c r="G77" s="119">
        <v>0</v>
      </c>
      <c r="H77" s="119">
        <v>1</v>
      </c>
      <c r="I77" s="119">
        <v>0</v>
      </c>
      <c r="J77" s="119">
        <v>1</v>
      </c>
      <c r="K77" s="119">
        <v>1</v>
      </c>
      <c r="L77" s="119">
        <v>1</v>
      </c>
      <c r="M77" s="119">
        <v>0</v>
      </c>
      <c r="N77" s="119">
        <v>1</v>
      </c>
      <c r="O77" s="119">
        <v>0</v>
      </c>
      <c r="P77" s="2"/>
    </row>
    <row r="78" spans="2:16" ht="18" customHeight="1">
      <c r="B78" s="122">
        <v>79000</v>
      </c>
      <c r="C78" s="119">
        <v>7</v>
      </c>
      <c r="D78" s="119">
        <v>18.04</v>
      </c>
      <c r="E78" s="119">
        <v>12</v>
      </c>
      <c r="F78" s="119">
        <v>11</v>
      </c>
      <c r="G78" s="119">
        <v>0</v>
      </c>
      <c r="H78" s="119">
        <v>1</v>
      </c>
      <c r="I78" s="119">
        <v>1</v>
      </c>
      <c r="J78" s="119">
        <v>1</v>
      </c>
      <c r="K78" s="119">
        <v>1</v>
      </c>
      <c r="L78" s="119">
        <v>1</v>
      </c>
      <c r="M78" s="119">
        <v>0</v>
      </c>
      <c r="N78" s="119">
        <v>1</v>
      </c>
      <c r="O78" s="119">
        <v>0</v>
      </c>
      <c r="P78" s="2"/>
    </row>
    <row r="79" spans="2:16" ht="18" customHeight="1">
      <c r="B79" s="122">
        <v>75000</v>
      </c>
      <c r="C79" s="119">
        <v>7</v>
      </c>
      <c r="D79" s="119">
        <v>18.14</v>
      </c>
      <c r="E79" s="119">
        <v>12</v>
      </c>
      <c r="F79" s="119">
        <v>1</v>
      </c>
      <c r="G79" s="119">
        <v>0</v>
      </c>
      <c r="H79" s="119">
        <v>0</v>
      </c>
      <c r="I79" s="119">
        <v>1</v>
      </c>
      <c r="J79" s="119">
        <v>1</v>
      </c>
      <c r="K79" s="119">
        <v>1</v>
      </c>
      <c r="L79" s="119">
        <v>1</v>
      </c>
      <c r="M79" s="119">
        <v>0</v>
      </c>
      <c r="N79" s="119">
        <v>1</v>
      </c>
      <c r="O79" s="119">
        <v>0</v>
      </c>
      <c r="P79" s="2"/>
    </row>
    <row r="80" spans="2:16" ht="18" customHeight="1">
      <c r="B80" s="122">
        <v>81000</v>
      </c>
      <c r="C80" s="119">
        <v>7</v>
      </c>
      <c r="D80" s="119">
        <v>18.14</v>
      </c>
      <c r="E80" s="119">
        <v>12</v>
      </c>
      <c r="F80" s="119">
        <v>9</v>
      </c>
      <c r="G80" s="119">
        <v>0</v>
      </c>
      <c r="H80" s="119">
        <v>1</v>
      </c>
      <c r="I80" s="119">
        <v>1</v>
      </c>
      <c r="J80" s="119">
        <v>1</v>
      </c>
      <c r="K80" s="119">
        <v>1</v>
      </c>
      <c r="L80" s="119">
        <v>1</v>
      </c>
      <c r="M80" s="119">
        <v>0</v>
      </c>
      <c r="N80" s="119">
        <v>1</v>
      </c>
      <c r="O80" s="119">
        <v>0</v>
      </c>
      <c r="P80" s="2"/>
    </row>
    <row r="81" spans="2:16" ht="18" customHeight="1">
      <c r="B81" s="122">
        <v>85000</v>
      </c>
      <c r="C81" s="119">
        <v>15</v>
      </c>
      <c r="D81" s="119">
        <v>25.13</v>
      </c>
      <c r="E81" s="119">
        <v>12</v>
      </c>
      <c r="F81" s="119">
        <v>2</v>
      </c>
      <c r="G81" s="119">
        <v>0</v>
      </c>
      <c r="H81" s="119">
        <v>1</v>
      </c>
      <c r="I81" s="119">
        <v>0</v>
      </c>
      <c r="J81" s="119">
        <v>1</v>
      </c>
      <c r="K81" s="119">
        <v>1</v>
      </c>
      <c r="L81" s="119">
        <v>1</v>
      </c>
      <c r="M81" s="119">
        <v>0</v>
      </c>
      <c r="N81" s="119">
        <v>1</v>
      </c>
      <c r="O81" s="119">
        <v>0</v>
      </c>
      <c r="P81" s="2"/>
    </row>
    <row r="82" spans="2:16" ht="18" customHeight="1">
      <c r="B82" s="122">
        <v>80000</v>
      </c>
      <c r="C82" s="119">
        <v>15</v>
      </c>
      <c r="D82" s="119">
        <v>25.13</v>
      </c>
      <c r="E82" s="119">
        <v>12</v>
      </c>
      <c r="F82" s="119">
        <v>2</v>
      </c>
      <c r="G82" s="119">
        <v>0</v>
      </c>
      <c r="H82" s="119">
        <v>1</v>
      </c>
      <c r="I82" s="119">
        <v>0</v>
      </c>
      <c r="J82" s="119">
        <v>1</v>
      </c>
      <c r="K82" s="119">
        <v>1</v>
      </c>
      <c r="L82" s="119">
        <v>1</v>
      </c>
      <c r="M82" s="119">
        <v>0</v>
      </c>
      <c r="N82" s="119">
        <v>1</v>
      </c>
      <c r="O82" s="119">
        <v>0</v>
      </c>
      <c r="P82" s="2"/>
    </row>
    <row r="83" spans="2:16" ht="18" customHeight="1">
      <c r="B83" s="122">
        <v>83000</v>
      </c>
      <c r="C83" s="119">
        <v>15</v>
      </c>
      <c r="D83" s="119">
        <v>20.45</v>
      </c>
      <c r="E83" s="119">
        <v>12</v>
      </c>
      <c r="F83" s="119">
        <v>4</v>
      </c>
      <c r="G83" s="119">
        <v>0</v>
      </c>
      <c r="H83" s="119">
        <v>1</v>
      </c>
      <c r="I83" s="119">
        <v>0</v>
      </c>
      <c r="J83" s="119">
        <v>1</v>
      </c>
      <c r="K83" s="119">
        <v>1</v>
      </c>
      <c r="L83" s="119">
        <v>1</v>
      </c>
      <c r="M83" s="119">
        <v>0</v>
      </c>
      <c r="N83" s="119">
        <v>1</v>
      </c>
      <c r="O83" s="119">
        <v>0</v>
      </c>
      <c r="P83" s="2"/>
    </row>
    <row r="84" spans="2:16" ht="18" customHeight="1">
      <c r="B84" s="122">
        <v>93000</v>
      </c>
      <c r="C84" s="119">
        <v>7</v>
      </c>
      <c r="D84" s="119">
        <v>22.5</v>
      </c>
      <c r="E84" s="119">
        <v>7</v>
      </c>
      <c r="F84" s="119">
        <v>2</v>
      </c>
      <c r="G84" s="119">
        <v>0</v>
      </c>
      <c r="H84" s="119">
        <v>1</v>
      </c>
      <c r="I84" s="119">
        <v>0</v>
      </c>
      <c r="J84" s="119">
        <v>1</v>
      </c>
      <c r="K84" s="119">
        <v>1</v>
      </c>
      <c r="L84" s="119">
        <v>1</v>
      </c>
      <c r="M84" s="119">
        <v>0</v>
      </c>
      <c r="N84" s="119">
        <v>1</v>
      </c>
      <c r="O84" s="119">
        <v>1</v>
      </c>
      <c r="P84" s="2"/>
    </row>
    <row r="85" spans="2:16" ht="18" customHeight="1">
      <c r="B85" s="122">
        <v>104000</v>
      </c>
      <c r="C85" s="119">
        <v>8</v>
      </c>
      <c r="D85" s="119">
        <v>24.87</v>
      </c>
      <c r="E85" s="119">
        <v>7</v>
      </c>
      <c r="F85" s="119">
        <v>4</v>
      </c>
      <c r="G85" s="119">
        <v>0</v>
      </c>
      <c r="H85" s="119">
        <v>1</v>
      </c>
      <c r="I85" s="119">
        <v>0</v>
      </c>
      <c r="J85" s="119">
        <v>1</v>
      </c>
      <c r="K85" s="119">
        <v>1</v>
      </c>
      <c r="L85" s="119">
        <v>1</v>
      </c>
      <c r="M85" s="119">
        <v>1</v>
      </c>
      <c r="N85" s="119">
        <v>0</v>
      </c>
      <c r="O85" s="119">
        <v>0</v>
      </c>
      <c r="P85" s="2"/>
    </row>
    <row r="86" spans="2:16" ht="18" customHeight="1">
      <c r="B86" s="122">
        <v>183000</v>
      </c>
      <c r="C86" s="119">
        <v>8</v>
      </c>
      <c r="D86" s="119">
        <v>47.17</v>
      </c>
      <c r="E86" s="119">
        <v>7</v>
      </c>
      <c r="F86" s="119">
        <v>12</v>
      </c>
      <c r="G86" s="119">
        <v>0</v>
      </c>
      <c r="H86" s="119">
        <v>1</v>
      </c>
      <c r="I86" s="119">
        <v>1</v>
      </c>
      <c r="J86" s="119">
        <v>1</v>
      </c>
      <c r="K86" s="119">
        <v>1</v>
      </c>
      <c r="L86" s="119">
        <v>1</v>
      </c>
      <c r="M86" s="119">
        <v>1</v>
      </c>
      <c r="N86" s="119">
        <v>0</v>
      </c>
      <c r="O86" s="119">
        <v>0</v>
      </c>
      <c r="P86" s="2"/>
    </row>
    <row r="87" spans="2:16" ht="18" customHeight="1">
      <c r="B87" s="122">
        <v>183000</v>
      </c>
      <c r="C87" s="119">
        <v>8</v>
      </c>
      <c r="D87" s="119">
        <v>47.17</v>
      </c>
      <c r="E87" s="119">
        <v>7</v>
      </c>
      <c r="F87" s="119">
        <v>13</v>
      </c>
      <c r="G87" s="119">
        <v>0</v>
      </c>
      <c r="H87" s="119">
        <v>1</v>
      </c>
      <c r="I87" s="119">
        <v>1</v>
      </c>
      <c r="J87" s="119">
        <v>1</v>
      </c>
      <c r="K87" s="119">
        <v>1</v>
      </c>
      <c r="L87" s="119">
        <v>1</v>
      </c>
      <c r="M87" s="119">
        <v>1</v>
      </c>
      <c r="N87" s="119">
        <v>0</v>
      </c>
      <c r="O87" s="119">
        <v>0</v>
      </c>
      <c r="P87" s="2"/>
    </row>
    <row r="88" spans="2:16" ht="18" customHeight="1">
      <c r="B88" s="122">
        <v>110000</v>
      </c>
      <c r="C88" s="119">
        <v>8</v>
      </c>
      <c r="D88" s="119">
        <v>27.6</v>
      </c>
      <c r="E88" s="119">
        <v>7</v>
      </c>
      <c r="F88" s="119">
        <v>3</v>
      </c>
      <c r="G88" s="119">
        <v>0</v>
      </c>
      <c r="H88" s="119">
        <v>1</v>
      </c>
      <c r="I88" s="119">
        <v>0</v>
      </c>
      <c r="J88" s="119">
        <v>1</v>
      </c>
      <c r="K88" s="119">
        <v>1</v>
      </c>
      <c r="L88" s="119">
        <v>1</v>
      </c>
      <c r="M88" s="119">
        <v>1</v>
      </c>
      <c r="N88" s="119">
        <v>0</v>
      </c>
      <c r="O88" s="119">
        <v>0</v>
      </c>
      <c r="P88" s="2"/>
    </row>
    <row r="89" spans="2:16" ht="18" customHeight="1">
      <c r="B89" s="122">
        <v>117000</v>
      </c>
      <c r="C89" s="119">
        <v>8</v>
      </c>
      <c r="D89" s="119">
        <v>34.119999999999997</v>
      </c>
      <c r="E89" s="119">
        <v>7</v>
      </c>
      <c r="F89" s="119">
        <v>3</v>
      </c>
      <c r="G89" s="119">
        <v>0</v>
      </c>
      <c r="H89" s="119">
        <v>1</v>
      </c>
      <c r="I89" s="119">
        <v>1</v>
      </c>
      <c r="J89" s="119">
        <v>1</v>
      </c>
      <c r="K89" s="119">
        <v>1</v>
      </c>
      <c r="L89" s="119">
        <v>1</v>
      </c>
      <c r="M89" s="119">
        <v>1</v>
      </c>
      <c r="N89" s="119">
        <v>0</v>
      </c>
      <c r="O89" s="119">
        <v>0</v>
      </c>
      <c r="P89" s="2"/>
    </row>
    <row r="90" spans="2:16" ht="18" customHeight="1">
      <c r="B90" s="122">
        <v>99000</v>
      </c>
      <c r="C90" s="119">
        <v>8</v>
      </c>
      <c r="D90" s="119">
        <v>24.27</v>
      </c>
      <c r="E90" s="119">
        <v>7</v>
      </c>
      <c r="F90" s="119">
        <v>2</v>
      </c>
      <c r="G90" s="119">
        <v>0</v>
      </c>
      <c r="H90" s="119">
        <v>1</v>
      </c>
      <c r="I90" s="119">
        <v>0</v>
      </c>
      <c r="J90" s="119">
        <v>1</v>
      </c>
      <c r="K90" s="119">
        <v>0</v>
      </c>
      <c r="L90" s="119">
        <v>1</v>
      </c>
      <c r="M90" s="119">
        <v>0</v>
      </c>
      <c r="N90" s="119">
        <v>1</v>
      </c>
      <c r="O90" s="119">
        <v>0</v>
      </c>
      <c r="P90" s="2"/>
    </row>
    <row r="91" spans="2:16" ht="18" customHeight="1">
      <c r="B91" s="122">
        <v>159000</v>
      </c>
      <c r="C91" s="119">
        <v>8</v>
      </c>
      <c r="D91" s="119">
        <v>42.72</v>
      </c>
      <c r="E91" s="119">
        <v>7</v>
      </c>
      <c r="F91" s="119">
        <v>6</v>
      </c>
      <c r="G91" s="119">
        <v>0</v>
      </c>
      <c r="H91" s="119">
        <v>1</v>
      </c>
      <c r="I91" s="119">
        <v>0</v>
      </c>
      <c r="J91" s="119">
        <v>1</v>
      </c>
      <c r="K91" s="119">
        <v>1</v>
      </c>
      <c r="L91" s="119">
        <v>1</v>
      </c>
      <c r="M91" s="119">
        <v>1</v>
      </c>
      <c r="N91" s="119">
        <v>1</v>
      </c>
      <c r="O91" s="119">
        <v>0</v>
      </c>
      <c r="P91" s="2"/>
    </row>
    <row r="92" spans="2:16" ht="18" customHeight="1">
      <c r="B92" s="122">
        <v>180000</v>
      </c>
      <c r="C92" s="119">
        <v>8</v>
      </c>
      <c r="D92" s="119">
        <v>48.24</v>
      </c>
      <c r="E92" s="119">
        <v>7</v>
      </c>
      <c r="F92" s="119">
        <v>7</v>
      </c>
      <c r="G92" s="119">
        <v>0</v>
      </c>
      <c r="H92" s="119">
        <v>1</v>
      </c>
      <c r="I92" s="119">
        <v>1</v>
      </c>
      <c r="J92" s="119">
        <v>1</v>
      </c>
      <c r="K92" s="119">
        <v>1</v>
      </c>
      <c r="L92" s="119">
        <v>1</v>
      </c>
      <c r="M92" s="119">
        <v>1</v>
      </c>
      <c r="N92" s="119">
        <v>1</v>
      </c>
      <c r="O92" s="119">
        <v>0</v>
      </c>
      <c r="P92" s="2"/>
    </row>
    <row r="93" spans="2:16" ht="18" customHeight="1">
      <c r="B93" s="122">
        <v>114000</v>
      </c>
      <c r="C93" s="119">
        <v>8</v>
      </c>
      <c r="D93" s="119">
        <v>27.6</v>
      </c>
      <c r="E93" s="119">
        <v>7</v>
      </c>
      <c r="F93" s="119">
        <v>5</v>
      </c>
      <c r="G93" s="119">
        <v>0</v>
      </c>
      <c r="H93" s="119">
        <v>1</v>
      </c>
      <c r="I93" s="119">
        <v>0</v>
      </c>
      <c r="J93" s="119">
        <v>1</v>
      </c>
      <c r="K93" s="119">
        <v>1</v>
      </c>
      <c r="L93" s="119">
        <v>0</v>
      </c>
      <c r="M93" s="119">
        <v>1</v>
      </c>
      <c r="N93" s="119">
        <v>1</v>
      </c>
      <c r="O93" s="119">
        <v>0</v>
      </c>
      <c r="P93" s="2"/>
    </row>
    <row r="94" spans="2:16" ht="18" customHeight="1">
      <c r="B94" s="122">
        <v>74000</v>
      </c>
      <c r="C94" s="119">
        <v>2</v>
      </c>
      <c r="D94" s="119">
        <v>20.43</v>
      </c>
      <c r="E94" s="119">
        <v>12</v>
      </c>
      <c r="F94" s="119">
        <v>4</v>
      </c>
      <c r="G94" s="119">
        <v>0</v>
      </c>
      <c r="H94" s="119">
        <v>1</v>
      </c>
      <c r="I94" s="119">
        <v>0</v>
      </c>
      <c r="J94" s="119">
        <v>1</v>
      </c>
      <c r="K94" s="119">
        <v>1</v>
      </c>
      <c r="L94" s="119">
        <v>1</v>
      </c>
      <c r="M94" s="119">
        <v>0</v>
      </c>
      <c r="N94" s="119">
        <v>1</v>
      </c>
      <c r="O94" s="119">
        <v>0</v>
      </c>
      <c r="P94" s="2"/>
    </row>
    <row r="95" spans="2:16" ht="18" customHeight="1">
      <c r="B95" s="122">
        <v>91000</v>
      </c>
      <c r="C95" s="119">
        <v>8</v>
      </c>
      <c r="D95" s="119">
        <v>21.34</v>
      </c>
      <c r="E95" s="119">
        <v>10</v>
      </c>
      <c r="F95" s="119">
        <v>6</v>
      </c>
      <c r="G95" s="119">
        <v>0</v>
      </c>
      <c r="H95" s="119">
        <v>1</v>
      </c>
      <c r="I95" s="119">
        <v>0</v>
      </c>
      <c r="J95" s="119">
        <v>1</v>
      </c>
      <c r="K95" s="119">
        <v>1</v>
      </c>
      <c r="L95" s="119">
        <v>1</v>
      </c>
      <c r="M95" s="119">
        <v>0</v>
      </c>
      <c r="N95" s="119">
        <v>1</v>
      </c>
      <c r="O95" s="119">
        <v>0</v>
      </c>
      <c r="P95" s="2"/>
    </row>
    <row r="96" spans="2:16" ht="18" customHeight="1">
      <c r="B96" s="122">
        <v>92500</v>
      </c>
      <c r="C96" s="119">
        <v>8</v>
      </c>
      <c r="D96" s="119">
        <v>20.58</v>
      </c>
      <c r="E96" s="119">
        <v>10</v>
      </c>
      <c r="F96" s="119">
        <v>11</v>
      </c>
      <c r="G96" s="119">
        <v>0</v>
      </c>
      <c r="H96" s="119">
        <v>1</v>
      </c>
      <c r="I96" s="119">
        <v>0</v>
      </c>
      <c r="J96" s="119">
        <v>1</v>
      </c>
      <c r="K96" s="119">
        <v>1</v>
      </c>
      <c r="L96" s="119">
        <v>1</v>
      </c>
      <c r="M96" s="119">
        <v>0</v>
      </c>
      <c r="N96" s="119">
        <v>1</v>
      </c>
      <c r="O96" s="119">
        <v>0</v>
      </c>
      <c r="P96" s="2"/>
    </row>
    <row r="97" spans="2:16" ht="18" customHeight="1">
      <c r="B97" s="122">
        <v>88000</v>
      </c>
      <c r="C97" s="119">
        <v>8</v>
      </c>
      <c r="D97" s="119">
        <v>21.29</v>
      </c>
      <c r="E97" s="119">
        <v>10</v>
      </c>
      <c r="F97" s="119">
        <v>4</v>
      </c>
      <c r="G97" s="119">
        <v>0</v>
      </c>
      <c r="H97" s="119">
        <v>1</v>
      </c>
      <c r="I97" s="119">
        <v>0</v>
      </c>
      <c r="J97" s="119">
        <v>1</v>
      </c>
      <c r="K97" s="119">
        <v>1</v>
      </c>
      <c r="L97" s="119">
        <v>1</v>
      </c>
      <c r="M97" s="119">
        <v>0</v>
      </c>
      <c r="N97" s="119">
        <v>1</v>
      </c>
      <c r="O97" s="119">
        <v>1</v>
      </c>
      <c r="P97" s="2"/>
    </row>
    <row r="98" spans="2:16" ht="18" customHeight="1">
      <c r="B98" s="122">
        <v>88000</v>
      </c>
      <c r="C98" s="119">
        <v>8</v>
      </c>
      <c r="D98" s="119">
        <v>20.58</v>
      </c>
      <c r="E98" s="119">
        <v>10</v>
      </c>
      <c r="F98" s="119">
        <v>5</v>
      </c>
      <c r="G98" s="119">
        <v>0</v>
      </c>
      <c r="H98" s="119">
        <v>1</v>
      </c>
      <c r="I98" s="119">
        <v>0</v>
      </c>
      <c r="J98" s="119">
        <v>1</v>
      </c>
      <c r="K98" s="119">
        <v>1</v>
      </c>
      <c r="L98" s="119">
        <v>1</v>
      </c>
      <c r="M98" s="119">
        <v>0</v>
      </c>
      <c r="N98" s="119">
        <v>1</v>
      </c>
      <c r="O98" s="119">
        <v>1</v>
      </c>
      <c r="P98" s="2"/>
    </row>
    <row r="99" spans="2:16" ht="18" customHeight="1">
      <c r="B99" s="122">
        <v>88000</v>
      </c>
      <c r="C99" s="119">
        <v>8</v>
      </c>
      <c r="D99" s="119">
        <v>22.04</v>
      </c>
      <c r="E99" s="119">
        <v>10</v>
      </c>
      <c r="F99" s="119">
        <v>9</v>
      </c>
      <c r="G99" s="119">
        <v>0</v>
      </c>
      <c r="H99" s="119">
        <v>1</v>
      </c>
      <c r="I99" s="119">
        <v>0</v>
      </c>
      <c r="J99" s="119">
        <v>1</v>
      </c>
      <c r="K99" s="119">
        <v>1</v>
      </c>
      <c r="L99" s="119">
        <v>1</v>
      </c>
      <c r="M99" s="119">
        <v>0</v>
      </c>
      <c r="N99" s="119">
        <v>1</v>
      </c>
      <c r="O99" s="119">
        <v>0</v>
      </c>
      <c r="P99" s="2"/>
    </row>
    <row r="100" spans="2:16" ht="18" customHeight="1">
      <c r="B100" s="122">
        <v>88000</v>
      </c>
      <c r="C100" s="119">
        <v>8</v>
      </c>
      <c r="D100" s="119">
        <v>20.58</v>
      </c>
      <c r="E100" s="119">
        <v>10</v>
      </c>
      <c r="F100" s="119">
        <v>8</v>
      </c>
      <c r="G100" s="119">
        <v>0</v>
      </c>
      <c r="H100" s="119">
        <v>1</v>
      </c>
      <c r="I100" s="119">
        <v>0</v>
      </c>
      <c r="J100" s="119">
        <v>1</v>
      </c>
      <c r="K100" s="119">
        <v>1</v>
      </c>
      <c r="L100" s="119">
        <v>1</v>
      </c>
      <c r="M100" s="119">
        <v>0</v>
      </c>
      <c r="N100" s="119">
        <v>0</v>
      </c>
      <c r="O100" s="119">
        <v>0</v>
      </c>
      <c r="P100" s="2"/>
    </row>
    <row r="101" spans="2:16" ht="18" customHeight="1">
      <c r="B101" s="123">
        <v>93000</v>
      </c>
      <c r="C101" s="121">
        <v>7</v>
      </c>
      <c r="D101" s="121">
        <v>22.5</v>
      </c>
      <c r="E101" s="121">
        <v>7</v>
      </c>
      <c r="F101" s="121">
        <v>2</v>
      </c>
      <c r="G101" s="121">
        <v>0</v>
      </c>
      <c r="H101" s="121">
        <v>1</v>
      </c>
      <c r="I101" s="121">
        <v>0</v>
      </c>
      <c r="J101" s="121">
        <v>1</v>
      </c>
      <c r="K101" s="121">
        <v>1</v>
      </c>
      <c r="L101" s="121">
        <v>1</v>
      </c>
      <c r="M101" s="121">
        <v>0</v>
      </c>
      <c r="N101" s="121">
        <v>1</v>
      </c>
      <c r="O101" s="121">
        <v>0</v>
      </c>
      <c r="P101" s="2"/>
    </row>
  </sheetData>
  <phoneticPr fontId="4"/>
  <pageMargins left="0.7" right="0.7" top="0.75" bottom="0.75" header="0.3" footer="0.3"/>
  <pageSetup paperSize="9" orientation="portrait" horizontalDpi="0" verticalDpi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7ACCB-BCB2-4D6C-9C80-80CC58B2A6CA}">
  <sheetPr>
    <tabColor rgb="FFFF0000"/>
  </sheetPr>
  <dimension ref="A1:XFC103"/>
  <sheetViews>
    <sheetView zoomScaleNormal="100" workbookViewId="0"/>
  </sheetViews>
  <sheetFormatPr baseColWidth="10" defaultColWidth="12.7109375" defaultRowHeight="18" customHeight="1"/>
  <cols>
    <col min="1" max="1" width="5.7109375" style="1" customWidth="1"/>
    <col min="2" max="15" width="12.7109375" style="48"/>
    <col min="16" max="16" width="5.7109375" style="1" customWidth="1"/>
    <col min="17" max="18" width="12.7109375" style="48"/>
    <col min="19" max="16384" width="12.7109375" style="22"/>
  </cols>
  <sheetData>
    <row r="1" spans="1:16383" s="10" customFormat="1" ht="18" customHeight="1">
      <c r="A1" s="2"/>
      <c r="B1" s="117" t="s">
        <v>24</v>
      </c>
      <c r="C1" s="117" t="s">
        <v>25</v>
      </c>
      <c r="D1" s="117" t="s">
        <v>26</v>
      </c>
      <c r="E1" s="117" t="s">
        <v>27</v>
      </c>
      <c r="F1" s="117" t="s">
        <v>28</v>
      </c>
      <c r="G1" s="117" t="s">
        <v>29</v>
      </c>
      <c r="H1" s="117" t="s">
        <v>37</v>
      </c>
      <c r="I1" s="117" t="s">
        <v>30</v>
      </c>
      <c r="J1" s="117" t="s">
        <v>31</v>
      </c>
      <c r="K1" s="117" t="s">
        <v>32</v>
      </c>
      <c r="L1" s="117" t="s">
        <v>33</v>
      </c>
      <c r="M1" s="117" t="s">
        <v>34</v>
      </c>
      <c r="N1" s="117" t="s">
        <v>35</v>
      </c>
      <c r="O1" s="117" t="s">
        <v>36</v>
      </c>
      <c r="P1" s="118"/>
      <c r="Q1" s="118" t="s">
        <v>128</v>
      </c>
      <c r="R1" s="13"/>
      <c r="S1" s="13"/>
    </row>
    <row r="2" spans="1:16383" ht="18" customHeight="1">
      <c r="A2" s="2"/>
      <c r="B2" s="122">
        <v>88500</v>
      </c>
      <c r="C2" s="119">
        <v>10</v>
      </c>
      <c r="D2" s="119">
        <v>20.7</v>
      </c>
      <c r="E2" s="119">
        <v>3</v>
      </c>
      <c r="F2" s="119">
        <v>8</v>
      </c>
      <c r="G2" s="119">
        <v>0</v>
      </c>
      <c r="H2" s="119">
        <v>1</v>
      </c>
      <c r="I2" s="119">
        <v>0</v>
      </c>
      <c r="J2" s="119">
        <v>1</v>
      </c>
      <c r="K2" s="119">
        <v>1</v>
      </c>
      <c r="L2" s="119">
        <v>1</v>
      </c>
      <c r="M2" s="119">
        <v>0</v>
      </c>
      <c r="N2" s="119">
        <v>1</v>
      </c>
      <c r="O2" s="119">
        <v>1</v>
      </c>
      <c r="P2" s="2"/>
      <c r="Q2" s="11"/>
      <c r="R2" s="11"/>
      <c r="S2" s="1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24" t="s">
        <v>75</v>
      </c>
      <c r="AF2" s="2"/>
      <c r="AG2" s="2"/>
      <c r="AH2" s="2"/>
      <c r="AI2" s="2"/>
      <c r="AJ2" s="2"/>
      <c r="AK2" s="2"/>
      <c r="AL2" s="2"/>
      <c r="AM2" s="2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  <c r="XEX2" s="1"/>
      <c r="XEY2" s="1"/>
      <c r="XEZ2" s="1"/>
      <c r="XFA2" s="1"/>
      <c r="XFB2" s="1"/>
      <c r="XFC2" s="1"/>
    </row>
    <row r="3" spans="1:16383" ht="18" customHeight="1">
      <c r="A3" s="2"/>
      <c r="B3" s="122">
        <v>86700</v>
      </c>
      <c r="C3" s="119">
        <v>10</v>
      </c>
      <c r="D3" s="119">
        <v>20.7</v>
      </c>
      <c r="E3" s="119">
        <v>3</v>
      </c>
      <c r="F3" s="119">
        <v>7</v>
      </c>
      <c r="G3" s="119">
        <v>0</v>
      </c>
      <c r="H3" s="119">
        <v>1</v>
      </c>
      <c r="I3" s="119">
        <v>1</v>
      </c>
      <c r="J3" s="119">
        <v>1</v>
      </c>
      <c r="K3" s="119">
        <v>1</v>
      </c>
      <c r="L3" s="119">
        <v>1</v>
      </c>
      <c r="M3" s="119">
        <v>0</v>
      </c>
      <c r="N3" s="119">
        <v>1</v>
      </c>
      <c r="O3" s="119">
        <v>1</v>
      </c>
      <c r="P3" s="2"/>
      <c r="Q3" s="11"/>
      <c r="R3" s="11"/>
      <c r="S3" s="1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25" t="s">
        <v>24</v>
      </c>
      <c r="AF3" s="125" t="s">
        <v>25</v>
      </c>
      <c r="AG3" s="125" t="s">
        <v>26</v>
      </c>
      <c r="AH3" s="125" t="s">
        <v>27</v>
      </c>
      <c r="AI3" s="125" t="s">
        <v>28</v>
      </c>
      <c r="AJ3" s="125" t="s">
        <v>29</v>
      </c>
      <c r="AK3" s="125" t="s">
        <v>31</v>
      </c>
      <c r="AL3" s="125" t="s">
        <v>35</v>
      </c>
      <c r="AM3" s="125" t="s">
        <v>36</v>
      </c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  <c r="XEX3" s="1"/>
      <c r="XEY3" s="1"/>
      <c r="XEZ3" s="1"/>
      <c r="XFA3" s="1"/>
      <c r="XFB3" s="1"/>
      <c r="XFC3" s="1"/>
    </row>
    <row r="4" spans="1:16383" ht="18" customHeight="1">
      <c r="A4" s="2"/>
      <c r="B4" s="122">
        <v>87300</v>
      </c>
      <c r="C4" s="119">
        <v>10</v>
      </c>
      <c r="D4" s="119">
        <v>20.7</v>
      </c>
      <c r="E4" s="119">
        <v>3</v>
      </c>
      <c r="F4" s="119">
        <v>2</v>
      </c>
      <c r="G4" s="119">
        <v>0</v>
      </c>
      <c r="H4" s="119">
        <v>1</v>
      </c>
      <c r="I4" s="119">
        <v>1</v>
      </c>
      <c r="J4" s="119">
        <v>1</v>
      </c>
      <c r="K4" s="119">
        <v>1</v>
      </c>
      <c r="L4" s="119">
        <v>1</v>
      </c>
      <c r="M4" s="119">
        <v>0</v>
      </c>
      <c r="N4" s="119">
        <v>1</v>
      </c>
      <c r="O4" s="119">
        <v>1</v>
      </c>
      <c r="P4" s="2"/>
      <c r="Q4" s="11"/>
      <c r="R4" s="11"/>
      <c r="S4" s="1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19">
        <v>88500</v>
      </c>
      <c r="AF4" s="119">
        <v>10</v>
      </c>
      <c r="AG4" s="119">
        <v>20.7</v>
      </c>
      <c r="AH4" s="119">
        <v>3</v>
      </c>
      <c r="AI4" s="119">
        <v>8</v>
      </c>
      <c r="AJ4" s="119">
        <v>0</v>
      </c>
      <c r="AK4" s="119">
        <v>1</v>
      </c>
      <c r="AL4" s="119">
        <v>1</v>
      </c>
      <c r="AM4" s="119">
        <v>1</v>
      </c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  <c r="GNK4" s="1"/>
      <c r="GNL4" s="1"/>
      <c r="GNM4" s="1"/>
      <c r="GNN4" s="1"/>
      <c r="GNO4" s="1"/>
      <c r="GNP4" s="1"/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/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/>
      <c r="GQQ4" s="1"/>
      <c r="GQR4" s="1"/>
      <c r="GQS4" s="1"/>
      <c r="GQT4" s="1"/>
      <c r="GQU4" s="1"/>
      <c r="GQV4" s="1"/>
      <c r="GQW4" s="1"/>
      <c r="GQX4" s="1"/>
      <c r="GQY4" s="1"/>
      <c r="GQZ4" s="1"/>
      <c r="GRA4" s="1"/>
      <c r="GRB4" s="1"/>
      <c r="GRC4" s="1"/>
      <c r="GRD4" s="1"/>
      <c r="GRE4" s="1"/>
      <c r="GRF4" s="1"/>
      <c r="GRG4" s="1"/>
      <c r="GRH4" s="1"/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/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/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/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/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/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/>
      <c r="GXS4" s="1"/>
      <c r="GXT4" s="1"/>
      <c r="GXU4" s="1"/>
      <c r="GXV4" s="1"/>
      <c r="GXW4" s="1"/>
      <c r="GXX4" s="1"/>
      <c r="GXY4" s="1"/>
      <c r="GXZ4" s="1"/>
      <c r="GYA4" s="1"/>
      <c r="GYB4" s="1"/>
      <c r="GYC4" s="1"/>
      <c r="GYD4" s="1"/>
      <c r="GYE4" s="1"/>
      <c r="GYF4" s="1"/>
      <c r="GYG4" s="1"/>
      <c r="GYH4" s="1"/>
      <c r="GYI4" s="1"/>
      <c r="GYJ4" s="1"/>
      <c r="GYK4" s="1"/>
      <c r="GYL4" s="1"/>
      <c r="GYM4" s="1"/>
      <c r="GYN4" s="1"/>
      <c r="GYO4" s="1"/>
      <c r="GYP4" s="1"/>
      <c r="GYQ4" s="1"/>
      <c r="GYR4" s="1"/>
      <c r="GYS4" s="1"/>
      <c r="GYT4" s="1"/>
      <c r="GYU4" s="1"/>
      <c r="GYV4" s="1"/>
      <c r="GYW4" s="1"/>
      <c r="GYX4" s="1"/>
      <c r="GYY4" s="1"/>
      <c r="GYZ4" s="1"/>
      <c r="GZA4" s="1"/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/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/>
      <c r="HCB4" s="1"/>
      <c r="HCC4" s="1"/>
      <c r="HCD4" s="1"/>
      <c r="HCE4" s="1"/>
      <c r="HCF4" s="1"/>
      <c r="HCG4" s="1"/>
      <c r="HCH4" s="1"/>
      <c r="HCI4" s="1"/>
      <c r="HCJ4" s="1"/>
      <c r="HCK4" s="1"/>
      <c r="HCL4" s="1"/>
      <c r="HCM4" s="1"/>
      <c r="HCN4" s="1"/>
      <c r="HCO4" s="1"/>
      <c r="HCP4" s="1"/>
      <c r="HCQ4" s="1"/>
      <c r="HCR4" s="1"/>
      <c r="HCS4" s="1"/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/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/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/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/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/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/>
      <c r="HJD4" s="1"/>
      <c r="HJE4" s="1"/>
      <c r="HJF4" s="1"/>
      <c r="HJG4" s="1"/>
      <c r="HJH4" s="1"/>
      <c r="HJI4" s="1"/>
      <c r="HJJ4" s="1"/>
      <c r="HJK4" s="1"/>
      <c r="HJL4" s="1"/>
      <c r="HJM4" s="1"/>
      <c r="HJN4" s="1"/>
      <c r="HJO4" s="1"/>
      <c r="HJP4" s="1"/>
      <c r="HJQ4" s="1"/>
      <c r="HJR4" s="1"/>
      <c r="HJS4" s="1"/>
      <c r="HJT4" s="1"/>
      <c r="HJU4" s="1"/>
      <c r="HJV4" s="1"/>
      <c r="HJW4" s="1"/>
      <c r="HJX4" s="1"/>
      <c r="HJY4" s="1"/>
      <c r="HJZ4" s="1"/>
      <c r="HKA4" s="1"/>
      <c r="HKB4" s="1"/>
      <c r="HKC4" s="1"/>
      <c r="HKD4" s="1"/>
      <c r="HKE4" s="1"/>
      <c r="HKF4" s="1"/>
      <c r="HKG4" s="1"/>
      <c r="HKH4" s="1"/>
      <c r="HKI4" s="1"/>
      <c r="HKJ4" s="1"/>
      <c r="HKK4" s="1"/>
      <c r="HKL4" s="1"/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/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/>
      <c r="HNM4" s="1"/>
      <c r="HNN4" s="1"/>
      <c r="HNO4" s="1"/>
      <c r="HNP4" s="1"/>
      <c r="HNQ4" s="1"/>
      <c r="HNR4" s="1"/>
      <c r="HNS4" s="1"/>
      <c r="HNT4" s="1"/>
      <c r="HNU4" s="1"/>
      <c r="HNV4" s="1"/>
      <c r="HNW4" s="1"/>
      <c r="HNX4" s="1"/>
      <c r="HNY4" s="1"/>
      <c r="HNZ4" s="1"/>
      <c r="HOA4" s="1"/>
      <c r="HOB4" s="1"/>
      <c r="HOC4" s="1"/>
      <c r="HOD4" s="1"/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/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/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/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/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/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/>
      <c r="HUO4" s="1"/>
      <c r="HUP4" s="1"/>
      <c r="HUQ4" s="1"/>
      <c r="HUR4" s="1"/>
      <c r="HUS4" s="1"/>
      <c r="HUT4" s="1"/>
      <c r="HUU4" s="1"/>
      <c r="HUV4" s="1"/>
      <c r="HUW4" s="1"/>
      <c r="HUX4" s="1"/>
      <c r="HUY4" s="1"/>
      <c r="HUZ4" s="1"/>
      <c r="HVA4" s="1"/>
      <c r="HVB4" s="1"/>
      <c r="HVC4" s="1"/>
      <c r="HVD4" s="1"/>
      <c r="HVE4" s="1"/>
      <c r="HVF4" s="1"/>
      <c r="HVG4" s="1"/>
      <c r="HVH4" s="1"/>
      <c r="HVI4" s="1"/>
      <c r="HVJ4" s="1"/>
      <c r="HVK4" s="1"/>
      <c r="HVL4" s="1"/>
      <c r="HVM4" s="1"/>
      <c r="HVN4" s="1"/>
      <c r="HVO4" s="1"/>
      <c r="HVP4" s="1"/>
      <c r="HVQ4" s="1"/>
      <c r="HVR4" s="1"/>
      <c r="HVS4" s="1"/>
      <c r="HVT4" s="1"/>
      <c r="HVU4" s="1"/>
      <c r="HVV4" s="1"/>
      <c r="HVW4" s="1"/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/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/>
      <c r="HYX4" s="1"/>
      <c r="HYY4" s="1"/>
      <c r="HYZ4" s="1"/>
      <c r="HZA4" s="1"/>
      <c r="HZB4" s="1"/>
      <c r="HZC4" s="1"/>
      <c r="HZD4" s="1"/>
      <c r="HZE4" s="1"/>
      <c r="HZF4" s="1"/>
      <c r="HZG4" s="1"/>
      <c r="HZH4" s="1"/>
      <c r="HZI4" s="1"/>
      <c r="HZJ4" s="1"/>
      <c r="HZK4" s="1"/>
      <c r="HZL4" s="1"/>
      <c r="HZM4" s="1"/>
      <c r="HZN4" s="1"/>
      <c r="HZO4" s="1"/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/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/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/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/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/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/>
      <c r="IFZ4" s="1"/>
      <c r="IGA4" s="1"/>
      <c r="IGB4" s="1"/>
      <c r="IGC4" s="1"/>
      <c r="IGD4" s="1"/>
      <c r="IGE4" s="1"/>
      <c r="IGF4" s="1"/>
      <c r="IGG4" s="1"/>
      <c r="IGH4" s="1"/>
      <c r="IGI4" s="1"/>
      <c r="IGJ4" s="1"/>
      <c r="IGK4" s="1"/>
      <c r="IGL4" s="1"/>
      <c r="IGM4" s="1"/>
      <c r="IGN4" s="1"/>
      <c r="IGO4" s="1"/>
      <c r="IGP4" s="1"/>
      <c r="IGQ4" s="1"/>
      <c r="IGR4" s="1"/>
      <c r="IGS4" s="1"/>
      <c r="IGT4" s="1"/>
      <c r="IGU4" s="1"/>
      <c r="IGV4" s="1"/>
      <c r="IGW4" s="1"/>
      <c r="IGX4" s="1"/>
      <c r="IGY4" s="1"/>
      <c r="IGZ4" s="1"/>
      <c r="IHA4" s="1"/>
      <c r="IHB4" s="1"/>
      <c r="IHC4" s="1"/>
      <c r="IHD4" s="1"/>
      <c r="IHE4" s="1"/>
      <c r="IHF4" s="1"/>
      <c r="IHG4" s="1"/>
      <c r="IHH4" s="1"/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/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/>
      <c r="IKI4" s="1"/>
      <c r="IKJ4" s="1"/>
      <c r="IKK4" s="1"/>
      <c r="IKL4" s="1"/>
      <c r="IKM4" s="1"/>
      <c r="IKN4" s="1"/>
      <c r="IKO4" s="1"/>
      <c r="IKP4" s="1"/>
      <c r="IKQ4" s="1"/>
      <c r="IKR4" s="1"/>
      <c r="IKS4" s="1"/>
      <c r="IKT4" s="1"/>
      <c r="IKU4" s="1"/>
      <c r="IKV4" s="1"/>
      <c r="IKW4" s="1"/>
      <c r="IKX4" s="1"/>
      <c r="IKY4" s="1"/>
      <c r="IKZ4" s="1"/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/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/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/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/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/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/>
      <c r="IRK4" s="1"/>
      <c r="IRL4" s="1"/>
      <c r="IRM4" s="1"/>
      <c r="IRN4" s="1"/>
      <c r="IRO4" s="1"/>
      <c r="IRP4" s="1"/>
      <c r="IRQ4" s="1"/>
      <c r="IRR4" s="1"/>
      <c r="IRS4" s="1"/>
      <c r="IRT4" s="1"/>
      <c r="IRU4" s="1"/>
      <c r="IRV4" s="1"/>
      <c r="IRW4" s="1"/>
      <c r="IRX4" s="1"/>
      <c r="IRY4" s="1"/>
      <c r="IRZ4" s="1"/>
      <c r="ISA4" s="1"/>
      <c r="ISB4" s="1"/>
      <c r="ISC4" s="1"/>
      <c r="ISD4" s="1"/>
      <c r="ISE4" s="1"/>
      <c r="ISF4" s="1"/>
      <c r="ISG4" s="1"/>
      <c r="ISH4" s="1"/>
      <c r="ISI4" s="1"/>
      <c r="ISJ4" s="1"/>
      <c r="ISK4" s="1"/>
      <c r="ISL4" s="1"/>
      <c r="ISM4" s="1"/>
      <c r="ISN4" s="1"/>
      <c r="ISO4" s="1"/>
      <c r="ISP4" s="1"/>
      <c r="ISQ4" s="1"/>
      <c r="ISR4" s="1"/>
      <c r="ISS4" s="1"/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/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/>
      <c r="IVT4" s="1"/>
      <c r="IVU4" s="1"/>
      <c r="IVV4" s="1"/>
      <c r="IVW4" s="1"/>
      <c r="IVX4" s="1"/>
      <c r="IVY4" s="1"/>
      <c r="IVZ4" s="1"/>
      <c r="IWA4" s="1"/>
      <c r="IWB4" s="1"/>
      <c r="IWC4" s="1"/>
      <c r="IWD4" s="1"/>
      <c r="IWE4" s="1"/>
      <c r="IWF4" s="1"/>
      <c r="IWG4" s="1"/>
      <c r="IWH4" s="1"/>
      <c r="IWI4" s="1"/>
      <c r="IWJ4" s="1"/>
      <c r="IWK4" s="1"/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/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/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/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/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/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/>
      <c r="JCV4" s="1"/>
      <c r="JCW4" s="1"/>
      <c r="JCX4" s="1"/>
      <c r="JCY4" s="1"/>
      <c r="JCZ4" s="1"/>
      <c r="JDA4" s="1"/>
      <c r="JDB4" s="1"/>
      <c r="JDC4" s="1"/>
      <c r="JDD4" s="1"/>
      <c r="JDE4" s="1"/>
      <c r="JDF4" s="1"/>
      <c r="JDG4" s="1"/>
      <c r="JDH4" s="1"/>
      <c r="JDI4" s="1"/>
      <c r="JDJ4" s="1"/>
      <c r="JDK4" s="1"/>
      <c r="JDL4" s="1"/>
      <c r="JDM4" s="1"/>
      <c r="JDN4" s="1"/>
      <c r="JDO4" s="1"/>
      <c r="JDP4" s="1"/>
      <c r="JDQ4" s="1"/>
      <c r="JDR4" s="1"/>
      <c r="JDS4" s="1"/>
      <c r="JDT4" s="1"/>
      <c r="JDU4" s="1"/>
      <c r="JDV4" s="1"/>
      <c r="JDW4" s="1"/>
      <c r="JDX4" s="1"/>
      <c r="JDY4" s="1"/>
      <c r="JDZ4" s="1"/>
      <c r="JEA4" s="1"/>
      <c r="JEB4" s="1"/>
      <c r="JEC4" s="1"/>
      <c r="JED4" s="1"/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/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/>
      <c r="JHE4" s="1"/>
      <c r="JHF4" s="1"/>
      <c r="JHG4" s="1"/>
      <c r="JHH4" s="1"/>
      <c r="JHI4" s="1"/>
      <c r="JHJ4" s="1"/>
      <c r="JHK4" s="1"/>
      <c r="JHL4" s="1"/>
      <c r="JHM4" s="1"/>
      <c r="JHN4" s="1"/>
      <c r="JHO4" s="1"/>
      <c r="JHP4" s="1"/>
      <c r="JHQ4" s="1"/>
      <c r="JHR4" s="1"/>
      <c r="JHS4" s="1"/>
      <c r="JHT4" s="1"/>
      <c r="JHU4" s="1"/>
      <c r="JHV4" s="1"/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/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/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/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/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/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/>
      <c r="JOG4" s="1"/>
      <c r="JOH4" s="1"/>
      <c r="JOI4" s="1"/>
      <c r="JOJ4" s="1"/>
      <c r="JOK4" s="1"/>
      <c r="JOL4" s="1"/>
      <c r="JOM4" s="1"/>
      <c r="JON4" s="1"/>
      <c r="JOO4" s="1"/>
      <c r="JOP4" s="1"/>
      <c r="JOQ4" s="1"/>
      <c r="JOR4" s="1"/>
      <c r="JOS4" s="1"/>
      <c r="JOT4" s="1"/>
      <c r="JOU4" s="1"/>
      <c r="JOV4" s="1"/>
      <c r="JOW4" s="1"/>
      <c r="JOX4" s="1"/>
      <c r="JOY4" s="1"/>
      <c r="JOZ4" s="1"/>
      <c r="JPA4" s="1"/>
      <c r="JPB4" s="1"/>
      <c r="JPC4" s="1"/>
      <c r="JPD4" s="1"/>
      <c r="JPE4" s="1"/>
      <c r="JPF4" s="1"/>
      <c r="JPG4" s="1"/>
      <c r="JPH4" s="1"/>
      <c r="JPI4" s="1"/>
      <c r="JPJ4" s="1"/>
      <c r="JPK4" s="1"/>
      <c r="JPL4" s="1"/>
      <c r="JPM4" s="1"/>
      <c r="JPN4" s="1"/>
      <c r="JPO4" s="1"/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/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/>
      <c r="JSP4" s="1"/>
      <c r="JSQ4" s="1"/>
      <c r="JSR4" s="1"/>
      <c r="JSS4" s="1"/>
      <c r="JST4" s="1"/>
      <c r="JSU4" s="1"/>
      <c r="JSV4" s="1"/>
      <c r="JSW4" s="1"/>
      <c r="JSX4" s="1"/>
      <c r="JSY4" s="1"/>
      <c r="JSZ4" s="1"/>
      <c r="JTA4" s="1"/>
      <c r="JTB4" s="1"/>
      <c r="JTC4" s="1"/>
      <c r="JTD4" s="1"/>
      <c r="JTE4" s="1"/>
      <c r="JTF4" s="1"/>
      <c r="JTG4" s="1"/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/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/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/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/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/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/>
      <c r="JZR4" s="1"/>
      <c r="JZS4" s="1"/>
      <c r="JZT4" s="1"/>
      <c r="JZU4" s="1"/>
      <c r="JZV4" s="1"/>
      <c r="JZW4" s="1"/>
      <c r="JZX4" s="1"/>
      <c r="JZY4" s="1"/>
      <c r="JZZ4" s="1"/>
      <c r="KAA4" s="1"/>
      <c r="KAB4" s="1"/>
      <c r="KAC4" s="1"/>
      <c r="KAD4" s="1"/>
      <c r="KAE4" s="1"/>
      <c r="KAF4" s="1"/>
      <c r="KAG4" s="1"/>
      <c r="KAH4" s="1"/>
      <c r="KAI4" s="1"/>
      <c r="KAJ4" s="1"/>
      <c r="KAK4" s="1"/>
      <c r="KAL4" s="1"/>
      <c r="KAM4" s="1"/>
      <c r="KAN4" s="1"/>
      <c r="KAO4" s="1"/>
      <c r="KAP4" s="1"/>
      <c r="KAQ4" s="1"/>
      <c r="KAR4" s="1"/>
      <c r="KAS4" s="1"/>
      <c r="KAT4" s="1"/>
      <c r="KAU4" s="1"/>
      <c r="KAV4" s="1"/>
      <c r="KAW4" s="1"/>
      <c r="KAX4" s="1"/>
      <c r="KAY4" s="1"/>
      <c r="KAZ4" s="1"/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/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/>
      <c r="KEA4" s="1"/>
      <c r="KEB4" s="1"/>
      <c r="KEC4" s="1"/>
      <c r="KED4" s="1"/>
      <c r="KEE4" s="1"/>
      <c r="KEF4" s="1"/>
      <c r="KEG4" s="1"/>
      <c r="KEH4" s="1"/>
      <c r="KEI4" s="1"/>
      <c r="KEJ4" s="1"/>
      <c r="KEK4" s="1"/>
      <c r="KEL4" s="1"/>
      <c r="KEM4" s="1"/>
      <c r="KEN4" s="1"/>
      <c r="KEO4" s="1"/>
      <c r="KEP4" s="1"/>
      <c r="KEQ4" s="1"/>
      <c r="KER4" s="1"/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/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/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/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/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/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/>
      <c r="KLC4" s="1"/>
      <c r="KLD4" s="1"/>
      <c r="KLE4" s="1"/>
      <c r="KLF4" s="1"/>
      <c r="KLG4" s="1"/>
      <c r="KLH4" s="1"/>
      <c r="KLI4" s="1"/>
      <c r="KLJ4" s="1"/>
      <c r="KLK4" s="1"/>
      <c r="KLL4" s="1"/>
      <c r="KLM4" s="1"/>
      <c r="KLN4" s="1"/>
      <c r="KLO4" s="1"/>
      <c r="KLP4" s="1"/>
      <c r="KLQ4" s="1"/>
      <c r="KLR4" s="1"/>
      <c r="KLS4" s="1"/>
      <c r="KLT4" s="1"/>
      <c r="KLU4" s="1"/>
      <c r="KLV4" s="1"/>
      <c r="KLW4" s="1"/>
      <c r="KLX4" s="1"/>
      <c r="KLY4" s="1"/>
      <c r="KLZ4" s="1"/>
      <c r="KMA4" s="1"/>
      <c r="KMB4" s="1"/>
      <c r="KMC4" s="1"/>
      <c r="KMD4" s="1"/>
      <c r="KME4" s="1"/>
      <c r="KMF4" s="1"/>
      <c r="KMG4" s="1"/>
      <c r="KMH4" s="1"/>
      <c r="KMI4" s="1"/>
      <c r="KMJ4" s="1"/>
      <c r="KMK4" s="1"/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/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/>
      <c r="KPL4" s="1"/>
      <c r="KPM4" s="1"/>
      <c r="KPN4" s="1"/>
      <c r="KPO4" s="1"/>
      <c r="KPP4" s="1"/>
      <c r="KPQ4" s="1"/>
      <c r="KPR4" s="1"/>
      <c r="KPS4" s="1"/>
      <c r="KPT4" s="1"/>
      <c r="KPU4" s="1"/>
      <c r="KPV4" s="1"/>
      <c r="KPW4" s="1"/>
      <c r="KPX4" s="1"/>
      <c r="KPY4" s="1"/>
      <c r="KPZ4" s="1"/>
      <c r="KQA4" s="1"/>
      <c r="KQB4" s="1"/>
      <c r="KQC4" s="1"/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/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/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/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/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/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/>
      <c r="KWN4" s="1"/>
      <c r="KWO4" s="1"/>
      <c r="KWP4" s="1"/>
      <c r="KWQ4" s="1"/>
      <c r="KWR4" s="1"/>
      <c r="KWS4" s="1"/>
      <c r="KWT4" s="1"/>
      <c r="KWU4" s="1"/>
      <c r="KWV4" s="1"/>
      <c r="KWW4" s="1"/>
      <c r="KWX4" s="1"/>
      <c r="KWY4" s="1"/>
      <c r="KWZ4" s="1"/>
      <c r="KXA4" s="1"/>
      <c r="KXB4" s="1"/>
      <c r="KXC4" s="1"/>
      <c r="KXD4" s="1"/>
      <c r="KXE4" s="1"/>
      <c r="KXF4" s="1"/>
      <c r="KXG4" s="1"/>
      <c r="KXH4" s="1"/>
      <c r="KXI4" s="1"/>
      <c r="KXJ4" s="1"/>
      <c r="KXK4" s="1"/>
      <c r="KXL4" s="1"/>
      <c r="KXM4" s="1"/>
      <c r="KXN4" s="1"/>
      <c r="KXO4" s="1"/>
      <c r="KXP4" s="1"/>
      <c r="KXQ4" s="1"/>
      <c r="KXR4" s="1"/>
      <c r="KXS4" s="1"/>
      <c r="KXT4" s="1"/>
      <c r="KXU4" s="1"/>
      <c r="KXV4" s="1"/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/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/>
      <c r="LAW4" s="1"/>
      <c r="LAX4" s="1"/>
      <c r="LAY4" s="1"/>
      <c r="LAZ4" s="1"/>
      <c r="LBA4" s="1"/>
      <c r="LBB4" s="1"/>
      <c r="LBC4" s="1"/>
      <c r="LBD4" s="1"/>
      <c r="LBE4" s="1"/>
      <c r="LBF4" s="1"/>
      <c r="LBG4" s="1"/>
      <c r="LBH4" s="1"/>
      <c r="LBI4" s="1"/>
      <c r="LBJ4" s="1"/>
      <c r="LBK4" s="1"/>
      <c r="LBL4" s="1"/>
      <c r="LBM4" s="1"/>
      <c r="LBN4" s="1"/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/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/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/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/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/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/>
      <c r="LHY4" s="1"/>
      <c r="LHZ4" s="1"/>
      <c r="LIA4" s="1"/>
      <c r="LIB4" s="1"/>
      <c r="LIC4" s="1"/>
      <c r="LID4" s="1"/>
      <c r="LIE4" s="1"/>
      <c r="LIF4" s="1"/>
      <c r="LIG4" s="1"/>
      <c r="LIH4" s="1"/>
      <c r="LII4" s="1"/>
      <c r="LIJ4" s="1"/>
      <c r="LIK4" s="1"/>
      <c r="LIL4" s="1"/>
      <c r="LIM4" s="1"/>
      <c r="LIN4" s="1"/>
      <c r="LIO4" s="1"/>
      <c r="LIP4" s="1"/>
      <c r="LIQ4" s="1"/>
      <c r="LIR4" s="1"/>
      <c r="LIS4" s="1"/>
      <c r="LIT4" s="1"/>
      <c r="LIU4" s="1"/>
      <c r="LIV4" s="1"/>
      <c r="LIW4" s="1"/>
      <c r="LIX4" s="1"/>
      <c r="LIY4" s="1"/>
      <c r="LIZ4" s="1"/>
      <c r="LJA4" s="1"/>
      <c r="LJB4" s="1"/>
      <c r="LJC4" s="1"/>
      <c r="LJD4" s="1"/>
      <c r="LJE4" s="1"/>
      <c r="LJF4" s="1"/>
      <c r="LJG4" s="1"/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/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/>
      <c r="LMH4" s="1"/>
      <c r="LMI4" s="1"/>
      <c r="LMJ4" s="1"/>
      <c r="LMK4" s="1"/>
      <c r="LML4" s="1"/>
      <c r="LMM4" s="1"/>
      <c r="LMN4" s="1"/>
      <c r="LMO4" s="1"/>
      <c r="LMP4" s="1"/>
      <c r="LMQ4" s="1"/>
      <c r="LMR4" s="1"/>
      <c r="LMS4" s="1"/>
      <c r="LMT4" s="1"/>
      <c r="LMU4" s="1"/>
      <c r="LMV4" s="1"/>
      <c r="LMW4" s="1"/>
      <c r="LMX4" s="1"/>
      <c r="LMY4" s="1"/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/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/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/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/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/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/>
      <c r="LTJ4" s="1"/>
      <c r="LTK4" s="1"/>
      <c r="LTL4" s="1"/>
      <c r="LTM4" s="1"/>
      <c r="LTN4" s="1"/>
      <c r="LTO4" s="1"/>
      <c r="LTP4" s="1"/>
      <c r="LTQ4" s="1"/>
      <c r="LTR4" s="1"/>
      <c r="LTS4" s="1"/>
      <c r="LTT4" s="1"/>
      <c r="LTU4" s="1"/>
      <c r="LTV4" s="1"/>
      <c r="LTW4" s="1"/>
      <c r="LTX4" s="1"/>
      <c r="LTY4" s="1"/>
      <c r="LTZ4" s="1"/>
      <c r="LUA4" s="1"/>
      <c r="LUB4" s="1"/>
      <c r="LUC4" s="1"/>
      <c r="LUD4" s="1"/>
      <c r="LUE4" s="1"/>
      <c r="LUF4" s="1"/>
      <c r="LUG4" s="1"/>
      <c r="LUH4" s="1"/>
      <c r="LUI4" s="1"/>
      <c r="LUJ4" s="1"/>
      <c r="LUK4" s="1"/>
      <c r="LUL4" s="1"/>
      <c r="LUM4" s="1"/>
      <c r="LUN4" s="1"/>
      <c r="LUO4" s="1"/>
      <c r="LUP4" s="1"/>
      <c r="LUQ4" s="1"/>
      <c r="LUR4" s="1"/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/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/>
      <c r="LXS4" s="1"/>
      <c r="LXT4" s="1"/>
      <c r="LXU4" s="1"/>
      <c r="LXV4" s="1"/>
      <c r="LXW4" s="1"/>
      <c r="LXX4" s="1"/>
      <c r="LXY4" s="1"/>
      <c r="LXZ4" s="1"/>
      <c r="LYA4" s="1"/>
      <c r="LYB4" s="1"/>
      <c r="LYC4" s="1"/>
      <c r="LYD4" s="1"/>
      <c r="LYE4" s="1"/>
      <c r="LYF4" s="1"/>
      <c r="LYG4" s="1"/>
      <c r="LYH4" s="1"/>
      <c r="LYI4" s="1"/>
      <c r="LYJ4" s="1"/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/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/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/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/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/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/>
      <c r="MEU4" s="1"/>
      <c r="MEV4" s="1"/>
      <c r="MEW4" s="1"/>
      <c r="MEX4" s="1"/>
      <c r="MEY4" s="1"/>
      <c r="MEZ4" s="1"/>
      <c r="MFA4" s="1"/>
      <c r="MFB4" s="1"/>
      <c r="MFC4" s="1"/>
      <c r="MFD4" s="1"/>
      <c r="MFE4" s="1"/>
      <c r="MFF4" s="1"/>
      <c r="MFG4" s="1"/>
      <c r="MFH4" s="1"/>
      <c r="MFI4" s="1"/>
      <c r="MFJ4" s="1"/>
      <c r="MFK4" s="1"/>
      <c r="MFL4" s="1"/>
      <c r="MFM4" s="1"/>
      <c r="MFN4" s="1"/>
      <c r="MFO4" s="1"/>
      <c r="MFP4" s="1"/>
      <c r="MFQ4" s="1"/>
      <c r="MFR4" s="1"/>
      <c r="MFS4" s="1"/>
      <c r="MFT4" s="1"/>
      <c r="MFU4" s="1"/>
      <c r="MFV4" s="1"/>
      <c r="MFW4" s="1"/>
      <c r="MFX4" s="1"/>
      <c r="MFY4" s="1"/>
      <c r="MFZ4" s="1"/>
      <c r="MGA4" s="1"/>
      <c r="MGB4" s="1"/>
      <c r="MGC4" s="1"/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/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/>
      <c r="MJD4" s="1"/>
      <c r="MJE4" s="1"/>
      <c r="MJF4" s="1"/>
      <c r="MJG4" s="1"/>
      <c r="MJH4" s="1"/>
      <c r="MJI4" s="1"/>
      <c r="MJJ4" s="1"/>
      <c r="MJK4" s="1"/>
      <c r="MJL4" s="1"/>
      <c r="MJM4" s="1"/>
      <c r="MJN4" s="1"/>
      <c r="MJO4" s="1"/>
      <c r="MJP4" s="1"/>
      <c r="MJQ4" s="1"/>
      <c r="MJR4" s="1"/>
      <c r="MJS4" s="1"/>
      <c r="MJT4" s="1"/>
      <c r="MJU4" s="1"/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/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/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/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  <c r="MPE4" s="1"/>
      <c r="MPF4" s="1"/>
      <c r="MPG4" s="1"/>
      <c r="MPH4" s="1"/>
      <c r="MPI4" s="1"/>
      <c r="MPJ4" s="1"/>
      <c r="MPK4" s="1"/>
      <c r="MPL4" s="1"/>
      <c r="MPM4" s="1"/>
      <c r="MPN4" s="1"/>
      <c r="MPO4" s="1"/>
      <c r="MPP4" s="1"/>
      <c r="MPQ4" s="1"/>
      <c r="MPR4" s="1"/>
      <c r="MPS4" s="1"/>
      <c r="MPT4" s="1"/>
      <c r="MPU4" s="1"/>
      <c r="MPV4" s="1"/>
      <c r="MPW4" s="1"/>
      <c r="MPX4" s="1"/>
      <c r="MPY4" s="1"/>
      <c r="MPZ4" s="1"/>
      <c r="MQA4" s="1"/>
      <c r="MQB4" s="1"/>
      <c r="MQC4" s="1"/>
      <c r="MQD4" s="1"/>
      <c r="MQE4" s="1"/>
      <c r="MQF4" s="1"/>
      <c r="MQG4" s="1"/>
      <c r="MQH4" s="1"/>
      <c r="MQI4" s="1"/>
      <c r="MQJ4" s="1"/>
      <c r="MQK4" s="1"/>
      <c r="MQL4" s="1"/>
      <c r="MQM4" s="1"/>
      <c r="MQN4" s="1"/>
      <c r="MQO4" s="1"/>
      <c r="MQP4" s="1"/>
      <c r="MQQ4" s="1"/>
      <c r="MQR4" s="1"/>
      <c r="MQS4" s="1"/>
      <c r="MQT4" s="1"/>
      <c r="MQU4" s="1"/>
      <c r="MQV4" s="1"/>
      <c r="MQW4" s="1"/>
      <c r="MQX4" s="1"/>
      <c r="MQY4" s="1"/>
      <c r="MQZ4" s="1"/>
      <c r="MRA4" s="1"/>
      <c r="MRB4" s="1"/>
      <c r="MRC4" s="1"/>
      <c r="MRD4" s="1"/>
      <c r="MRE4" s="1"/>
      <c r="MRF4" s="1"/>
      <c r="MRG4" s="1"/>
      <c r="MRH4" s="1"/>
      <c r="MRI4" s="1"/>
      <c r="MRJ4" s="1"/>
      <c r="MRK4" s="1"/>
      <c r="MRL4" s="1"/>
      <c r="MRM4" s="1"/>
      <c r="MRN4" s="1"/>
      <c r="MRO4" s="1"/>
      <c r="MRP4" s="1"/>
      <c r="MRQ4" s="1"/>
      <c r="MRR4" s="1"/>
      <c r="MRS4" s="1"/>
      <c r="MRT4" s="1"/>
      <c r="MRU4" s="1"/>
      <c r="MRV4" s="1"/>
      <c r="MRW4" s="1"/>
      <c r="MRX4" s="1"/>
      <c r="MRY4" s="1"/>
      <c r="MRZ4" s="1"/>
      <c r="MSA4" s="1"/>
      <c r="MSB4" s="1"/>
      <c r="MSC4" s="1"/>
      <c r="MSD4" s="1"/>
      <c r="MSE4" s="1"/>
      <c r="MSF4" s="1"/>
      <c r="MSG4" s="1"/>
      <c r="MSH4" s="1"/>
      <c r="MSI4" s="1"/>
      <c r="MSJ4" s="1"/>
      <c r="MSK4" s="1"/>
      <c r="MSL4" s="1"/>
      <c r="MSM4" s="1"/>
      <c r="MSN4" s="1"/>
      <c r="MSO4" s="1"/>
      <c r="MSP4" s="1"/>
      <c r="MSQ4" s="1"/>
      <c r="MSR4" s="1"/>
      <c r="MSS4" s="1"/>
      <c r="MST4" s="1"/>
      <c r="MSU4" s="1"/>
      <c r="MSV4" s="1"/>
      <c r="MSW4" s="1"/>
      <c r="MSX4" s="1"/>
      <c r="MSY4" s="1"/>
      <c r="MSZ4" s="1"/>
      <c r="MTA4" s="1"/>
      <c r="MTB4" s="1"/>
      <c r="MTC4" s="1"/>
      <c r="MTD4" s="1"/>
      <c r="MTE4" s="1"/>
      <c r="MTF4" s="1"/>
      <c r="MTG4" s="1"/>
      <c r="MTH4" s="1"/>
      <c r="MTI4" s="1"/>
      <c r="MTJ4" s="1"/>
      <c r="MTK4" s="1"/>
      <c r="MTL4" s="1"/>
      <c r="MTM4" s="1"/>
      <c r="MTN4" s="1"/>
      <c r="MTO4" s="1"/>
      <c r="MTP4" s="1"/>
      <c r="MTQ4" s="1"/>
      <c r="MTR4" s="1"/>
      <c r="MTS4" s="1"/>
      <c r="MTT4" s="1"/>
      <c r="MTU4" s="1"/>
      <c r="MTV4" s="1"/>
      <c r="MTW4" s="1"/>
      <c r="MTX4" s="1"/>
      <c r="MTY4" s="1"/>
      <c r="MTZ4" s="1"/>
      <c r="MUA4" s="1"/>
      <c r="MUB4" s="1"/>
      <c r="MUC4" s="1"/>
      <c r="MUD4" s="1"/>
      <c r="MUE4" s="1"/>
      <c r="MUF4" s="1"/>
      <c r="MUG4" s="1"/>
      <c r="MUH4" s="1"/>
      <c r="MUI4" s="1"/>
      <c r="MUJ4" s="1"/>
      <c r="MUK4" s="1"/>
      <c r="MUL4" s="1"/>
      <c r="MUM4" s="1"/>
      <c r="MUN4" s="1"/>
      <c r="MUO4" s="1"/>
      <c r="MUP4" s="1"/>
      <c r="MUQ4" s="1"/>
      <c r="MUR4" s="1"/>
      <c r="MUS4" s="1"/>
      <c r="MUT4" s="1"/>
      <c r="MUU4" s="1"/>
      <c r="MUV4" s="1"/>
      <c r="MUW4" s="1"/>
      <c r="MUX4" s="1"/>
      <c r="MUY4" s="1"/>
      <c r="MUZ4" s="1"/>
      <c r="MVA4" s="1"/>
      <c r="MVB4" s="1"/>
      <c r="MVC4" s="1"/>
      <c r="MVD4" s="1"/>
      <c r="MVE4" s="1"/>
      <c r="MVF4" s="1"/>
      <c r="MVG4" s="1"/>
      <c r="MVH4" s="1"/>
      <c r="MVI4" s="1"/>
      <c r="MVJ4" s="1"/>
      <c r="MVK4" s="1"/>
      <c r="MVL4" s="1"/>
      <c r="MVM4" s="1"/>
      <c r="MVN4" s="1"/>
      <c r="MVO4" s="1"/>
      <c r="MVP4" s="1"/>
      <c r="MVQ4" s="1"/>
      <c r="MVR4" s="1"/>
      <c r="MVS4" s="1"/>
      <c r="MVT4" s="1"/>
      <c r="MVU4" s="1"/>
      <c r="MVV4" s="1"/>
      <c r="MVW4" s="1"/>
      <c r="MVX4" s="1"/>
      <c r="MVY4" s="1"/>
      <c r="MVZ4" s="1"/>
      <c r="MWA4" s="1"/>
      <c r="MWB4" s="1"/>
      <c r="MWC4" s="1"/>
      <c r="MWD4" s="1"/>
      <c r="MWE4" s="1"/>
      <c r="MWF4" s="1"/>
      <c r="MWG4" s="1"/>
      <c r="MWH4" s="1"/>
      <c r="MWI4" s="1"/>
      <c r="MWJ4" s="1"/>
      <c r="MWK4" s="1"/>
      <c r="MWL4" s="1"/>
      <c r="MWM4" s="1"/>
      <c r="MWN4" s="1"/>
      <c r="MWO4" s="1"/>
      <c r="MWP4" s="1"/>
      <c r="MWQ4" s="1"/>
      <c r="MWR4" s="1"/>
      <c r="MWS4" s="1"/>
      <c r="MWT4" s="1"/>
      <c r="MWU4" s="1"/>
      <c r="MWV4" s="1"/>
      <c r="MWW4" s="1"/>
      <c r="MWX4" s="1"/>
      <c r="MWY4" s="1"/>
      <c r="MWZ4" s="1"/>
      <c r="MXA4" s="1"/>
      <c r="MXB4" s="1"/>
      <c r="MXC4" s="1"/>
      <c r="MXD4" s="1"/>
      <c r="MXE4" s="1"/>
      <c r="MXF4" s="1"/>
      <c r="MXG4" s="1"/>
      <c r="MXH4" s="1"/>
      <c r="MXI4" s="1"/>
      <c r="MXJ4" s="1"/>
      <c r="MXK4" s="1"/>
      <c r="MXL4" s="1"/>
      <c r="MXM4" s="1"/>
      <c r="MXN4" s="1"/>
      <c r="MXO4" s="1"/>
      <c r="MXP4" s="1"/>
      <c r="MXQ4" s="1"/>
      <c r="MXR4" s="1"/>
      <c r="MXS4" s="1"/>
      <c r="MXT4" s="1"/>
      <c r="MXU4" s="1"/>
      <c r="MXV4" s="1"/>
      <c r="MXW4" s="1"/>
      <c r="MXX4" s="1"/>
      <c r="MXY4" s="1"/>
      <c r="MXZ4" s="1"/>
      <c r="MYA4" s="1"/>
      <c r="MYB4" s="1"/>
      <c r="MYC4" s="1"/>
      <c r="MYD4" s="1"/>
      <c r="MYE4" s="1"/>
      <c r="MYF4" s="1"/>
      <c r="MYG4" s="1"/>
      <c r="MYH4" s="1"/>
      <c r="MYI4" s="1"/>
      <c r="MYJ4" s="1"/>
      <c r="MYK4" s="1"/>
      <c r="MYL4" s="1"/>
      <c r="MYM4" s="1"/>
      <c r="MYN4" s="1"/>
      <c r="MYO4" s="1"/>
      <c r="MYP4" s="1"/>
      <c r="MYQ4" s="1"/>
      <c r="MYR4" s="1"/>
      <c r="MYS4" s="1"/>
      <c r="MYT4" s="1"/>
      <c r="MYU4" s="1"/>
      <c r="MYV4" s="1"/>
      <c r="MYW4" s="1"/>
      <c r="MYX4" s="1"/>
      <c r="MYY4" s="1"/>
      <c r="MYZ4" s="1"/>
      <c r="MZA4" s="1"/>
      <c r="MZB4" s="1"/>
      <c r="MZC4" s="1"/>
      <c r="MZD4" s="1"/>
      <c r="MZE4" s="1"/>
      <c r="MZF4" s="1"/>
      <c r="MZG4" s="1"/>
      <c r="MZH4" s="1"/>
      <c r="MZI4" s="1"/>
      <c r="MZJ4" s="1"/>
      <c r="MZK4" s="1"/>
      <c r="MZL4" s="1"/>
      <c r="MZM4" s="1"/>
      <c r="MZN4" s="1"/>
      <c r="MZO4" s="1"/>
      <c r="MZP4" s="1"/>
      <c r="MZQ4" s="1"/>
      <c r="MZR4" s="1"/>
      <c r="MZS4" s="1"/>
      <c r="MZT4" s="1"/>
      <c r="MZU4" s="1"/>
      <c r="MZV4" s="1"/>
      <c r="MZW4" s="1"/>
      <c r="MZX4" s="1"/>
      <c r="MZY4" s="1"/>
      <c r="MZZ4" s="1"/>
      <c r="NAA4" s="1"/>
      <c r="NAB4" s="1"/>
      <c r="NAC4" s="1"/>
      <c r="NAD4" s="1"/>
      <c r="NAE4" s="1"/>
      <c r="NAF4" s="1"/>
      <c r="NAG4" s="1"/>
      <c r="NAH4" s="1"/>
      <c r="NAI4" s="1"/>
      <c r="NAJ4" s="1"/>
      <c r="NAK4" s="1"/>
      <c r="NAL4" s="1"/>
      <c r="NAM4" s="1"/>
      <c r="NAN4" s="1"/>
      <c r="NAO4" s="1"/>
      <c r="NAP4" s="1"/>
      <c r="NAQ4" s="1"/>
      <c r="NAR4" s="1"/>
      <c r="NAS4" s="1"/>
      <c r="NAT4" s="1"/>
      <c r="NAU4" s="1"/>
      <c r="NAV4" s="1"/>
      <c r="NAW4" s="1"/>
      <c r="NAX4" s="1"/>
      <c r="NAY4" s="1"/>
      <c r="NAZ4" s="1"/>
      <c r="NBA4" s="1"/>
      <c r="NBB4" s="1"/>
      <c r="NBC4" s="1"/>
      <c r="NBD4" s="1"/>
      <c r="NBE4" s="1"/>
      <c r="NBF4" s="1"/>
      <c r="NBG4" s="1"/>
      <c r="NBH4" s="1"/>
      <c r="NBI4" s="1"/>
      <c r="NBJ4" s="1"/>
      <c r="NBK4" s="1"/>
      <c r="NBL4" s="1"/>
      <c r="NBM4" s="1"/>
      <c r="NBN4" s="1"/>
      <c r="NBO4" s="1"/>
      <c r="NBP4" s="1"/>
      <c r="NBQ4" s="1"/>
      <c r="NBR4" s="1"/>
      <c r="NBS4" s="1"/>
      <c r="NBT4" s="1"/>
      <c r="NBU4" s="1"/>
      <c r="NBV4" s="1"/>
      <c r="NBW4" s="1"/>
      <c r="NBX4" s="1"/>
      <c r="NBY4" s="1"/>
      <c r="NBZ4" s="1"/>
      <c r="NCA4" s="1"/>
      <c r="NCB4" s="1"/>
      <c r="NCC4" s="1"/>
      <c r="NCD4" s="1"/>
      <c r="NCE4" s="1"/>
      <c r="NCF4" s="1"/>
      <c r="NCG4" s="1"/>
      <c r="NCH4" s="1"/>
      <c r="NCI4" s="1"/>
      <c r="NCJ4" s="1"/>
      <c r="NCK4" s="1"/>
      <c r="NCL4" s="1"/>
      <c r="NCM4" s="1"/>
      <c r="NCN4" s="1"/>
      <c r="NCO4" s="1"/>
      <c r="NCP4" s="1"/>
      <c r="NCQ4" s="1"/>
      <c r="NCR4" s="1"/>
      <c r="NCS4" s="1"/>
      <c r="NCT4" s="1"/>
      <c r="NCU4" s="1"/>
      <c r="NCV4" s="1"/>
      <c r="NCW4" s="1"/>
      <c r="NCX4" s="1"/>
      <c r="NCY4" s="1"/>
      <c r="NCZ4" s="1"/>
      <c r="NDA4" s="1"/>
      <c r="NDB4" s="1"/>
      <c r="NDC4" s="1"/>
      <c r="NDD4" s="1"/>
      <c r="NDE4" s="1"/>
      <c r="NDF4" s="1"/>
      <c r="NDG4" s="1"/>
      <c r="NDH4" s="1"/>
      <c r="NDI4" s="1"/>
      <c r="NDJ4" s="1"/>
      <c r="NDK4" s="1"/>
      <c r="NDL4" s="1"/>
      <c r="NDM4" s="1"/>
      <c r="NDN4" s="1"/>
      <c r="NDO4" s="1"/>
      <c r="NDP4" s="1"/>
      <c r="NDQ4" s="1"/>
      <c r="NDR4" s="1"/>
      <c r="NDS4" s="1"/>
      <c r="NDT4" s="1"/>
      <c r="NDU4" s="1"/>
      <c r="NDV4" s="1"/>
      <c r="NDW4" s="1"/>
      <c r="NDX4" s="1"/>
      <c r="NDY4" s="1"/>
      <c r="NDZ4" s="1"/>
      <c r="NEA4" s="1"/>
      <c r="NEB4" s="1"/>
      <c r="NEC4" s="1"/>
      <c r="NED4" s="1"/>
      <c r="NEE4" s="1"/>
      <c r="NEF4" s="1"/>
      <c r="NEG4" s="1"/>
      <c r="NEH4" s="1"/>
      <c r="NEI4" s="1"/>
      <c r="NEJ4" s="1"/>
      <c r="NEK4" s="1"/>
      <c r="NEL4" s="1"/>
      <c r="NEM4" s="1"/>
      <c r="NEN4" s="1"/>
      <c r="NEO4" s="1"/>
      <c r="NEP4" s="1"/>
      <c r="NEQ4" s="1"/>
      <c r="NER4" s="1"/>
      <c r="NES4" s="1"/>
      <c r="NET4" s="1"/>
      <c r="NEU4" s="1"/>
      <c r="NEV4" s="1"/>
      <c r="NEW4" s="1"/>
      <c r="NEX4" s="1"/>
      <c r="NEY4" s="1"/>
      <c r="NEZ4" s="1"/>
      <c r="NFA4" s="1"/>
      <c r="NFB4" s="1"/>
      <c r="NFC4" s="1"/>
      <c r="NFD4" s="1"/>
      <c r="NFE4" s="1"/>
      <c r="NFF4" s="1"/>
      <c r="NFG4" s="1"/>
      <c r="NFH4" s="1"/>
      <c r="NFI4" s="1"/>
      <c r="NFJ4" s="1"/>
      <c r="NFK4" s="1"/>
      <c r="NFL4" s="1"/>
      <c r="NFM4" s="1"/>
      <c r="NFN4" s="1"/>
      <c r="NFO4" s="1"/>
      <c r="NFP4" s="1"/>
      <c r="NFQ4" s="1"/>
      <c r="NFR4" s="1"/>
      <c r="NFS4" s="1"/>
      <c r="NFT4" s="1"/>
      <c r="NFU4" s="1"/>
      <c r="NFV4" s="1"/>
      <c r="NFW4" s="1"/>
      <c r="NFX4" s="1"/>
      <c r="NFY4" s="1"/>
      <c r="NFZ4" s="1"/>
      <c r="NGA4" s="1"/>
      <c r="NGB4" s="1"/>
      <c r="NGC4" s="1"/>
      <c r="NGD4" s="1"/>
      <c r="NGE4" s="1"/>
      <c r="NGF4" s="1"/>
      <c r="NGG4" s="1"/>
      <c r="NGH4" s="1"/>
      <c r="NGI4" s="1"/>
      <c r="NGJ4" s="1"/>
      <c r="NGK4" s="1"/>
      <c r="NGL4" s="1"/>
      <c r="NGM4" s="1"/>
      <c r="NGN4" s="1"/>
      <c r="NGO4" s="1"/>
      <c r="NGP4" s="1"/>
      <c r="NGQ4" s="1"/>
      <c r="NGR4" s="1"/>
      <c r="NGS4" s="1"/>
      <c r="NGT4" s="1"/>
      <c r="NGU4" s="1"/>
      <c r="NGV4" s="1"/>
      <c r="NGW4" s="1"/>
      <c r="NGX4" s="1"/>
      <c r="NGY4" s="1"/>
      <c r="NGZ4" s="1"/>
      <c r="NHA4" s="1"/>
      <c r="NHB4" s="1"/>
      <c r="NHC4" s="1"/>
      <c r="NHD4" s="1"/>
      <c r="NHE4" s="1"/>
      <c r="NHF4" s="1"/>
      <c r="NHG4" s="1"/>
      <c r="NHH4" s="1"/>
      <c r="NHI4" s="1"/>
      <c r="NHJ4" s="1"/>
      <c r="NHK4" s="1"/>
      <c r="NHL4" s="1"/>
      <c r="NHM4" s="1"/>
      <c r="NHN4" s="1"/>
      <c r="NHO4" s="1"/>
      <c r="NHP4" s="1"/>
      <c r="NHQ4" s="1"/>
      <c r="NHR4" s="1"/>
      <c r="NHS4" s="1"/>
      <c r="NHT4" s="1"/>
      <c r="NHU4" s="1"/>
      <c r="NHV4" s="1"/>
      <c r="NHW4" s="1"/>
      <c r="NHX4" s="1"/>
      <c r="NHY4" s="1"/>
      <c r="NHZ4" s="1"/>
      <c r="NIA4" s="1"/>
      <c r="NIB4" s="1"/>
      <c r="NIC4" s="1"/>
      <c r="NID4" s="1"/>
      <c r="NIE4" s="1"/>
      <c r="NIF4" s="1"/>
      <c r="NIG4" s="1"/>
      <c r="NIH4" s="1"/>
      <c r="NII4" s="1"/>
      <c r="NIJ4" s="1"/>
      <c r="NIK4" s="1"/>
      <c r="NIL4" s="1"/>
      <c r="NIM4" s="1"/>
      <c r="NIN4" s="1"/>
      <c r="NIO4" s="1"/>
      <c r="NIP4" s="1"/>
      <c r="NIQ4" s="1"/>
      <c r="NIR4" s="1"/>
      <c r="NIS4" s="1"/>
      <c r="NIT4" s="1"/>
      <c r="NIU4" s="1"/>
      <c r="NIV4" s="1"/>
      <c r="NIW4" s="1"/>
      <c r="NIX4" s="1"/>
      <c r="NIY4" s="1"/>
      <c r="NIZ4" s="1"/>
      <c r="NJA4" s="1"/>
      <c r="NJB4" s="1"/>
      <c r="NJC4" s="1"/>
      <c r="NJD4" s="1"/>
      <c r="NJE4" s="1"/>
      <c r="NJF4" s="1"/>
      <c r="NJG4" s="1"/>
      <c r="NJH4" s="1"/>
      <c r="NJI4" s="1"/>
      <c r="NJJ4" s="1"/>
      <c r="NJK4" s="1"/>
      <c r="NJL4" s="1"/>
      <c r="NJM4" s="1"/>
      <c r="NJN4" s="1"/>
      <c r="NJO4" s="1"/>
      <c r="NJP4" s="1"/>
      <c r="NJQ4" s="1"/>
      <c r="NJR4" s="1"/>
      <c r="NJS4" s="1"/>
      <c r="NJT4" s="1"/>
      <c r="NJU4" s="1"/>
      <c r="NJV4" s="1"/>
      <c r="NJW4" s="1"/>
      <c r="NJX4" s="1"/>
      <c r="NJY4" s="1"/>
      <c r="NJZ4" s="1"/>
      <c r="NKA4" s="1"/>
      <c r="NKB4" s="1"/>
      <c r="NKC4" s="1"/>
      <c r="NKD4" s="1"/>
      <c r="NKE4" s="1"/>
      <c r="NKF4" s="1"/>
      <c r="NKG4" s="1"/>
      <c r="NKH4" s="1"/>
      <c r="NKI4" s="1"/>
      <c r="NKJ4" s="1"/>
      <c r="NKK4" s="1"/>
      <c r="NKL4" s="1"/>
      <c r="NKM4" s="1"/>
      <c r="NKN4" s="1"/>
      <c r="NKO4" s="1"/>
      <c r="NKP4" s="1"/>
      <c r="NKQ4" s="1"/>
      <c r="NKR4" s="1"/>
      <c r="NKS4" s="1"/>
      <c r="NKT4" s="1"/>
      <c r="NKU4" s="1"/>
      <c r="NKV4" s="1"/>
      <c r="NKW4" s="1"/>
      <c r="NKX4" s="1"/>
      <c r="NKY4" s="1"/>
      <c r="NKZ4" s="1"/>
      <c r="NLA4" s="1"/>
      <c r="NLB4" s="1"/>
      <c r="NLC4" s="1"/>
      <c r="NLD4" s="1"/>
      <c r="NLE4" s="1"/>
      <c r="NLF4" s="1"/>
      <c r="NLG4" s="1"/>
      <c r="NLH4" s="1"/>
      <c r="NLI4" s="1"/>
      <c r="NLJ4" s="1"/>
      <c r="NLK4" s="1"/>
      <c r="NLL4" s="1"/>
      <c r="NLM4" s="1"/>
      <c r="NLN4" s="1"/>
      <c r="NLO4" s="1"/>
      <c r="NLP4" s="1"/>
      <c r="NLQ4" s="1"/>
      <c r="NLR4" s="1"/>
      <c r="NLS4" s="1"/>
      <c r="NLT4" s="1"/>
      <c r="NLU4" s="1"/>
      <c r="NLV4" s="1"/>
      <c r="NLW4" s="1"/>
      <c r="NLX4" s="1"/>
      <c r="NLY4" s="1"/>
      <c r="NLZ4" s="1"/>
      <c r="NMA4" s="1"/>
      <c r="NMB4" s="1"/>
      <c r="NMC4" s="1"/>
      <c r="NMD4" s="1"/>
      <c r="NME4" s="1"/>
      <c r="NMF4" s="1"/>
      <c r="NMG4" s="1"/>
      <c r="NMH4" s="1"/>
      <c r="NMI4" s="1"/>
      <c r="NMJ4" s="1"/>
      <c r="NMK4" s="1"/>
      <c r="NML4" s="1"/>
      <c r="NMM4" s="1"/>
      <c r="NMN4" s="1"/>
      <c r="NMO4" s="1"/>
      <c r="NMP4" s="1"/>
      <c r="NMQ4" s="1"/>
      <c r="NMR4" s="1"/>
      <c r="NMS4" s="1"/>
      <c r="NMT4" s="1"/>
      <c r="NMU4" s="1"/>
      <c r="NMV4" s="1"/>
      <c r="NMW4" s="1"/>
      <c r="NMX4" s="1"/>
      <c r="NMY4" s="1"/>
      <c r="NMZ4" s="1"/>
      <c r="NNA4" s="1"/>
      <c r="NNB4" s="1"/>
      <c r="NNC4" s="1"/>
      <c r="NND4" s="1"/>
      <c r="NNE4" s="1"/>
      <c r="NNF4" s="1"/>
      <c r="NNG4" s="1"/>
      <c r="NNH4" s="1"/>
      <c r="NNI4" s="1"/>
      <c r="NNJ4" s="1"/>
      <c r="NNK4" s="1"/>
      <c r="NNL4" s="1"/>
      <c r="NNM4" s="1"/>
      <c r="NNN4" s="1"/>
      <c r="NNO4" s="1"/>
      <c r="NNP4" s="1"/>
      <c r="NNQ4" s="1"/>
      <c r="NNR4" s="1"/>
      <c r="NNS4" s="1"/>
      <c r="NNT4" s="1"/>
      <c r="NNU4" s="1"/>
      <c r="NNV4" s="1"/>
      <c r="NNW4" s="1"/>
      <c r="NNX4" s="1"/>
      <c r="NNY4" s="1"/>
      <c r="NNZ4" s="1"/>
      <c r="NOA4" s="1"/>
      <c r="NOB4" s="1"/>
      <c r="NOC4" s="1"/>
      <c r="NOD4" s="1"/>
      <c r="NOE4" s="1"/>
      <c r="NOF4" s="1"/>
      <c r="NOG4" s="1"/>
      <c r="NOH4" s="1"/>
      <c r="NOI4" s="1"/>
      <c r="NOJ4" s="1"/>
      <c r="NOK4" s="1"/>
      <c r="NOL4" s="1"/>
      <c r="NOM4" s="1"/>
      <c r="NON4" s="1"/>
      <c r="NOO4" s="1"/>
      <c r="NOP4" s="1"/>
      <c r="NOQ4" s="1"/>
      <c r="NOR4" s="1"/>
      <c r="NOS4" s="1"/>
      <c r="NOT4" s="1"/>
      <c r="NOU4" s="1"/>
      <c r="NOV4" s="1"/>
      <c r="NOW4" s="1"/>
      <c r="NOX4" s="1"/>
      <c r="NOY4" s="1"/>
      <c r="NOZ4" s="1"/>
      <c r="NPA4" s="1"/>
      <c r="NPB4" s="1"/>
      <c r="NPC4" s="1"/>
      <c r="NPD4" s="1"/>
      <c r="NPE4" s="1"/>
      <c r="NPF4" s="1"/>
      <c r="NPG4" s="1"/>
      <c r="NPH4" s="1"/>
      <c r="NPI4" s="1"/>
      <c r="NPJ4" s="1"/>
      <c r="NPK4" s="1"/>
      <c r="NPL4" s="1"/>
      <c r="NPM4" s="1"/>
      <c r="NPN4" s="1"/>
      <c r="NPO4" s="1"/>
      <c r="NPP4" s="1"/>
      <c r="NPQ4" s="1"/>
      <c r="NPR4" s="1"/>
      <c r="NPS4" s="1"/>
      <c r="NPT4" s="1"/>
      <c r="NPU4" s="1"/>
      <c r="NPV4" s="1"/>
      <c r="NPW4" s="1"/>
      <c r="NPX4" s="1"/>
      <c r="NPY4" s="1"/>
      <c r="NPZ4" s="1"/>
      <c r="NQA4" s="1"/>
      <c r="NQB4" s="1"/>
      <c r="NQC4" s="1"/>
      <c r="NQD4" s="1"/>
      <c r="NQE4" s="1"/>
      <c r="NQF4" s="1"/>
      <c r="NQG4" s="1"/>
      <c r="NQH4" s="1"/>
      <c r="NQI4" s="1"/>
      <c r="NQJ4" s="1"/>
      <c r="NQK4" s="1"/>
      <c r="NQL4" s="1"/>
      <c r="NQM4" s="1"/>
      <c r="NQN4" s="1"/>
      <c r="NQO4" s="1"/>
      <c r="NQP4" s="1"/>
      <c r="NQQ4" s="1"/>
      <c r="NQR4" s="1"/>
      <c r="NQS4" s="1"/>
      <c r="NQT4" s="1"/>
      <c r="NQU4" s="1"/>
      <c r="NQV4" s="1"/>
      <c r="NQW4" s="1"/>
      <c r="NQX4" s="1"/>
      <c r="NQY4" s="1"/>
      <c r="NQZ4" s="1"/>
      <c r="NRA4" s="1"/>
      <c r="NRB4" s="1"/>
      <c r="NRC4" s="1"/>
      <c r="NRD4" s="1"/>
      <c r="NRE4" s="1"/>
      <c r="NRF4" s="1"/>
      <c r="NRG4" s="1"/>
      <c r="NRH4" s="1"/>
      <c r="NRI4" s="1"/>
      <c r="NRJ4" s="1"/>
      <c r="NRK4" s="1"/>
      <c r="NRL4" s="1"/>
      <c r="NRM4" s="1"/>
      <c r="NRN4" s="1"/>
      <c r="NRO4" s="1"/>
      <c r="NRP4" s="1"/>
      <c r="NRQ4" s="1"/>
      <c r="NRR4" s="1"/>
      <c r="NRS4" s="1"/>
      <c r="NRT4" s="1"/>
      <c r="NRU4" s="1"/>
      <c r="NRV4" s="1"/>
      <c r="NRW4" s="1"/>
      <c r="NRX4" s="1"/>
      <c r="NRY4" s="1"/>
      <c r="NRZ4" s="1"/>
      <c r="NSA4" s="1"/>
      <c r="NSB4" s="1"/>
      <c r="NSC4" s="1"/>
      <c r="NSD4" s="1"/>
      <c r="NSE4" s="1"/>
      <c r="NSF4" s="1"/>
      <c r="NSG4" s="1"/>
      <c r="NSH4" s="1"/>
      <c r="NSI4" s="1"/>
      <c r="NSJ4" s="1"/>
      <c r="NSK4" s="1"/>
      <c r="NSL4" s="1"/>
      <c r="NSM4" s="1"/>
      <c r="NSN4" s="1"/>
      <c r="NSO4" s="1"/>
      <c r="NSP4" s="1"/>
      <c r="NSQ4" s="1"/>
      <c r="NSR4" s="1"/>
      <c r="NSS4" s="1"/>
      <c r="NST4" s="1"/>
      <c r="NSU4" s="1"/>
      <c r="NSV4" s="1"/>
      <c r="NSW4" s="1"/>
      <c r="NSX4" s="1"/>
      <c r="NSY4" s="1"/>
      <c r="NSZ4" s="1"/>
      <c r="NTA4" s="1"/>
      <c r="NTB4" s="1"/>
      <c r="NTC4" s="1"/>
      <c r="NTD4" s="1"/>
      <c r="NTE4" s="1"/>
      <c r="NTF4" s="1"/>
      <c r="NTG4" s="1"/>
      <c r="NTH4" s="1"/>
      <c r="NTI4" s="1"/>
      <c r="NTJ4" s="1"/>
      <c r="NTK4" s="1"/>
      <c r="NTL4" s="1"/>
      <c r="NTM4" s="1"/>
      <c r="NTN4" s="1"/>
      <c r="NTO4" s="1"/>
      <c r="NTP4" s="1"/>
      <c r="NTQ4" s="1"/>
      <c r="NTR4" s="1"/>
      <c r="NTS4" s="1"/>
      <c r="NTT4" s="1"/>
      <c r="NTU4" s="1"/>
      <c r="NTV4" s="1"/>
      <c r="NTW4" s="1"/>
      <c r="NTX4" s="1"/>
      <c r="NTY4" s="1"/>
      <c r="NTZ4" s="1"/>
      <c r="NUA4" s="1"/>
      <c r="NUB4" s="1"/>
      <c r="NUC4" s="1"/>
      <c r="NUD4" s="1"/>
      <c r="NUE4" s="1"/>
      <c r="NUF4" s="1"/>
      <c r="NUG4" s="1"/>
      <c r="NUH4" s="1"/>
      <c r="NUI4" s="1"/>
      <c r="NUJ4" s="1"/>
      <c r="NUK4" s="1"/>
      <c r="NUL4" s="1"/>
      <c r="NUM4" s="1"/>
      <c r="NUN4" s="1"/>
      <c r="NUO4" s="1"/>
      <c r="NUP4" s="1"/>
      <c r="NUQ4" s="1"/>
      <c r="NUR4" s="1"/>
      <c r="NUS4" s="1"/>
      <c r="NUT4" s="1"/>
      <c r="NUU4" s="1"/>
      <c r="NUV4" s="1"/>
      <c r="NUW4" s="1"/>
      <c r="NUX4" s="1"/>
      <c r="NUY4" s="1"/>
      <c r="NUZ4" s="1"/>
      <c r="NVA4" s="1"/>
      <c r="NVB4" s="1"/>
      <c r="NVC4" s="1"/>
      <c r="NVD4" s="1"/>
      <c r="NVE4" s="1"/>
      <c r="NVF4" s="1"/>
      <c r="NVG4" s="1"/>
      <c r="NVH4" s="1"/>
      <c r="NVI4" s="1"/>
      <c r="NVJ4" s="1"/>
      <c r="NVK4" s="1"/>
      <c r="NVL4" s="1"/>
      <c r="NVM4" s="1"/>
      <c r="NVN4" s="1"/>
      <c r="NVO4" s="1"/>
      <c r="NVP4" s="1"/>
      <c r="NVQ4" s="1"/>
      <c r="NVR4" s="1"/>
      <c r="NVS4" s="1"/>
      <c r="NVT4" s="1"/>
      <c r="NVU4" s="1"/>
      <c r="NVV4" s="1"/>
      <c r="NVW4" s="1"/>
      <c r="NVX4" s="1"/>
      <c r="NVY4" s="1"/>
      <c r="NVZ4" s="1"/>
      <c r="NWA4" s="1"/>
      <c r="NWB4" s="1"/>
      <c r="NWC4" s="1"/>
      <c r="NWD4" s="1"/>
      <c r="NWE4" s="1"/>
      <c r="NWF4" s="1"/>
      <c r="NWG4" s="1"/>
      <c r="NWH4" s="1"/>
      <c r="NWI4" s="1"/>
      <c r="NWJ4" s="1"/>
      <c r="NWK4" s="1"/>
      <c r="NWL4" s="1"/>
      <c r="NWM4" s="1"/>
      <c r="NWN4" s="1"/>
      <c r="NWO4" s="1"/>
      <c r="NWP4" s="1"/>
      <c r="NWQ4" s="1"/>
      <c r="NWR4" s="1"/>
      <c r="NWS4" s="1"/>
      <c r="NWT4" s="1"/>
      <c r="NWU4" s="1"/>
      <c r="NWV4" s="1"/>
      <c r="NWW4" s="1"/>
      <c r="NWX4" s="1"/>
      <c r="NWY4" s="1"/>
      <c r="NWZ4" s="1"/>
      <c r="NXA4" s="1"/>
      <c r="NXB4" s="1"/>
      <c r="NXC4" s="1"/>
      <c r="NXD4" s="1"/>
      <c r="NXE4" s="1"/>
      <c r="NXF4" s="1"/>
      <c r="NXG4" s="1"/>
      <c r="NXH4" s="1"/>
      <c r="NXI4" s="1"/>
      <c r="NXJ4" s="1"/>
      <c r="NXK4" s="1"/>
      <c r="NXL4" s="1"/>
      <c r="NXM4" s="1"/>
      <c r="NXN4" s="1"/>
      <c r="NXO4" s="1"/>
      <c r="NXP4" s="1"/>
      <c r="NXQ4" s="1"/>
      <c r="NXR4" s="1"/>
      <c r="NXS4" s="1"/>
      <c r="NXT4" s="1"/>
      <c r="NXU4" s="1"/>
      <c r="NXV4" s="1"/>
      <c r="NXW4" s="1"/>
      <c r="NXX4" s="1"/>
      <c r="NXY4" s="1"/>
      <c r="NXZ4" s="1"/>
      <c r="NYA4" s="1"/>
      <c r="NYB4" s="1"/>
      <c r="NYC4" s="1"/>
      <c r="NYD4" s="1"/>
      <c r="NYE4" s="1"/>
      <c r="NYF4" s="1"/>
      <c r="NYG4" s="1"/>
      <c r="NYH4" s="1"/>
      <c r="NYI4" s="1"/>
      <c r="NYJ4" s="1"/>
      <c r="NYK4" s="1"/>
      <c r="NYL4" s="1"/>
      <c r="NYM4" s="1"/>
      <c r="NYN4" s="1"/>
      <c r="NYO4" s="1"/>
      <c r="NYP4" s="1"/>
      <c r="NYQ4" s="1"/>
      <c r="NYR4" s="1"/>
      <c r="NYS4" s="1"/>
      <c r="NYT4" s="1"/>
      <c r="NYU4" s="1"/>
      <c r="NYV4" s="1"/>
      <c r="NYW4" s="1"/>
      <c r="NYX4" s="1"/>
      <c r="NYY4" s="1"/>
      <c r="NYZ4" s="1"/>
      <c r="NZA4" s="1"/>
      <c r="NZB4" s="1"/>
      <c r="NZC4" s="1"/>
      <c r="NZD4" s="1"/>
      <c r="NZE4" s="1"/>
      <c r="NZF4" s="1"/>
      <c r="NZG4" s="1"/>
      <c r="NZH4" s="1"/>
      <c r="NZI4" s="1"/>
      <c r="NZJ4" s="1"/>
      <c r="NZK4" s="1"/>
      <c r="NZL4" s="1"/>
      <c r="NZM4" s="1"/>
      <c r="NZN4" s="1"/>
      <c r="NZO4" s="1"/>
      <c r="NZP4" s="1"/>
      <c r="NZQ4" s="1"/>
      <c r="NZR4" s="1"/>
      <c r="NZS4" s="1"/>
      <c r="NZT4" s="1"/>
      <c r="NZU4" s="1"/>
      <c r="NZV4" s="1"/>
      <c r="NZW4" s="1"/>
      <c r="NZX4" s="1"/>
      <c r="NZY4" s="1"/>
      <c r="NZZ4" s="1"/>
      <c r="OAA4" s="1"/>
      <c r="OAB4" s="1"/>
      <c r="OAC4" s="1"/>
      <c r="OAD4" s="1"/>
      <c r="OAE4" s="1"/>
      <c r="OAF4" s="1"/>
      <c r="OAG4" s="1"/>
      <c r="OAH4" s="1"/>
      <c r="OAI4" s="1"/>
      <c r="OAJ4" s="1"/>
      <c r="OAK4" s="1"/>
      <c r="OAL4" s="1"/>
      <c r="OAM4" s="1"/>
      <c r="OAN4" s="1"/>
      <c r="OAO4" s="1"/>
      <c r="OAP4" s="1"/>
      <c r="OAQ4" s="1"/>
      <c r="OAR4" s="1"/>
      <c r="OAS4" s="1"/>
      <c r="OAT4" s="1"/>
      <c r="OAU4" s="1"/>
      <c r="OAV4" s="1"/>
      <c r="OAW4" s="1"/>
      <c r="OAX4" s="1"/>
      <c r="OAY4" s="1"/>
      <c r="OAZ4" s="1"/>
      <c r="OBA4" s="1"/>
      <c r="OBB4" s="1"/>
      <c r="OBC4" s="1"/>
      <c r="OBD4" s="1"/>
      <c r="OBE4" s="1"/>
      <c r="OBF4" s="1"/>
      <c r="OBG4" s="1"/>
      <c r="OBH4" s="1"/>
      <c r="OBI4" s="1"/>
      <c r="OBJ4" s="1"/>
      <c r="OBK4" s="1"/>
      <c r="OBL4" s="1"/>
      <c r="OBM4" s="1"/>
      <c r="OBN4" s="1"/>
      <c r="OBO4" s="1"/>
      <c r="OBP4" s="1"/>
      <c r="OBQ4" s="1"/>
      <c r="OBR4" s="1"/>
      <c r="OBS4" s="1"/>
      <c r="OBT4" s="1"/>
      <c r="OBU4" s="1"/>
      <c r="OBV4" s="1"/>
      <c r="OBW4" s="1"/>
      <c r="OBX4" s="1"/>
      <c r="OBY4" s="1"/>
      <c r="OBZ4" s="1"/>
      <c r="OCA4" s="1"/>
      <c r="OCB4" s="1"/>
      <c r="OCC4" s="1"/>
      <c r="OCD4" s="1"/>
      <c r="OCE4" s="1"/>
      <c r="OCF4" s="1"/>
      <c r="OCG4" s="1"/>
      <c r="OCH4" s="1"/>
      <c r="OCI4" s="1"/>
      <c r="OCJ4" s="1"/>
      <c r="OCK4" s="1"/>
      <c r="OCL4" s="1"/>
      <c r="OCM4" s="1"/>
      <c r="OCN4" s="1"/>
      <c r="OCO4" s="1"/>
      <c r="OCP4" s="1"/>
      <c r="OCQ4" s="1"/>
      <c r="OCR4" s="1"/>
      <c r="OCS4" s="1"/>
      <c r="OCT4" s="1"/>
      <c r="OCU4" s="1"/>
      <c r="OCV4" s="1"/>
      <c r="OCW4" s="1"/>
      <c r="OCX4" s="1"/>
      <c r="OCY4" s="1"/>
      <c r="OCZ4" s="1"/>
      <c r="ODA4" s="1"/>
      <c r="ODB4" s="1"/>
      <c r="ODC4" s="1"/>
      <c r="ODD4" s="1"/>
      <c r="ODE4" s="1"/>
      <c r="ODF4" s="1"/>
      <c r="ODG4" s="1"/>
      <c r="ODH4" s="1"/>
      <c r="ODI4" s="1"/>
      <c r="ODJ4" s="1"/>
      <c r="ODK4" s="1"/>
      <c r="ODL4" s="1"/>
      <c r="ODM4" s="1"/>
      <c r="ODN4" s="1"/>
      <c r="ODO4" s="1"/>
      <c r="ODP4" s="1"/>
      <c r="ODQ4" s="1"/>
      <c r="ODR4" s="1"/>
      <c r="ODS4" s="1"/>
      <c r="ODT4" s="1"/>
      <c r="ODU4" s="1"/>
      <c r="ODV4" s="1"/>
      <c r="ODW4" s="1"/>
      <c r="ODX4" s="1"/>
      <c r="ODY4" s="1"/>
      <c r="ODZ4" s="1"/>
      <c r="OEA4" s="1"/>
      <c r="OEB4" s="1"/>
      <c r="OEC4" s="1"/>
      <c r="OED4" s="1"/>
      <c r="OEE4" s="1"/>
      <c r="OEF4" s="1"/>
      <c r="OEG4" s="1"/>
      <c r="OEH4" s="1"/>
      <c r="OEI4" s="1"/>
      <c r="OEJ4" s="1"/>
      <c r="OEK4" s="1"/>
      <c r="OEL4" s="1"/>
      <c r="OEM4" s="1"/>
      <c r="OEN4" s="1"/>
      <c r="OEO4" s="1"/>
      <c r="OEP4" s="1"/>
      <c r="OEQ4" s="1"/>
      <c r="OER4" s="1"/>
      <c r="OES4" s="1"/>
      <c r="OET4" s="1"/>
      <c r="OEU4" s="1"/>
      <c r="OEV4" s="1"/>
      <c r="OEW4" s="1"/>
      <c r="OEX4" s="1"/>
      <c r="OEY4" s="1"/>
      <c r="OEZ4" s="1"/>
      <c r="OFA4" s="1"/>
      <c r="OFB4" s="1"/>
      <c r="OFC4" s="1"/>
      <c r="OFD4" s="1"/>
      <c r="OFE4" s="1"/>
      <c r="OFF4" s="1"/>
      <c r="OFG4" s="1"/>
      <c r="OFH4" s="1"/>
      <c r="OFI4" s="1"/>
      <c r="OFJ4" s="1"/>
      <c r="OFK4" s="1"/>
      <c r="OFL4" s="1"/>
      <c r="OFM4" s="1"/>
      <c r="OFN4" s="1"/>
      <c r="OFO4" s="1"/>
      <c r="OFP4" s="1"/>
      <c r="OFQ4" s="1"/>
      <c r="OFR4" s="1"/>
      <c r="OFS4" s="1"/>
      <c r="OFT4" s="1"/>
      <c r="OFU4" s="1"/>
      <c r="OFV4" s="1"/>
      <c r="OFW4" s="1"/>
      <c r="OFX4" s="1"/>
      <c r="OFY4" s="1"/>
      <c r="OFZ4" s="1"/>
      <c r="OGA4" s="1"/>
      <c r="OGB4" s="1"/>
      <c r="OGC4" s="1"/>
      <c r="OGD4" s="1"/>
      <c r="OGE4" s="1"/>
      <c r="OGF4" s="1"/>
      <c r="OGG4" s="1"/>
      <c r="OGH4" s="1"/>
      <c r="OGI4" s="1"/>
      <c r="OGJ4" s="1"/>
      <c r="OGK4" s="1"/>
      <c r="OGL4" s="1"/>
      <c r="OGM4" s="1"/>
      <c r="OGN4" s="1"/>
      <c r="OGO4" s="1"/>
      <c r="OGP4" s="1"/>
      <c r="OGQ4" s="1"/>
      <c r="OGR4" s="1"/>
      <c r="OGS4" s="1"/>
      <c r="OGT4" s="1"/>
      <c r="OGU4" s="1"/>
      <c r="OGV4" s="1"/>
      <c r="OGW4" s="1"/>
      <c r="OGX4" s="1"/>
      <c r="OGY4" s="1"/>
      <c r="OGZ4" s="1"/>
      <c r="OHA4" s="1"/>
      <c r="OHB4" s="1"/>
      <c r="OHC4" s="1"/>
      <c r="OHD4" s="1"/>
      <c r="OHE4" s="1"/>
      <c r="OHF4" s="1"/>
      <c r="OHG4" s="1"/>
      <c r="OHH4" s="1"/>
      <c r="OHI4" s="1"/>
      <c r="OHJ4" s="1"/>
      <c r="OHK4" s="1"/>
      <c r="OHL4" s="1"/>
      <c r="OHM4" s="1"/>
      <c r="OHN4" s="1"/>
      <c r="OHO4" s="1"/>
      <c r="OHP4" s="1"/>
      <c r="OHQ4" s="1"/>
      <c r="OHR4" s="1"/>
      <c r="OHS4" s="1"/>
      <c r="OHT4" s="1"/>
      <c r="OHU4" s="1"/>
      <c r="OHV4" s="1"/>
      <c r="OHW4" s="1"/>
      <c r="OHX4" s="1"/>
      <c r="OHY4" s="1"/>
      <c r="OHZ4" s="1"/>
      <c r="OIA4" s="1"/>
      <c r="OIB4" s="1"/>
      <c r="OIC4" s="1"/>
      <c r="OID4" s="1"/>
      <c r="OIE4" s="1"/>
      <c r="OIF4" s="1"/>
      <c r="OIG4" s="1"/>
      <c r="OIH4" s="1"/>
      <c r="OII4" s="1"/>
      <c r="OIJ4" s="1"/>
      <c r="OIK4" s="1"/>
      <c r="OIL4" s="1"/>
      <c r="OIM4" s="1"/>
      <c r="OIN4" s="1"/>
      <c r="OIO4" s="1"/>
      <c r="OIP4" s="1"/>
      <c r="OIQ4" s="1"/>
      <c r="OIR4" s="1"/>
      <c r="OIS4" s="1"/>
      <c r="OIT4" s="1"/>
      <c r="OIU4" s="1"/>
      <c r="OIV4" s="1"/>
      <c r="OIW4" s="1"/>
      <c r="OIX4" s="1"/>
      <c r="OIY4" s="1"/>
      <c r="OIZ4" s="1"/>
      <c r="OJA4" s="1"/>
      <c r="OJB4" s="1"/>
      <c r="OJC4" s="1"/>
      <c r="OJD4" s="1"/>
      <c r="OJE4" s="1"/>
      <c r="OJF4" s="1"/>
      <c r="OJG4" s="1"/>
      <c r="OJH4" s="1"/>
      <c r="OJI4" s="1"/>
      <c r="OJJ4" s="1"/>
      <c r="OJK4" s="1"/>
      <c r="OJL4" s="1"/>
      <c r="OJM4" s="1"/>
      <c r="OJN4" s="1"/>
      <c r="OJO4" s="1"/>
      <c r="OJP4" s="1"/>
      <c r="OJQ4" s="1"/>
      <c r="OJR4" s="1"/>
      <c r="OJS4" s="1"/>
      <c r="OJT4" s="1"/>
      <c r="OJU4" s="1"/>
      <c r="OJV4" s="1"/>
      <c r="OJW4" s="1"/>
      <c r="OJX4" s="1"/>
      <c r="OJY4" s="1"/>
      <c r="OJZ4" s="1"/>
      <c r="OKA4" s="1"/>
      <c r="OKB4" s="1"/>
      <c r="OKC4" s="1"/>
      <c r="OKD4" s="1"/>
      <c r="OKE4" s="1"/>
      <c r="OKF4" s="1"/>
      <c r="OKG4" s="1"/>
      <c r="OKH4" s="1"/>
      <c r="OKI4" s="1"/>
      <c r="OKJ4" s="1"/>
      <c r="OKK4" s="1"/>
      <c r="OKL4" s="1"/>
      <c r="OKM4" s="1"/>
      <c r="OKN4" s="1"/>
      <c r="OKO4" s="1"/>
      <c r="OKP4" s="1"/>
      <c r="OKQ4" s="1"/>
      <c r="OKR4" s="1"/>
      <c r="OKS4" s="1"/>
      <c r="OKT4" s="1"/>
      <c r="OKU4" s="1"/>
      <c r="OKV4" s="1"/>
      <c r="OKW4" s="1"/>
      <c r="OKX4" s="1"/>
      <c r="OKY4" s="1"/>
      <c r="OKZ4" s="1"/>
      <c r="OLA4" s="1"/>
      <c r="OLB4" s="1"/>
      <c r="OLC4" s="1"/>
      <c r="OLD4" s="1"/>
      <c r="OLE4" s="1"/>
      <c r="OLF4" s="1"/>
      <c r="OLG4" s="1"/>
      <c r="OLH4" s="1"/>
      <c r="OLI4" s="1"/>
      <c r="OLJ4" s="1"/>
      <c r="OLK4" s="1"/>
      <c r="OLL4" s="1"/>
      <c r="OLM4" s="1"/>
      <c r="OLN4" s="1"/>
      <c r="OLO4" s="1"/>
      <c r="OLP4" s="1"/>
      <c r="OLQ4" s="1"/>
      <c r="OLR4" s="1"/>
      <c r="OLS4" s="1"/>
      <c r="OLT4" s="1"/>
      <c r="OLU4" s="1"/>
      <c r="OLV4" s="1"/>
      <c r="OLW4" s="1"/>
      <c r="OLX4" s="1"/>
      <c r="OLY4" s="1"/>
      <c r="OLZ4" s="1"/>
      <c r="OMA4" s="1"/>
      <c r="OMB4" s="1"/>
      <c r="OMC4" s="1"/>
      <c r="OMD4" s="1"/>
      <c r="OME4" s="1"/>
      <c r="OMF4" s="1"/>
      <c r="OMG4" s="1"/>
      <c r="OMH4" s="1"/>
      <c r="OMI4" s="1"/>
      <c r="OMJ4" s="1"/>
      <c r="OMK4" s="1"/>
      <c r="OML4" s="1"/>
      <c r="OMM4" s="1"/>
      <c r="OMN4" s="1"/>
      <c r="OMO4" s="1"/>
      <c r="OMP4" s="1"/>
      <c r="OMQ4" s="1"/>
      <c r="OMR4" s="1"/>
      <c r="OMS4" s="1"/>
      <c r="OMT4" s="1"/>
      <c r="OMU4" s="1"/>
      <c r="OMV4" s="1"/>
      <c r="OMW4" s="1"/>
      <c r="OMX4" s="1"/>
      <c r="OMY4" s="1"/>
      <c r="OMZ4" s="1"/>
      <c r="ONA4" s="1"/>
      <c r="ONB4" s="1"/>
      <c r="ONC4" s="1"/>
      <c r="OND4" s="1"/>
      <c r="ONE4" s="1"/>
      <c r="ONF4" s="1"/>
      <c r="ONG4" s="1"/>
      <c r="ONH4" s="1"/>
      <c r="ONI4" s="1"/>
      <c r="ONJ4" s="1"/>
      <c r="ONK4" s="1"/>
      <c r="ONL4" s="1"/>
      <c r="ONM4" s="1"/>
      <c r="ONN4" s="1"/>
      <c r="ONO4" s="1"/>
      <c r="ONP4" s="1"/>
      <c r="ONQ4" s="1"/>
      <c r="ONR4" s="1"/>
      <c r="ONS4" s="1"/>
      <c r="ONT4" s="1"/>
      <c r="ONU4" s="1"/>
      <c r="ONV4" s="1"/>
      <c r="ONW4" s="1"/>
      <c r="ONX4" s="1"/>
      <c r="ONY4" s="1"/>
      <c r="ONZ4" s="1"/>
      <c r="OOA4" s="1"/>
      <c r="OOB4" s="1"/>
      <c r="OOC4" s="1"/>
      <c r="OOD4" s="1"/>
      <c r="OOE4" s="1"/>
      <c r="OOF4" s="1"/>
      <c r="OOG4" s="1"/>
      <c r="OOH4" s="1"/>
      <c r="OOI4" s="1"/>
      <c r="OOJ4" s="1"/>
      <c r="OOK4" s="1"/>
      <c r="OOL4" s="1"/>
      <c r="OOM4" s="1"/>
      <c r="OON4" s="1"/>
      <c r="OOO4" s="1"/>
      <c r="OOP4" s="1"/>
      <c r="OOQ4" s="1"/>
      <c r="OOR4" s="1"/>
      <c r="OOS4" s="1"/>
      <c r="OOT4" s="1"/>
      <c r="OOU4" s="1"/>
      <c r="OOV4" s="1"/>
      <c r="OOW4" s="1"/>
      <c r="OOX4" s="1"/>
      <c r="OOY4" s="1"/>
      <c r="OOZ4" s="1"/>
      <c r="OPA4" s="1"/>
      <c r="OPB4" s="1"/>
      <c r="OPC4" s="1"/>
      <c r="OPD4" s="1"/>
      <c r="OPE4" s="1"/>
      <c r="OPF4" s="1"/>
      <c r="OPG4" s="1"/>
      <c r="OPH4" s="1"/>
      <c r="OPI4" s="1"/>
      <c r="OPJ4" s="1"/>
      <c r="OPK4" s="1"/>
      <c r="OPL4" s="1"/>
      <c r="OPM4" s="1"/>
      <c r="OPN4" s="1"/>
      <c r="OPO4" s="1"/>
      <c r="OPP4" s="1"/>
      <c r="OPQ4" s="1"/>
      <c r="OPR4" s="1"/>
      <c r="OPS4" s="1"/>
      <c r="OPT4" s="1"/>
      <c r="OPU4" s="1"/>
      <c r="OPV4" s="1"/>
      <c r="OPW4" s="1"/>
      <c r="OPX4" s="1"/>
      <c r="OPY4" s="1"/>
      <c r="OPZ4" s="1"/>
      <c r="OQA4" s="1"/>
      <c r="OQB4" s="1"/>
      <c r="OQC4" s="1"/>
      <c r="OQD4" s="1"/>
      <c r="OQE4" s="1"/>
      <c r="OQF4" s="1"/>
      <c r="OQG4" s="1"/>
      <c r="OQH4" s="1"/>
      <c r="OQI4" s="1"/>
      <c r="OQJ4" s="1"/>
      <c r="OQK4" s="1"/>
      <c r="OQL4" s="1"/>
      <c r="OQM4" s="1"/>
      <c r="OQN4" s="1"/>
      <c r="OQO4" s="1"/>
      <c r="OQP4" s="1"/>
      <c r="OQQ4" s="1"/>
      <c r="OQR4" s="1"/>
      <c r="OQS4" s="1"/>
      <c r="OQT4" s="1"/>
      <c r="OQU4" s="1"/>
      <c r="OQV4" s="1"/>
      <c r="OQW4" s="1"/>
      <c r="OQX4" s="1"/>
      <c r="OQY4" s="1"/>
      <c r="OQZ4" s="1"/>
      <c r="ORA4" s="1"/>
      <c r="ORB4" s="1"/>
      <c r="ORC4" s="1"/>
      <c r="ORD4" s="1"/>
      <c r="ORE4" s="1"/>
      <c r="ORF4" s="1"/>
      <c r="ORG4" s="1"/>
      <c r="ORH4" s="1"/>
      <c r="ORI4" s="1"/>
      <c r="ORJ4" s="1"/>
      <c r="ORK4" s="1"/>
      <c r="ORL4" s="1"/>
      <c r="ORM4" s="1"/>
      <c r="ORN4" s="1"/>
      <c r="ORO4" s="1"/>
      <c r="ORP4" s="1"/>
      <c r="ORQ4" s="1"/>
      <c r="ORR4" s="1"/>
      <c r="ORS4" s="1"/>
      <c r="ORT4" s="1"/>
      <c r="ORU4" s="1"/>
      <c r="ORV4" s="1"/>
      <c r="ORW4" s="1"/>
      <c r="ORX4" s="1"/>
      <c r="ORY4" s="1"/>
      <c r="ORZ4" s="1"/>
      <c r="OSA4" s="1"/>
      <c r="OSB4" s="1"/>
      <c r="OSC4" s="1"/>
      <c r="OSD4" s="1"/>
      <c r="OSE4" s="1"/>
      <c r="OSF4" s="1"/>
      <c r="OSG4" s="1"/>
      <c r="OSH4" s="1"/>
      <c r="OSI4" s="1"/>
      <c r="OSJ4" s="1"/>
      <c r="OSK4" s="1"/>
      <c r="OSL4" s="1"/>
      <c r="OSM4" s="1"/>
      <c r="OSN4" s="1"/>
      <c r="OSO4" s="1"/>
      <c r="OSP4" s="1"/>
      <c r="OSQ4" s="1"/>
      <c r="OSR4" s="1"/>
      <c r="OSS4" s="1"/>
      <c r="OST4" s="1"/>
      <c r="OSU4" s="1"/>
      <c r="OSV4" s="1"/>
      <c r="OSW4" s="1"/>
      <c r="OSX4" s="1"/>
      <c r="OSY4" s="1"/>
      <c r="OSZ4" s="1"/>
      <c r="OTA4" s="1"/>
      <c r="OTB4" s="1"/>
      <c r="OTC4" s="1"/>
      <c r="OTD4" s="1"/>
      <c r="OTE4" s="1"/>
      <c r="OTF4" s="1"/>
      <c r="OTG4" s="1"/>
      <c r="OTH4" s="1"/>
      <c r="OTI4" s="1"/>
      <c r="OTJ4" s="1"/>
      <c r="OTK4" s="1"/>
      <c r="OTL4" s="1"/>
      <c r="OTM4" s="1"/>
      <c r="OTN4" s="1"/>
      <c r="OTO4" s="1"/>
      <c r="OTP4" s="1"/>
      <c r="OTQ4" s="1"/>
      <c r="OTR4" s="1"/>
      <c r="OTS4" s="1"/>
      <c r="OTT4" s="1"/>
      <c r="OTU4" s="1"/>
      <c r="OTV4" s="1"/>
      <c r="OTW4" s="1"/>
      <c r="OTX4" s="1"/>
      <c r="OTY4" s="1"/>
      <c r="OTZ4" s="1"/>
      <c r="OUA4" s="1"/>
      <c r="OUB4" s="1"/>
      <c r="OUC4" s="1"/>
      <c r="OUD4" s="1"/>
      <c r="OUE4" s="1"/>
      <c r="OUF4" s="1"/>
      <c r="OUG4" s="1"/>
      <c r="OUH4" s="1"/>
      <c r="OUI4" s="1"/>
      <c r="OUJ4" s="1"/>
      <c r="OUK4" s="1"/>
      <c r="OUL4" s="1"/>
      <c r="OUM4" s="1"/>
      <c r="OUN4" s="1"/>
      <c r="OUO4" s="1"/>
      <c r="OUP4" s="1"/>
      <c r="OUQ4" s="1"/>
      <c r="OUR4" s="1"/>
      <c r="OUS4" s="1"/>
      <c r="OUT4" s="1"/>
      <c r="OUU4" s="1"/>
      <c r="OUV4" s="1"/>
      <c r="OUW4" s="1"/>
      <c r="OUX4" s="1"/>
      <c r="OUY4" s="1"/>
      <c r="OUZ4" s="1"/>
      <c r="OVA4" s="1"/>
      <c r="OVB4" s="1"/>
      <c r="OVC4" s="1"/>
      <c r="OVD4" s="1"/>
      <c r="OVE4" s="1"/>
      <c r="OVF4" s="1"/>
      <c r="OVG4" s="1"/>
      <c r="OVH4" s="1"/>
      <c r="OVI4" s="1"/>
      <c r="OVJ4" s="1"/>
      <c r="OVK4" s="1"/>
      <c r="OVL4" s="1"/>
      <c r="OVM4" s="1"/>
      <c r="OVN4" s="1"/>
      <c r="OVO4" s="1"/>
      <c r="OVP4" s="1"/>
      <c r="OVQ4" s="1"/>
      <c r="OVR4" s="1"/>
      <c r="OVS4" s="1"/>
      <c r="OVT4" s="1"/>
      <c r="OVU4" s="1"/>
      <c r="OVV4" s="1"/>
      <c r="OVW4" s="1"/>
      <c r="OVX4" s="1"/>
      <c r="OVY4" s="1"/>
      <c r="OVZ4" s="1"/>
      <c r="OWA4" s="1"/>
      <c r="OWB4" s="1"/>
      <c r="OWC4" s="1"/>
      <c r="OWD4" s="1"/>
      <c r="OWE4" s="1"/>
      <c r="OWF4" s="1"/>
      <c r="OWG4" s="1"/>
      <c r="OWH4" s="1"/>
      <c r="OWI4" s="1"/>
      <c r="OWJ4" s="1"/>
      <c r="OWK4" s="1"/>
      <c r="OWL4" s="1"/>
      <c r="OWM4" s="1"/>
      <c r="OWN4" s="1"/>
      <c r="OWO4" s="1"/>
      <c r="OWP4" s="1"/>
      <c r="OWQ4" s="1"/>
      <c r="OWR4" s="1"/>
      <c r="OWS4" s="1"/>
      <c r="OWT4" s="1"/>
      <c r="OWU4" s="1"/>
      <c r="OWV4" s="1"/>
      <c r="OWW4" s="1"/>
      <c r="OWX4" s="1"/>
      <c r="OWY4" s="1"/>
      <c r="OWZ4" s="1"/>
      <c r="OXA4" s="1"/>
      <c r="OXB4" s="1"/>
      <c r="OXC4" s="1"/>
      <c r="OXD4" s="1"/>
      <c r="OXE4" s="1"/>
      <c r="OXF4" s="1"/>
      <c r="OXG4" s="1"/>
      <c r="OXH4" s="1"/>
      <c r="OXI4" s="1"/>
      <c r="OXJ4" s="1"/>
      <c r="OXK4" s="1"/>
      <c r="OXL4" s="1"/>
      <c r="OXM4" s="1"/>
      <c r="OXN4" s="1"/>
      <c r="OXO4" s="1"/>
      <c r="OXP4" s="1"/>
      <c r="OXQ4" s="1"/>
      <c r="OXR4" s="1"/>
      <c r="OXS4" s="1"/>
      <c r="OXT4" s="1"/>
      <c r="OXU4" s="1"/>
      <c r="OXV4" s="1"/>
      <c r="OXW4" s="1"/>
      <c r="OXX4" s="1"/>
      <c r="OXY4" s="1"/>
      <c r="OXZ4" s="1"/>
      <c r="OYA4" s="1"/>
      <c r="OYB4" s="1"/>
      <c r="OYC4" s="1"/>
      <c r="OYD4" s="1"/>
      <c r="OYE4" s="1"/>
      <c r="OYF4" s="1"/>
      <c r="OYG4" s="1"/>
      <c r="OYH4" s="1"/>
      <c r="OYI4" s="1"/>
      <c r="OYJ4" s="1"/>
      <c r="OYK4" s="1"/>
      <c r="OYL4" s="1"/>
      <c r="OYM4" s="1"/>
      <c r="OYN4" s="1"/>
      <c r="OYO4" s="1"/>
      <c r="OYP4" s="1"/>
      <c r="OYQ4" s="1"/>
      <c r="OYR4" s="1"/>
      <c r="OYS4" s="1"/>
      <c r="OYT4" s="1"/>
      <c r="OYU4" s="1"/>
      <c r="OYV4" s="1"/>
      <c r="OYW4" s="1"/>
      <c r="OYX4" s="1"/>
      <c r="OYY4" s="1"/>
      <c r="OYZ4" s="1"/>
      <c r="OZA4" s="1"/>
      <c r="OZB4" s="1"/>
      <c r="OZC4" s="1"/>
      <c r="OZD4" s="1"/>
      <c r="OZE4" s="1"/>
      <c r="OZF4" s="1"/>
      <c r="OZG4" s="1"/>
      <c r="OZH4" s="1"/>
      <c r="OZI4" s="1"/>
      <c r="OZJ4" s="1"/>
      <c r="OZK4" s="1"/>
      <c r="OZL4" s="1"/>
      <c r="OZM4" s="1"/>
      <c r="OZN4" s="1"/>
      <c r="OZO4" s="1"/>
      <c r="OZP4" s="1"/>
      <c r="OZQ4" s="1"/>
      <c r="OZR4" s="1"/>
      <c r="OZS4" s="1"/>
      <c r="OZT4" s="1"/>
      <c r="OZU4" s="1"/>
      <c r="OZV4" s="1"/>
      <c r="OZW4" s="1"/>
      <c r="OZX4" s="1"/>
      <c r="OZY4" s="1"/>
      <c r="OZZ4" s="1"/>
      <c r="PAA4" s="1"/>
      <c r="PAB4" s="1"/>
      <c r="PAC4" s="1"/>
      <c r="PAD4" s="1"/>
      <c r="PAE4" s="1"/>
      <c r="PAF4" s="1"/>
      <c r="PAG4" s="1"/>
      <c r="PAH4" s="1"/>
      <c r="PAI4" s="1"/>
      <c r="PAJ4" s="1"/>
      <c r="PAK4" s="1"/>
      <c r="PAL4" s="1"/>
      <c r="PAM4" s="1"/>
      <c r="PAN4" s="1"/>
      <c r="PAO4" s="1"/>
      <c r="PAP4" s="1"/>
      <c r="PAQ4" s="1"/>
      <c r="PAR4" s="1"/>
      <c r="PAS4" s="1"/>
      <c r="PAT4" s="1"/>
      <c r="PAU4" s="1"/>
      <c r="PAV4" s="1"/>
      <c r="PAW4" s="1"/>
      <c r="PAX4" s="1"/>
      <c r="PAY4" s="1"/>
      <c r="PAZ4" s="1"/>
      <c r="PBA4" s="1"/>
      <c r="PBB4" s="1"/>
      <c r="PBC4" s="1"/>
      <c r="PBD4" s="1"/>
      <c r="PBE4" s="1"/>
      <c r="PBF4" s="1"/>
      <c r="PBG4" s="1"/>
      <c r="PBH4" s="1"/>
      <c r="PBI4" s="1"/>
      <c r="PBJ4" s="1"/>
      <c r="PBK4" s="1"/>
      <c r="PBL4" s="1"/>
      <c r="PBM4" s="1"/>
      <c r="PBN4" s="1"/>
      <c r="PBO4" s="1"/>
      <c r="PBP4" s="1"/>
      <c r="PBQ4" s="1"/>
      <c r="PBR4" s="1"/>
      <c r="PBS4" s="1"/>
      <c r="PBT4" s="1"/>
      <c r="PBU4" s="1"/>
      <c r="PBV4" s="1"/>
      <c r="PBW4" s="1"/>
      <c r="PBX4" s="1"/>
      <c r="PBY4" s="1"/>
      <c r="PBZ4" s="1"/>
      <c r="PCA4" s="1"/>
      <c r="PCB4" s="1"/>
      <c r="PCC4" s="1"/>
      <c r="PCD4" s="1"/>
      <c r="PCE4" s="1"/>
      <c r="PCF4" s="1"/>
      <c r="PCG4" s="1"/>
      <c r="PCH4" s="1"/>
      <c r="PCI4" s="1"/>
      <c r="PCJ4" s="1"/>
      <c r="PCK4" s="1"/>
      <c r="PCL4" s="1"/>
      <c r="PCM4" s="1"/>
      <c r="PCN4" s="1"/>
      <c r="PCO4" s="1"/>
      <c r="PCP4" s="1"/>
      <c r="PCQ4" s="1"/>
      <c r="PCR4" s="1"/>
      <c r="PCS4" s="1"/>
      <c r="PCT4" s="1"/>
      <c r="PCU4" s="1"/>
      <c r="PCV4" s="1"/>
      <c r="PCW4" s="1"/>
      <c r="PCX4" s="1"/>
      <c r="PCY4" s="1"/>
      <c r="PCZ4" s="1"/>
      <c r="PDA4" s="1"/>
      <c r="PDB4" s="1"/>
      <c r="PDC4" s="1"/>
      <c r="PDD4" s="1"/>
      <c r="PDE4" s="1"/>
      <c r="PDF4" s="1"/>
      <c r="PDG4" s="1"/>
      <c r="PDH4" s="1"/>
      <c r="PDI4" s="1"/>
      <c r="PDJ4" s="1"/>
      <c r="PDK4" s="1"/>
      <c r="PDL4" s="1"/>
      <c r="PDM4" s="1"/>
      <c r="PDN4" s="1"/>
      <c r="PDO4" s="1"/>
      <c r="PDP4" s="1"/>
      <c r="PDQ4" s="1"/>
      <c r="PDR4" s="1"/>
      <c r="PDS4" s="1"/>
      <c r="PDT4" s="1"/>
      <c r="PDU4" s="1"/>
      <c r="PDV4" s="1"/>
      <c r="PDW4" s="1"/>
      <c r="PDX4" s="1"/>
      <c r="PDY4" s="1"/>
      <c r="PDZ4" s="1"/>
      <c r="PEA4" s="1"/>
      <c r="PEB4" s="1"/>
      <c r="PEC4" s="1"/>
      <c r="PED4" s="1"/>
      <c r="PEE4" s="1"/>
      <c r="PEF4" s="1"/>
      <c r="PEG4" s="1"/>
      <c r="PEH4" s="1"/>
      <c r="PEI4" s="1"/>
      <c r="PEJ4" s="1"/>
      <c r="PEK4" s="1"/>
      <c r="PEL4" s="1"/>
      <c r="PEM4" s="1"/>
      <c r="PEN4" s="1"/>
      <c r="PEO4" s="1"/>
      <c r="PEP4" s="1"/>
      <c r="PEQ4" s="1"/>
      <c r="PER4" s="1"/>
      <c r="PES4" s="1"/>
      <c r="PET4" s="1"/>
      <c r="PEU4" s="1"/>
      <c r="PEV4" s="1"/>
      <c r="PEW4" s="1"/>
      <c r="PEX4" s="1"/>
      <c r="PEY4" s="1"/>
      <c r="PEZ4" s="1"/>
      <c r="PFA4" s="1"/>
      <c r="PFB4" s="1"/>
      <c r="PFC4" s="1"/>
      <c r="PFD4" s="1"/>
      <c r="PFE4" s="1"/>
      <c r="PFF4" s="1"/>
      <c r="PFG4" s="1"/>
      <c r="PFH4" s="1"/>
      <c r="PFI4" s="1"/>
      <c r="PFJ4" s="1"/>
      <c r="PFK4" s="1"/>
      <c r="PFL4" s="1"/>
      <c r="PFM4" s="1"/>
      <c r="PFN4" s="1"/>
      <c r="PFO4" s="1"/>
      <c r="PFP4" s="1"/>
      <c r="PFQ4" s="1"/>
      <c r="PFR4" s="1"/>
      <c r="PFS4" s="1"/>
      <c r="PFT4" s="1"/>
      <c r="PFU4" s="1"/>
      <c r="PFV4" s="1"/>
      <c r="PFW4" s="1"/>
      <c r="PFX4" s="1"/>
      <c r="PFY4" s="1"/>
      <c r="PFZ4" s="1"/>
      <c r="PGA4" s="1"/>
      <c r="PGB4" s="1"/>
      <c r="PGC4" s="1"/>
      <c r="PGD4" s="1"/>
      <c r="PGE4" s="1"/>
      <c r="PGF4" s="1"/>
      <c r="PGG4" s="1"/>
      <c r="PGH4" s="1"/>
      <c r="PGI4" s="1"/>
      <c r="PGJ4" s="1"/>
      <c r="PGK4" s="1"/>
      <c r="PGL4" s="1"/>
      <c r="PGM4" s="1"/>
      <c r="PGN4" s="1"/>
      <c r="PGO4" s="1"/>
      <c r="PGP4" s="1"/>
      <c r="PGQ4" s="1"/>
      <c r="PGR4" s="1"/>
      <c r="PGS4" s="1"/>
      <c r="PGT4" s="1"/>
      <c r="PGU4" s="1"/>
      <c r="PGV4" s="1"/>
      <c r="PGW4" s="1"/>
      <c r="PGX4" s="1"/>
      <c r="PGY4" s="1"/>
      <c r="PGZ4" s="1"/>
      <c r="PHA4" s="1"/>
      <c r="PHB4" s="1"/>
      <c r="PHC4" s="1"/>
      <c r="PHD4" s="1"/>
      <c r="PHE4" s="1"/>
      <c r="PHF4" s="1"/>
      <c r="PHG4" s="1"/>
      <c r="PHH4" s="1"/>
      <c r="PHI4" s="1"/>
      <c r="PHJ4" s="1"/>
      <c r="PHK4" s="1"/>
      <c r="PHL4" s="1"/>
      <c r="PHM4" s="1"/>
      <c r="PHN4" s="1"/>
      <c r="PHO4" s="1"/>
      <c r="PHP4" s="1"/>
      <c r="PHQ4" s="1"/>
      <c r="PHR4" s="1"/>
      <c r="PHS4" s="1"/>
      <c r="PHT4" s="1"/>
      <c r="PHU4" s="1"/>
      <c r="PHV4" s="1"/>
      <c r="PHW4" s="1"/>
      <c r="PHX4" s="1"/>
      <c r="PHY4" s="1"/>
      <c r="PHZ4" s="1"/>
      <c r="PIA4" s="1"/>
      <c r="PIB4" s="1"/>
      <c r="PIC4" s="1"/>
      <c r="PID4" s="1"/>
      <c r="PIE4" s="1"/>
      <c r="PIF4" s="1"/>
      <c r="PIG4" s="1"/>
      <c r="PIH4" s="1"/>
      <c r="PII4" s="1"/>
      <c r="PIJ4" s="1"/>
      <c r="PIK4" s="1"/>
      <c r="PIL4" s="1"/>
      <c r="PIM4" s="1"/>
      <c r="PIN4" s="1"/>
      <c r="PIO4" s="1"/>
      <c r="PIP4" s="1"/>
      <c r="PIQ4" s="1"/>
      <c r="PIR4" s="1"/>
      <c r="PIS4" s="1"/>
      <c r="PIT4" s="1"/>
      <c r="PIU4" s="1"/>
      <c r="PIV4" s="1"/>
      <c r="PIW4" s="1"/>
      <c r="PIX4" s="1"/>
      <c r="PIY4" s="1"/>
      <c r="PIZ4" s="1"/>
      <c r="PJA4" s="1"/>
      <c r="PJB4" s="1"/>
      <c r="PJC4" s="1"/>
      <c r="PJD4" s="1"/>
      <c r="PJE4" s="1"/>
      <c r="PJF4" s="1"/>
      <c r="PJG4" s="1"/>
      <c r="PJH4" s="1"/>
      <c r="PJI4" s="1"/>
      <c r="PJJ4" s="1"/>
      <c r="PJK4" s="1"/>
      <c r="PJL4" s="1"/>
      <c r="PJM4" s="1"/>
      <c r="PJN4" s="1"/>
      <c r="PJO4" s="1"/>
      <c r="PJP4" s="1"/>
      <c r="PJQ4" s="1"/>
      <c r="PJR4" s="1"/>
      <c r="PJS4" s="1"/>
      <c r="PJT4" s="1"/>
      <c r="PJU4" s="1"/>
      <c r="PJV4" s="1"/>
      <c r="PJW4" s="1"/>
      <c r="PJX4" s="1"/>
      <c r="PJY4" s="1"/>
      <c r="PJZ4" s="1"/>
      <c r="PKA4" s="1"/>
      <c r="PKB4" s="1"/>
      <c r="PKC4" s="1"/>
      <c r="PKD4" s="1"/>
      <c r="PKE4" s="1"/>
      <c r="PKF4" s="1"/>
      <c r="PKG4" s="1"/>
      <c r="PKH4" s="1"/>
      <c r="PKI4" s="1"/>
      <c r="PKJ4" s="1"/>
      <c r="PKK4" s="1"/>
      <c r="PKL4" s="1"/>
      <c r="PKM4" s="1"/>
      <c r="PKN4" s="1"/>
      <c r="PKO4" s="1"/>
      <c r="PKP4" s="1"/>
      <c r="PKQ4" s="1"/>
      <c r="PKR4" s="1"/>
      <c r="PKS4" s="1"/>
      <c r="PKT4" s="1"/>
      <c r="PKU4" s="1"/>
      <c r="PKV4" s="1"/>
      <c r="PKW4" s="1"/>
      <c r="PKX4" s="1"/>
      <c r="PKY4" s="1"/>
      <c r="PKZ4" s="1"/>
      <c r="PLA4" s="1"/>
      <c r="PLB4" s="1"/>
      <c r="PLC4" s="1"/>
      <c r="PLD4" s="1"/>
      <c r="PLE4" s="1"/>
      <c r="PLF4" s="1"/>
      <c r="PLG4" s="1"/>
      <c r="PLH4" s="1"/>
      <c r="PLI4" s="1"/>
      <c r="PLJ4" s="1"/>
      <c r="PLK4" s="1"/>
      <c r="PLL4" s="1"/>
      <c r="PLM4" s="1"/>
      <c r="PLN4" s="1"/>
      <c r="PLO4" s="1"/>
      <c r="PLP4" s="1"/>
      <c r="PLQ4" s="1"/>
      <c r="PLR4" s="1"/>
      <c r="PLS4" s="1"/>
      <c r="PLT4" s="1"/>
      <c r="PLU4" s="1"/>
      <c r="PLV4" s="1"/>
      <c r="PLW4" s="1"/>
      <c r="PLX4" s="1"/>
      <c r="PLY4" s="1"/>
      <c r="PLZ4" s="1"/>
      <c r="PMA4" s="1"/>
      <c r="PMB4" s="1"/>
      <c r="PMC4" s="1"/>
      <c r="PMD4" s="1"/>
      <c r="PME4" s="1"/>
      <c r="PMF4" s="1"/>
      <c r="PMG4" s="1"/>
      <c r="PMH4" s="1"/>
      <c r="PMI4" s="1"/>
      <c r="PMJ4" s="1"/>
      <c r="PMK4" s="1"/>
      <c r="PML4" s="1"/>
      <c r="PMM4" s="1"/>
      <c r="PMN4" s="1"/>
      <c r="PMO4" s="1"/>
      <c r="PMP4" s="1"/>
      <c r="PMQ4" s="1"/>
      <c r="PMR4" s="1"/>
      <c r="PMS4" s="1"/>
      <c r="PMT4" s="1"/>
      <c r="PMU4" s="1"/>
      <c r="PMV4" s="1"/>
      <c r="PMW4" s="1"/>
      <c r="PMX4" s="1"/>
      <c r="PMY4" s="1"/>
      <c r="PMZ4" s="1"/>
      <c r="PNA4" s="1"/>
      <c r="PNB4" s="1"/>
      <c r="PNC4" s="1"/>
      <c r="PND4" s="1"/>
      <c r="PNE4" s="1"/>
      <c r="PNF4" s="1"/>
      <c r="PNG4" s="1"/>
      <c r="PNH4" s="1"/>
      <c r="PNI4" s="1"/>
      <c r="PNJ4" s="1"/>
      <c r="PNK4" s="1"/>
      <c r="PNL4" s="1"/>
      <c r="PNM4" s="1"/>
      <c r="PNN4" s="1"/>
      <c r="PNO4" s="1"/>
      <c r="PNP4" s="1"/>
      <c r="PNQ4" s="1"/>
      <c r="PNR4" s="1"/>
      <c r="PNS4" s="1"/>
      <c r="PNT4" s="1"/>
      <c r="PNU4" s="1"/>
      <c r="PNV4" s="1"/>
      <c r="PNW4" s="1"/>
      <c r="PNX4" s="1"/>
      <c r="PNY4" s="1"/>
      <c r="PNZ4" s="1"/>
      <c r="POA4" s="1"/>
      <c r="POB4" s="1"/>
      <c r="POC4" s="1"/>
      <c r="POD4" s="1"/>
      <c r="POE4" s="1"/>
      <c r="POF4" s="1"/>
      <c r="POG4" s="1"/>
      <c r="POH4" s="1"/>
      <c r="POI4" s="1"/>
      <c r="POJ4" s="1"/>
      <c r="POK4" s="1"/>
      <c r="POL4" s="1"/>
      <c r="POM4" s="1"/>
      <c r="PON4" s="1"/>
      <c r="POO4" s="1"/>
      <c r="POP4" s="1"/>
      <c r="POQ4" s="1"/>
      <c r="POR4" s="1"/>
      <c r="POS4" s="1"/>
      <c r="POT4" s="1"/>
      <c r="POU4" s="1"/>
      <c r="POV4" s="1"/>
      <c r="POW4" s="1"/>
      <c r="POX4" s="1"/>
      <c r="POY4" s="1"/>
      <c r="POZ4" s="1"/>
      <c r="PPA4" s="1"/>
      <c r="PPB4" s="1"/>
      <c r="PPC4" s="1"/>
      <c r="PPD4" s="1"/>
      <c r="PPE4" s="1"/>
      <c r="PPF4" s="1"/>
      <c r="PPG4" s="1"/>
      <c r="PPH4" s="1"/>
      <c r="PPI4" s="1"/>
      <c r="PPJ4" s="1"/>
      <c r="PPK4" s="1"/>
      <c r="PPL4" s="1"/>
      <c r="PPM4" s="1"/>
      <c r="PPN4" s="1"/>
      <c r="PPO4" s="1"/>
      <c r="PPP4" s="1"/>
      <c r="PPQ4" s="1"/>
      <c r="PPR4" s="1"/>
      <c r="PPS4" s="1"/>
      <c r="PPT4" s="1"/>
      <c r="PPU4" s="1"/>
      <c r="PPV4" s="1"/>
      <c r="PPW4" s="1"/>
      <c r="PPX4" s="1"/>
      <c r="PPY4" s="1"/>
      <c r="PPZ4" s="1"/>
      <c r="PQA4" s="1"/>
      <c r="PQB4" s="1"/>
      <c r="PQC4" s="1"/>
      <c r="PQD4" s="1"/>
      <c r="PQE4" s="1"/>
      <c r="PQF4" s="1"/>
      <c r="PQG4" s="1"/>
      <c r="PQH4" s="1"/>
      <c r="PQI4" s="1"/>
      <c r="PQJ4" s="1"/>
      <c r="PQK4" s="1"/>
      <c r="PQL4" s="1"/>
      <c r="PQM4" s="1"/>
      <c r="PQN4" s="1"/>
      <c r="PQO4" s="1"/>
      <c r="PQP4" s="1"/>
      <c r="PQQ4" s="1"/>
      <c r="PQR4" s="1"/>
      <c r="PQS4" s="1"/>
      <c r="PQT4" s="1"/>
      <c r="PQU4" s="1"/>
      <c r="PQV4" s="1"/>
      <c r="PQW4" s="1"/>
      <c r="PQX4" s="1"/>
      <c r="PQY4" s="1"/>
      <c r="PQZ4" s="1"/>
      <c r="PRA4" s="1"/>
      <c r="PRB4" s="1"/>
      <c r="PRC4" s="1"/>
      <c r="PRD4" s="1"/>
      <c r="PRE4" s="1"/>
      <c r="PRF4" s="1"/>
      <c r="PRG4" s="1"/>
      <c r="PRH4" s="1"/>
      <c r="PRI4" s="1"/>
      <c r="PRJ4" s="1"/>
      <c r="PRK4" s="1"/>
      <c r="PRL4" s="1"/>
      <c r="PRM4" s="1"/>
      <c r="PRN4" s="1"/>
      <c r="PRO4" s="1"/>
      <c r="PRP4" s="1"/>
      <c r="PRQ4" s="1"/>
      <c r="PRR4" s="1"/>
      <c r="PRS4" s="1"/>
      <c r="PRT4" s="1"/>
      <c r="PRU4" s="1"/>
      <c r="PRV4" s="1"/>
      <c r="PRW4" s="1"/>
      <c r="PRX4" s="1"/>
      <c r="PRY4" s="1"/>
      <c r="PRZ4" s="1"/>
      <c r="PSA4" s="1"/>
      <c r="PSB4" s="1"/>
      <c r="PSC4" s="1"/>
      <c r="PSD4" s="1"/>
      <c r="PSE4" s="1"/>
      <c r="PSF4" s="1"/>
      <c r="PSG4" s="1"/>
      <c r="PSH4" s="1"/>
      <c r="PSI4" s="1"/>
      <c r="PSJ4" s="1"/>
      <c r="PSK4" s="1"/>
      <c r="PSL4" s="1"/>
      <c r="PSM4" s="1"/>
      <c r="PSN4" s="1"/>
      <c r="PSO4" s="1"/>
      <c r="PSP4" s="1"/>
      <c r="PSQ4" s="1"/>
      <c r="PSR4" s="1"/>
      <c r="PSS4" s="1"/>
      <c r="PST4" s="1"/>
      <c r="PSU4" s="1"/>
      <c r="PSV4" s="1"/>
      <c r="PSW4" s="1"/>
      <c r="PSX4" s="1"/>
      <c r="PSY4" s="1"/>
      <c r="PSZ4" s="1"/>
      <c r="PTA4" s="1"/>
      <c r="PTB4" s="1"/>
      <c r="PTC4" s="1"/>
      <c r="PTD4" s="1"/>
      <c r="PTE4" s="1"/>
      <c r="PTF4" s="1"/>
      <c r="PTG4" s="1"/>
      <c r="PTH4" s="1"/>
      <c r="PTI4" s="1"/>
      <c r="PTJ4" s="1"/>
      <c r="PTK4" s="1"/>
      <c r="PTL4" s="1"/>
      <c r="PTM4" s="1"/>
      <c r="PTN4" s="1"/>
      <c r="PTO4" s="1"/>
      <c r="PTP4" s="1"/>
      <c r="PTQ4" s="1"/>
      <c r="PTR4" s="1"/>
      <c r="PTS4" s="1"/>
      <c r="PTT4" s="1"/>
      <c r="PTU4" s="1"/>
      <c r="PTV4" s="1"/>
      <c r="PTW4" s="1"/>
      <c r="PTX4" s="1"/>
      <c r="PTY4" s="1"/>
      <c r="PTZ4" s="1"/>
      <c r="PUA4" s="1"/>
      <c r="PUB4" s="1"/>
      <c r="PUC4" s="1"/>
      <c r="PUD4" s="1"/>
      <c r="PUE4" s="1"/>
      <c r="PUF4" s="1"/>
      <c r="PUG4" s="1"/>
      <c r="PUH4" s="1"/>
      <c r="PUI4" s="1"/>
      <c r="PUJ4" s="1"/>
      <c r="PUK4" s="1"/>
      <c r="PUL4" s="1"/>
      <c r="PUM4" s="1"/>
      <c r="PUN4" s="1"/>
      <c r="PUO4" s="1"/>
      <c r="PUP4" s="1"/>
      <c r="PUQ4" s="1"/>
      <c r="PUR4" s="1"/>
      <c r="PUS4" s="1"/>
      <c r="PUT4" s="1"/>
      <c r="PUU4" s="1"/>
      <c r="PUV4" s="1"/>
      <c r="PUW4" s="1"/>
      <c r="PUX4" s="1"/>
      <c r="PUY4" s="1"/>
      <c r="PUZ4" s="1"/>
      <c r="PVA4" s="1"/>
      <c r="PVB4" s="1"/>
      <c r="PVC4" s="1"/>
      <c r="PVD4" s="1"/>
      <c r="PVE4" s="1"/>
      <c r="PVF4" s="1"/>
      <c r="PVG4" s="1"/>
      <c r="PVH4" s="1"/>
      <c r="PVI4" s="1"/>
      <c r="PVJ4" s="1"/>
      <c r="PVK4" s="1"/>
      <c r="PVL4" s="1"/>
      <c r="PVM4" s="1"/>
      <c r="PVN4" s="1"/>
      <c r="PVO4" s="1"/>
      <c r="PVP4" s="1"/>
      <c r="PVQ4" s="1"/>
      <c r="PVR4" s="1"/>
      <c r="PVS4" s="1"/>
      <c r="PVT4" s="1"/>
      <c r="PVU4" s="1"/>
      <c r="PVV4" s="1"/>
      <c r="PVW4" s="1"/>
      <c r="PVX4" s="1"/>
      <c r="PVY4" s="1"/>
      <c r="PVZ4" s="1"/>
      <c r="PWA4" s="1"/>
      <c r="PWB4" s="1"/>
      <c r="PWC4" s="1"/>
      <c r="PWD4" s="1"/>
      <c r="PWE4" s="1"/>
      <c r="PWF4" s="1"/>
      <c r="PWG4" s="1"/>
      <c r="PWH4" s="1"/>
      <c r="PWI4" s="1"/>
      <c r="PWJ4" s="1"/>
      <c r="PWK4" s="1"/>
      <c r="PWL4" s="1"/>
      <c r="PWM4" s="1"/>
      <c r="PWN4" s="1"/>
      <c r="PWO4" s="1"/>
      <c r="PWP4" s="1"/>
      <c r="PWQ4" s="1"/>
      <c r="PWR4" s="1"/>
      <c r="PWS4" s="1"/>
      <c r="PWT4" s="1"/>
      <c r="PWU4" s="1"/>
      <c r="PWV4" s="1"/>
      <c r="PWW4" s="1"/>
      <c r="PWX4" s="1"/>
      <c r="PWY4" s="1"/>
      <c r="PWZ4" s="1"/>
      <c r="PXA4" s="1"/>
      <c r="PXB4" s="1"/>
      <c r="PXC4" s="1"/>
      <c r="PXD4" s="1"/>
      <c r="PXE4" s="1"/>
      <c r="PXF4" s="1"/>
      <c r="PXG4" s="1"/>
      <c r="PXH4" s="1"/>
      <c r="PXI4" s="1"/>
      <c r="PXJ4" s="1"/>
      <c r="PXK4" s="1"/>
      <c r="PXL4" s="1"/>
      <c r="PXM4" s="1"/>
      <c r="PXN4" s="1"/>
      <c r="PXO4" s="1"/>
      <c r="PXP4" s="1"/>
      <c r="PXQ4" s="1"/>
      <c r="PXR4" s="1"/>
      <c r="PXS4" s="1"/>
      <c r="PXT4" s="1"/>
      <c r="PXU4" s="1"/>
      <c r="PXV4" s="1"/>
      <c r="PXW4" s="1"/>
      <c r="PXX4" s="1"/>
      <c r="PXY4" s="1"/>
      <c r="PXZ4" s="1"/>
      <c r="PYA4" s="1"/>
      <c r="PYB4" s="1"/>
      <c r="PYC4" s="1"/>
      <c r="PYD4" s="1"/>
      <c r="PYE4" s="1"/>
      <c r="PYF4" s="1"/>
      <c r="PYG4" s="1"/>
      <c r="PYH4" s="1"/>
      <c r="PYI4" s="1"/>
      <c r="PYJ4" s="1"/>
      <c r="PYK4" s="1"/>
      <c r="PYL4" s="1"/>
      <c r="PYM4" s="1"/>
      <c r="PYN4" s="1"/>
      <c r="PYO4" s="1"/>
      <c r="PYP4" s="1"/>
      <c r="PYQ4" s="1"/>
      <c r="PYR4" s="1"/>
      <c r="PYS4" s="1"/>
      <c r="PYT4" s="1"/>
      <c r="PYU4" s="1"/>
      <c r="PYV4" s="1"/>
      <c r="PYW4" s="1"/>
      <c r="PYX4" s="1"/>
      <c r="PYY4" s="1"/>
      <c r="PYZ4" s="1"/>
      <c r="PZA4" s="1"/>
      <c r="PZB4" s="1"/>
      <c r="PZC4" s="1"/>
      <c r="PZD4" s="1"/>
      <c r="PZE4" s="1"/>
      <c r="PZF4" s="1"/>
      <c r="PZG4" s="1"/>
      <c r="PZH4" s="1"/>
      <c r="PZI4" s="1"/>
      <c r="PZJ4" s="1"/>
      <c r="PZK4" s="1"/>
      <c r="PZL4" s="1"/>
      <c r="PZM4" s="1"/>
      <c r="PZN4" s="1"/>
      <c r="PZO4" s="1"/>
      <c r="PZP4" s="1"/>
      <c r="PZQ4" s="1"/>
      <c r="PZR4" s="1"/>
      <c r="PZS4" s="1"/>
      <c r="PZT4" s="1"/>
      <c r="PZU4" s="1"/>
      <c r="PZV4" s="1"/>
      <c r="PZW4" s="1"/>
      <c r="PZX4" s="1"/>
      <c r="PZY4" s="1"/>
      <c r="PZZ4" s="1"/>
      <c r="QAA4" s="1"/>
      <c r="QAB4" s="1"/>
      <c r="QAC4" s="1"/>
      <c r="QAD4" s="1"/>
      <c r="QAE4" s="1"/>
      <c r="QAF4" s="1"/>
      <c r="QAG4" s="1"/>
      <c r="QAH4" s="1"/>
      <c r="QAI4" s="1"/>
      <c r="QAJ4" s="1"/>
      <c r="QAK4" s="1"/>
      <c r="QAL4" s="1"/>
      <c r="QAM4" s="1"/>
      <c r="QAN4" s="1"/>
      <c r="QAO4" s="1"/>
      <c r="QAP4" s="1"/>
      <c r="QAQ4" s="1"/>
      <c r="QAR4" s="1"/>
      <c r="QAS4" s="1"/>
      <c r="QAT4" s="1"/>
      <c r="QAU4" s="1"/>
      <c r="QAV4" s="1"/>
      <c r="QAW4" s="1"/>
      <c r="QAX4" s="1"/>
      <c r="QAY4" s="1"/>
      <c r="QAZ4" s="1"/>
      <c r="QBA4" s="1"/>
      <c r="QBB4" s="1"/>
      <c r="QBC4" s="1"/>
      <c r="QBD4" s="1"/>
      <c r="QBE4" s="1"/>
      <c r="QBF4" s="1"/>
      <c r="QBG4" s="1"/>
      <c r="QBH4" s="1"/>
      <c r="QBI4" s="1"/>
      <c r="QBJ4" s="1"/>
      <c r="QBK4" s="1"/>
      <c r="QBL4" s="1"/>
      <c r="QBM4" s="1"/>
      <c r="QBN4" s="1"/>
      <c r="QBO4" s="1"/>
      <c r="QBP4" s="1"/>
      <c r="QBQ4" s="1"/>
      <c r="QBR4" s="1"/>
      <c r="QBS4" s="1"/>
      <c r="QBT4" s="1"/>
      <c r="QBU4" s="1"/>
      <c r="QBV4" s="1"/>
      <c r="QBW4" s="1"/>
      <c r="QBX4" s="1"/>
      <c r="QBY4" s="1"/>
      <c r="QBZ4" s="1"/>
      <c r="QCA4" s="1"/>
      <c r="QCB4" s="1"/>
      <c r="QCC4" s="1"/>
      <c r="QCD4" s="1"/>
      <c r="QCE4" s="1"/>
      <c r="QCF4" s="1"/>
      <c r="QCG4" s="1"/>
      <c r="QCH4" s="1"/>
      <c r="QCI4" s="1"/>
      <c r="QCJ4" s="1"/>
      <c r="QCK4" s="1"/>
      <c r="QCL4" s="1"/>
      <c r="QCM4" s="1"/>
      <c r="QCN4" s="1"/>
      <c r="QCO4" s="1"/>
      <c r="QCP4" s="1"/>
      <c r="QCQ4" s="1"/>
      <c r="QCR4" s="1"/>
      <c r="QCS4" s="1"/>
      <c r="QCT4" s="1"/>
      <c r="QCU4" s="1"/>
      <c r="QCV4" s="1"/>
      <c r="QCW4" s="1"/>
      <c r="QCX4" s="1"/>
      <c r="QCY4" s="1"/>
      <c r="QCZ4" s="1"/>
      <c r="QDA4" s="1"/>
      <c r="QDB4" s="1"/>
      <c r="QDC4" s="1"/>
      <c r="QDD4" s="1"/>
      <c r="QDE4" s="1"/>
      <c r="QDF4" s="1"/>
      <c r="QDG4" s="1"/>
      <c r="QDH4" s="1"/>
      <c r="QDI4" s="1"/>
      <c r="QDJ4" s="1"/>
      <c r="QDK4" s="1"/>
      <c r="QDL4" s="1"/>
      <c r="QDM4" s="1"/>
      <c r="QDN4" s="1"/>
      <c r="QDO4" s="1"/>
      <c r="QDP4" s="1"/>
      <c r="QDQ4" s="1"/>
      <c r="QDR4" s="1"/>
      <c r="QDS4" s="1"/>
      <c r="QDT4" s="1"/>
      <c r="QDU4" s="1"/>
      <c r="QDV4" s="1"/>
      <c r="QDW4" s="1"/>
      <c r="QDX4" s="1"/>
      <c r="QDY4" s="1"/>
      <c r="QDZ4" s="1"/>
      <c r="QEA4" s="1"/>
      <c r="QEB4" s="1"/>
      <c r="QEC4" s="1"/>
      <c r="QED4" s="1"/>
      <c r="QEE4" s="1"/>
      <c r="QEF4" s="1"/>
      <c r="QEG4" s="1"/>
      <c r="QEH4" s="1"/>
      <c r="QEI4" s="1"/>
      <c r="QEJ4" s="1"/>
      <c r="QEK4" s="1"/>
      <c r="QEL4" s="1"/>
      <c r="QEM4" s="1"/>
      <c r="QEN4" s="1"/>
      <c r="QEO4" s="1"/>
      <c r="QEP4" s="1"/>
      <c r="QEQ4" s="1"/>
      <c r="QER4" s="1"/>
      <c r="QES4" s="1"/>
      <c r="QET4" s="1"/>
      <c r="QEU4" s="1"/>
      <c r="QEV4" s="1"/>
      <c r="QEW4" s="1"/>
      <c r="QEX4" s="1"/>
      <c r="QEY4" s="1"/>
      <c r="QEZ4" s="1"/>
      <c r="QFA4" s="1"/>
      <c r="QFB4" s="1"/>
      <c r="QFC4" s="1"/>
      <c r="QFD4" s="1"/>
      <c r="QFE4" s="1"/>
      <c r="QFF4" s="1"/>
      <c r="QFG4" s="1"/>
      <c r="QFH4" s="1"/>
      <c r="QFI4" s="1"/>
      <c r="QFJ4" s="1"/>
      <c r="QFK4" s="1"/>
      <c r="QFL4" s="1"/>
      <c r="QFM4" s="1"/>
      <c r="QFN4" s="1"/>
      <c r="QFO4" s="1"/>
      <c r="QFP4" s="1"/>
      <c r="QFQ4" s="1"/>
      <c r="QFR4" s="1"/>
      <c r="QFS4" s="1"/>
      <c r="QFT4" s="1"/>
      <c r="QFU4" s="1"/>
      <c r="QFV4" s="1"/>
      <c r="QFW4" s="1"/>
      <c r="QFX4" s="1"/>
      <c r="QFY4" s="1"/>
      <c r="QFZ4" s="1"/>
      <c r="QGA4" s="1"/>
      <c r="QGB4" s="1"/>
      <c r="QGC4" s="1"/>
      <c r="QGD4" s="1"/>
      <c r="QGE4" s="1"/>
      <c r="QGF4" s="1"/>
      <c r="QGG4" s="1"/>
      <c r="QGH4" s="1"/>
      <c r="QGI4" s="1"/>
      <c r="QGJ4" s="1"/>
      <c r="QGK4" s="1"/>
      <c r="QGL4" s="1"/>
      <c r="QGM4" s="1"/>
      <c r="QGN4" s="1"/>
      <c r="QGO4" s="1"/>
      <c r="QGP4" s="1"/>
      <c r="QGQ4" s="1"/>
      <c r="QGR4" s="1"/>
      <c r="QGS4" s="1"/>
      <c r="QGT4" s="1"/>
      <c r="QGU4" s="1"/>
      <c r="QGV4" s="1"/>
      <c r="QGW4" s="1"/>
      <c r="QGX4" s="1"/>
      <c r="QGY4" s="1"/>
      <c r="QGZ4" s="1"/>
      <c r="QHA4" s="1"/>
      <c r="QHB4" s="1"/>
      <c r="QHC4" s="1"/>
      <c r="QHD4" s="1"/>
      <c r="QHE4" s="1"/>
      <c r="QHF4" s="1"/>
      <c r="QHG4" s="1"/>
      <c r="QHH4" s="1"/>
      <c r="QHI4" s="1"/>
      <c r="QHJ4" s="1"/>
      <c r="QHK4" s="1"/>
      <c r="QHL4" s="1"/>
      <c r="QHM4" s="1"/>
      <c r="QHN4" s="1"/>
      <c r="QHO4" s="1"/>
      <c r="QHP4" s="1"/>
      <c r="QHQ4" s="1"/>
      <c r="QHR4" s="1"/>
      <c r="QHS4" s="1"/>
      <c r="QHT4" s="1"/>
      <c r="QHU4" s="1"/>
      <c r="QHV4" s="1"/>
      <c r="QHW4" s="1"/>
      <c r="QHX4" s="1"/>
      <c r="QHY4" s="1"/>
      <c r="QHZ4" s="1"/>
      <c r="QIA4" s="1"/>
      <c r="QIB4" s="1"/>
      <c r="QIC4" s="1"/>
      <c r="QID4" s="1"/>
      <c r="QIE4" s="1"/>
      <c r="QIF4" s="1"/>
      <c r="QIG4" s="1"/>
      <c r="QIH4" s="1"/>
      <c r="QII4" s="1"/>
      <c r="QIJ4" s="1"/>
      <c r="QIK4" s="1"/>
      <c r="QIL4" s="1"/>
      <c r="QIM4" s="1"/>
      <c r="QIN4" s="1"/>
      <c r="QIO4" s="1"/>
      <c r="QIP4" s="1"/>
      <c r="QIQ4" s="1"/>
      <c r="QIR4" s="1"/>
      <c r="QIS4" s="1"/>
      <c r="QIT4" s="1"/>
      <c r="QIU4" s="1"/>
      <c r="QIV4" s="1"/>
      <c r="QIW4" s="1"/>
      <c r="QIX4" s="1"/>
      <c r="QIY4" s="1"/>
      <c r="QIZ4" s="1"/>
      <c r="QJA4" s="1"/>
      <c r="QJB4" s="1"/>
      <c r="QJC4" s="1"/>
      <c r="QJD4" s="1"/>
      <c r="QJE4" s="1"/>
      <c r="QJF4" s="1"/>
      <c r="QJG4" s="1"/>
      <c r="QJH4" s="1"/>
      <c r="QJI4" s="1"/>
      <c r="QJJ4" s="1"/>
      <c r="QJK4" s="1"/>
      <c r="QJL4" s="1"/>
      <c r="QJM4" s="1"/>
      <c r="QJN4" s="1"/>
      <c r="QJO4" s="1"/>
      <c r="QJP4" s="1"/>
      <c r="QJQ4" s="1"/>
      <c r="QJR4" s="1"/>
      <c r="QJS4" s="1"/>
      <c r="QJT4" s="1"/>
      <c r="QJU4" s="1"/>
      <c r="QJV4" s="1"/>
      <c r="QJW4" s="1"/>
      <c r="QJX4" s="1"/>
      <c r="QJY4" s="1"/>
      <c r="QJZ4" s="1"/>
      <c r="QKA4" s="1"/>
      <c r="QKB4" s="1"/>
      <c r="QKC4" s="1"/>
      <c r="QKD4" s="1"/>
      <c r="QKE4" s="1"/>
      <c r="QKF4" s="1"/>
      <c r="QKG4" s="1"/>
      <c r="QKH4" s="1"/>
      <c r="QKI4" s="1"/>
      <c r="QKJ4" s="1"/>
      <c r="QKK4" s="1"/>
      <c r="QKL4" s="1"/>
      <c r="QKM4" s="1"/>
      <c r="QKN4" s="1"/>
      <c r="QKO4" s="1"/>
      <c r="QKP4" s="1"/>
      <c r="QKQ4" s="1"/>
      <c r="QKR4" s="1"/>
      <c r="QKS4" s="1"/>
      <c r="QKT4" s="1"/>
      <c r="QKU4" s="1"/>
      <c r="QKV4" s="1"/>
      <c r="QKW4" s="1"/>
      <c r="QKX4" s="1"/>
      <c r="QKY4" s="1"/>
      <c r="QKZ4" s="1"/>
      <c r="QLA4" s="1"/>
      <c r="QLB4" s="1"/>
      <c r="QLC4" s="1"/>
      <c r="QLD4" s="1"/>
      <c r="QLE4" s="1"/>
      <c r="QLF4" s="1"/>
      <c r="QLG4" s="1"/>
      <c r="QLH4" s="1"/>
      <c r="QLI4" s="1"/>
      <c r="QLJ4" s="1"/>
      <c r="QLK4" s="1"/>
      <c r="QLL4" s="1"/>
      <c r="QLM4" s="1"/>
      <c r="QLN4" s="1"/>
      <c r="QLO4" s="1"/>
      <c r="QLP4" s="1"/>
      <c r="QLQ4" s="1"/>
      <c r="QLR4" s="1"/>
      <c r="QLS4" s="1"/>
      <c r="QLT4" s="1"/>
      <c r="QLU4" s="1"/>
      <c r="QLV4" s="1"/>
      <c r="QLW4" s="1"/>
      <c r="QLX4" s="1"/>
      <c r="QLY4" s="1"/>
      <c r="QLZ4" s="1"/>
      <c r="QMA4" s="1"/>
      <c r="QMB4" s="1"/>
      <c r="QMC4" s="1"/>
      <c r="QMD4" s="1"/>
      <c r="QME4" s="1"/>
      <c r="QMF4" s="1"/>
      <c r="QMG4" s="1"/>
      <c r="QMH4" s="1"/>
      <c r="QMI4" s="1"/>
      <c r="QMJ4" s="1"/>
      <c r="QMK4" s="1"/>
      <c r="QML4" s="1"/>
      <c r="QMM4" s="1"/>
      <c r="QMN4" s="1"/>
      <c r="QMO4" s="1"/>
      <c r="QMP4" s="1"/>
      <c r="QMQ4" s="1"/>
      <c r="QMR4" s="1"/>
      <c r="QMS4" s="1"/>
      <c r="QMT4" s="1"/>
      <c r="QMU4" s="1"/>
      <c r="QMV4" s="1"/>
      <c r="QMW4" s="1"/>
      <c r="QMX4" s="1"/>
      <c r="QMY4" s="1"/>
      <c r="QMZ4" s="1"/>
      <c r="QNA4" s="1"/>
      <c r="QNB4" s="1"/>
      <c r="QNC4" s="1"/>
      <c r="QND4" s="1"/>
      <c r="QNE4" s="1"/>
      <c r="QNF4" s="1"/>
      <c r="QNG4" s="1"/>
      <c r="QNH4" s="1"/>
      <c r="QNI4" s="1"/>
      <c r="QNJ4" s="1"/>
      <c r="QNK4" s="1"/>
      <c r="QNL4" s="1"/>
      <c r="QNM4" s="1"/>
      <c r="QNN4" s="1"/>
      <c r="QNO4" s="1"/>
      <c r="QNP4" s="1"/>
      <c r="QNQ4" s="1"/>
      <c r="QNR4" s="1"/>
      <c r="QNS4" s="1"/>
      <c r="QNT4" s="1"/>
      <c r="QNU4" s="1"/>
      <c r="QNV4" s="1"/>
      <c r="QNW4" s="1"/>
      <c r="QNX4" s="1"/>
      <c r="QNY4" s="1"/>
      <c r="QNZ4" s="1"/>
      <c r="QOA4" s="1"/>
      <c r="QOB4" s="1"/>
      <c r="QOC4" s="1"/>
      <c r="QOD4" s="1"/>
      <c r="QOE4" s="1"/>
      <c r="QOF4" s="1"/>
      <c r="QOG4" s="1"/>
      <c r="QOH4" s="1"/>
      <c r="QOI4" s="1"/>
      <c r="QOJ4" s="1"/>
      <c r="QOK4" s="1"/>
      <c r="QOL4" s="1"/>
      <c r="QOM4" s="1"/>
      <c r="QON4" s="1"/>
      <c r="QOO4" s="1"/>
      <c r="QOP4" s="1"/>
      <c r="QOQ4" s="1"/>
      <c r="QOR4" s="1"/>
      <c r="QOS4" s="1"/>
      <c r="QOT4" s="1"/>
      <c r="QOU4" s="1"/>
      <c r="QOV4" s="1"/>
      <c r="QOW4" s="1"/>
      <c r="QOX4" s="1"/>
      <c r="QOY4" s="1"/>
      <c r="QOZ4" s="1"/>
      <c r="QPA4" s="1"/>
      <c r="QPB4" s="1"/>
      <c r="QPC4" s="1"/>
      <c r="QPD4" s="1"/>
      <c r="QPE4" s="1"/>
      <c r="QPF4" s="1"/>
      <c r="QPG4" s="1"/>
      <c r="QPH4" s="1"/>
      <c r="QPI4" s="1"/>
      <c r="QPJ4" s="1"/>
      <c r="QPK4" s="1"/>
      <c r="QPL4" s="1"/>
      <c r="QPM4" s="1"/>
      <c r="QPN4" s="1"/>
      <c r="QPO4" s="1"/>
      <c r="QPP4" s="1"/>
      <c r="QPQ4" s="1"/>
      <c r="QPR4" s="1"/>
      <c r="QPS4" s="1"/>
      <c r="QPT4" s="1"/>
      <c r="QPU4" s="1"/>
      <c r="QPV4" s="1"/>
      <c r="QPW4" s="1"/>
      <c r="QPX4" s="1"/>
      <c r="QPY4" s="1"/>
      <c r="QPZ4" s="1"/>
      <c r="QQA4" s="1"/>
      <c r="QQB4" s="1"/>
      <c r="QQC4" s="1"/>
      <c r="QQD4" s="1"/>
      <c r="QQE4" s="1"/>
      <c r="QQF4" s="1"/>
      <c r="QQG4" s="1"/>
      <c r="QQH4" s="1"/>
      <c r="QQI4" s="1"/>
      <c r="QQJ4" s="1"/>
      <c r="QQK4" s="1"/>
      <c r="QQL4" s="1"/>
      <c r="QQM4" s="1"/>
      <c r="QQN4" s="1"/>
      <c r="QQO4" s="1"/>
      <c r="QQP4" s="1"/>
      <c r="QQQ4" s="1"/>
      <c r="QQR4" s="1"/>
      <c r="QQS4" s="1"/>
      <c r="QQT4" s="1"/>
      <c r="QQU4" s="1"/>
      <c r="QQV4" s="1"/>
      <c r="QQW4" s="1"/>
      <c r="QQX4" s="1"/>
      <c r="QQY4" s="1"/>
      <c r="QQZ4" s="1"/>
      <c r="QRA4" s="1"/>
      <c r="QRB4" s="1"/>
      <c r="QRC4" s="1"/>
      <c r="QRD4" s="1"/>
      <c r="QRE4" s="1"/>
      <c r="QRF4" s="1"/>
      <c r="QRG4" s="1"/>
      <c r="QRH4" s="1"/>
      <c r="QRI4" s="1"/>
      <c r="QRJ4" s="1"/>
      <c r="QRK4" s="1"/>
      <c r="QRL4" s="1"/>
      <c r="QRM4" s="1"/>
      <c r="QRN4" s="1"/>
      <c r="QRO4" s="1"/>
      <c r="QRP4" s="1"/>
      <c r="QRQ4" s="1"/>
      <c r="QRR4" s="1"/>
      <c r="QRS4" s="1"/>
      <c r="QRT4" s="1"/>
      <c r="QRU4" s="1"/>
      <c r="QRV4" s="1"/>
      <c r="QRW4" s="1"/>
      <c r="QRX4" s="1"/>
      <c r="QRY4" s="1"/>
      <c r="QRZ4" s="1"/>
      <c r="QSA4" s="1"/>
      <c r="QSB4" s="1"/>
      <c r="QSC4" s="1"/>
      <c r="QSD4" s="1"/>
      <c r="QSE4" s="1"/>
      <c r="QSF4" s="1"/>
      <c r="QSG4" s="1"/>
      <c r="QSH4" s="1"/>
      <c r="QSI4" s="1"/>
      <c r="QSJ4" s="1"/>
      <c r="QSK4" s="1"/>
      <c r="QSL4" s="1"/>
      <c r="QSM4" s="1"/>
      <c r="QSN4" s="1"/>
      <c r="QSO4" s="1"/>
      <c r="QSP4" s="1"/>
      <c r="QSQ4" s="1"/>
      <c r="QSR4" s="1"/>
      <c r="QSS4" s="1"/>
      <c r="QST4" s="1"/>
      <c r="QSU4" s="1"/>
      <c r="QSV4" s="1"/>
      <c r="QSW4" s="1"/>
      <c r="QSX4" s="1"/>
      <c r="QSY4" s="1"/>
      <c r="QSZ4" s="1"/>
      <c r="QTA4" s="1"/>
      <c r="QTB4" s="1"/>
      <c r="QTC4" s="1"/>
      <c r="QTD4" s="1"/>
      <c r="QTE4" s="1"/>
      <c r="QTF4" s="1"/>
      <c r="QTG4" s="1"/>
      <c r="QTH4" s="1"/>
      <c r="QTI4" s="1"/>
      <c r="QTJ4" s="1"/>
      <c r="QTK4" s="1"/>
      <c r="QTL4" s="1"/>
      <c r="QTM4" s="1"/>
      <c r="QTN4" s="1"/>
      <c r="QTO4" s="1"/>
      <c r="QTP4" s="1"/>
      <c r="QTQ4" s="1"/>
      <c r="QTR4" s="1"/>
      <c r="QTS4" s="1"/>
      <c r="QTT4" s="1"/>
      <c r="QTU4" s="1"/>
      <c r="QTV4" s="1"/>
      <c r="QTW4" s="1"/>
      <c r="QTX4" s="1"/>
      <c r="QTY4" s="1"/>
      <c r="QTZ4" s="1"/>
      <c r="QUA4" s="1"/>
      <c r="QUB4" s="1"/>
      <c r="QUC4" s="1"/>
      <c r="QUD4" s="1"/>
      <c r="QUE4" s="1"/>
      <c r="QUF4" s="1"/>
      <c r="QUG4" s="1"/>
      <c r="QUH4" s="1"/>
      <c r="QUI4" s="1"/>
      <c r="QUJ4" s="1"/>
      <c r="QUK4" s="1"/>
      <c r="QUL4" s="1"/>
      <c r="QUM4" s="1"/>
      <c r="QUN4" s="1"/>
      <c r="QUO4" s="1"/>
      <c r="QUP4" s="1"/>
      <c r="QUQ4" s="1"/>
      <c r="QUR4" s="1"/>
      <c r="QUS4" s="1"/>
      <c r="QUT4" s="1"/>
      <c r="QUU4" s="1"/>
      <c r="QUV4" s="1"/>
      <c r="QUW4" s="1"/>
      <c r="QUX4" s="1"/>
      <c r="QUY4" s="1"/>
      <c r="QUZ4" s="1"/>
      <c r="QVA4" s="1"/>
      <c r="QVB4" s="1"/>
      <c r="QVC4" s="1"/>
      <c r="QVD4" s="1"/>
      <c r="QVE4" s="1"/>
      <c r="QVF4" s="1"/>
      <c r="QVG4" s="1"/>
      <c r="QVH4" s="1"/>
      <c r="QVI4" s="1"/>
      <c r="QVJ4" s="1"/>
      <c r="QVK4" s="1"/>
      <c r="QVL4" s="1"/>
      <c r="QVM4" s="1"/>
      <c r="QVN4" s="1"/>
      <c r="QVO4" s="1"/>
      <c r="QVP4" s="1"/>
      <c r="QVQ4" s="1"/>
      <c r="QVR4" s="1"/>
      <c r="QVS4" s="1"/>
      <c r="QVT4" s="1"/>
      <c r="QVU4" s="1"/>
      <c r="QVV4" s="1"/>
      <c r="QVW4" s="1"/>
      <c r="QVX4" s="1"/>
      <c r="QVY4" s="1"/>
      <c r="QVZ4" s="1"/>
      <c r="QWA4" s="1"/>
      <c r="QWB4" s="1"/>
      <c r="QWC4" s="1"/>
      <c r="QWD4" s="1"/>
      <c r="QWE4" s="1"/>
      <c r="QWF4" s="1"/>
      <c r="QWG4" s="1"/>
      <c r="QWH4" s="1"/>
      <c r="QWI4" s="1"/>
      <c r="QWJ4" s="1"/>
      <c r="QWK4" s="1"/>
      <c r="QWL4" s="1"/>
      <c r="QWM4" s="1"/>
      <c r="QWN4" s="1"/>
      <c r="QWO4" s="1"/>
      <c r="QWP4" s="1"/>
      <c r="QWQ4" s="1"/>
      <c r="QWR4" s="1"/>
      <c r="QWS4" s="1"/>
      <c r="QWT4" s="1"/>
      <c r="QWU4" s="1"/>
      <c r="QWV4" s="1"/>
      <c r="QWW4" s="1"/>
      <c r="QWX4" s="1"/>
      <c r="QWY4" s="1"/>
      <c r="QWZ4" s="1"/>
      <c r="QXA4" s="1"/>
      <c r="QXB4" s="1"/>
      <c r="QXC4" s="1"/>
      <c r="QXD4" s="1"/>
      <c r="QXE4" s="1"/>
      <c r="QXF4" s="1"/>
      <c r="QXG4" s="1"/>
      <c r="QXH4" s="1"/>
      <c r="QXI4" s="1"/>
      <c r="QXJ4" s="1"/>
      <c r="QXK4" s="1"/>
      <c r="QXL4" s="1"/>
      <c r="QXM4" s="1"/>
      <c r="QXN4" s="1"/>
      <c r="QXO4" s="1"/>
      <c r="QXP4" s="1"/>
      <c r="QXQ4" s="1"/>
      <c r="QXR4" s="1"/>
      <c r="QXS4" s="1"/>
      <c r="QXT4" s="1"/>
      <c r="QXU4" s="1"/>
      <c r="QXV4" s="1"/>
      <c r="QXW4" s="1"/>
      <c r="QXX4" s="1"/>
      <c r="QXY4" s="1"/>
      <c r="QXZ4" s="1"/>
      <c r="QYA4" s="1"/>
      <c r="QYB4" s="1"/>
      <c r="QYC4" s="1"/>
      <c r="QYD4" s="1"/>
      <c r="QYE4" s="1"/>
      <c r="QYF4" s="1"/>
      <c r="QYG4" s="1"/>
      <c r="QYH4" s="1"/>
      <c r="QYI4" s="1"/>
      <c r="QYJ4" s="1"/>
      <c r="QYK4" s="1"/>
      <c r="QYL4" s="1"/>
      <c r="QYM4" s="1"/>
      <c r="QYN4" s="1"/>
      <c r="QYO4" s="1"/>
      <c r="QYP4" s="1"/>
      <c r="QYQ4" s="1"/>
      <c r="QYR4" s="1"/>
      <c r="QYS4" s="1"/>
      <c r="QYT4" s="1"/>
      <c r="QYU4" s="1"/>
      <c r="QYV4" s="1"/>
      <c r="QYW4" s="1"/>
      <c r="QYX4" s="1"/>
      <c r="QYY4" s="1"/>
      <c r="QYZ4" s="1"/>
      <c r="QZA4" s="1"/>
      <c r="QZB4" s="1"/>
      <c r="QZC4" s="1"/>
      <c r="QZD4" s="1"/>
      <c r="QZE4" s="1"/>
      <c r="QZF4" s="1"/>
      <c r="QZG4" s="1"/>
      <c r="QZH4" s="1"/>
      <c r="QZI4" s="1"/>
      <c r="QZJ4" s="1"/>
      <c r="QZK4" s="1"/>
      <c r="QZL4" s="1"/>
      <c r="QZM4" s="1"/>
      <c r="QZN4" s="1"/>
      <c r="QZO4" s="1"/>
      <c r="QZP4" s="1"/>
      <c r="QZQ4" s="1"/>
      <c r="QZR4" s="1"/>
      <c r="QZS4" s="1"/>
      <c r="QZT4" s="1"/>
      <c r="QZU4" s="1"/>
      <c r="QZV4" s="1"/>
      <c r="QZW4" s="1"/>
      <c r="QZX4" s="1"/>
      <c r="QZY4" s="1"/>
      <c r="QZZ4" s="1"/>
      <c r="RAA4" s="1"/>
      <c r="RAB4" s="1"/>
      <c r="RAC4" s="1"/>
      <c r="RAD4" s="1"/>
      <c r="RAE4" s="1"/>
      <c r="RAF4" s="1"/>
      <c r="RAG4" s="1"/>
      <c r="RAH4" s="1"/>
      <c r="RAI4" s="1"/>
      <c r="RAJ4" s="1"/>
      <c r="RAK4" s="1"/>
      <c r="RAL4" s="1"/>
      <c r="RAM4" s="1"/>
      <c r="RAN4" s="1"/>
      <c r="RAO4" s="1"/>
      <c r="RAP4" s="1"/>
      <c r="RAQ4" s="1"/>
      <c r="RAR4" s="1"/>
      <c r="RAS4" s="1"/>
      <c r="RAT4" s="1"/>
      <c r="RAU4" s="1"/>
      <c r="RAV4" s="1"/>
      <c r="RAW4" s="1"/>
      <c r="RAX4" s="1"/>
      <c r="RAY4" s="1"/>
      <c r="RAZ4" s="1"/>
      <c r="RBA4" s="1"/>
      <c r="RBB4" s="1"/>
      <c r="RBC4" s="1"/>
      <c r="RBD4" s="1"/>
      <c r="RBE4" s="1"/>
      <c r="RBF4" s="1"/>
      <c r="RBG4" s="1"/>
      <c r="RBH4" s="1"/>
      <c r="RBI4" s="1"/>
      <c r="RBJ4" s="1"/>
      <c r="RBK4" s="1"/>
      <c r="RBL4" s="1"/>
      <c r="RBM4" s="1"/>
      <c r="RBN4" s="1"/>
      <c r="RBO4" s="1"/>
      <c r="RBP4" s="1"/>
      <c r="RBQ4" s="1"/>
      <c r="RBR4" s="1"/>
      <c r="RBS4" s="1"/>
      <c r="RBT4" s="1"/>
      <c r="RBU4" s="1"/>
      <c r="RBV4" s="1"/>
      <c r="RBW4" s="1"/>
      <c r="RBX4" s="1"/>
      <c r="RBY4" s="1"/>
      <c r="RBZ4" s="1"/>
      <c r="RCA4" s="1"/>
      <c r="RCB4" s="1"/>
      <c r="RCC4" s="1"/>
      <c r="RCD4" s="1"/>
      <c r="RCE4" s="1"/>
      <c r="RCF4" s="1"/>
      <c r="RCG4" s="1"/>
      <c r="RCH4" s="1"/>
      <c r="RCI4" s="1"/>
      <c r="RCJ4" s="1"/>
      <c r="RCK4" s="1"/>
      <c r="RCL4" s="1"/>
      <c r="RCM4" s="1"/>
      <c r="RCN4" s="1"/>
      <c r="RCO4" s="1"/>
      <c r="RCP4" s="1"/>
      <c r="RCQ4" s="1"/>
      <c r="RCR4" s="1"/>
      <c r="RCS4" s="1"/>
      <c r="RCT4" s="1"/>
      <c r="RCU4" s="1"/>
      <c r="RCV4" s="1"/>
      <c r="RCW4" s="1"/>
      <c r="RCX4" s="1"/>
      <c r="RCY4" s="1"/>
      <c r="RCZ4" s="1"/>
      <c r="RDA4" s="1"/>
      <c r="RDB4" s="1"/>
      <c r="RDC4" s="1"/>
      <c r="RDD4" s="1"/>
      <c r="RDE4" s="1"/>
      <c r="RDF4" s="1"/>
      <c r="RDG4" s="1"/>
      <c r="RDH4" s="1"/>
      <c r="RDI4" s="1"/>
      <c r="RDJ4" s="1"/>
      <c r="RDK4" s="1"/>
      <c r="RDL4" s="1"/>
      <c r="RDM4" s="1"/>
      <c r="RDN4" s="1"/>
      <c r="RDO4" s="1"/>
      <c r="RDP4" s="1"/>
      <c r="RDQ4" s="1"/>
      <c r="RDR4" s="1"/>
      <c r="RDS4" s="1"/>
      <c r="RDT4" s="1"/>
      <c r="RDU4" s="1"/>
      <c r="RDV4" s="1"/>
      <c r="RDW4" s="1"/>
      <c r="RDX4" s="1"/>
      <c r="RDY4" s="1"/>
      <c r="RDZ4" s="1"/>
      <c r="REA4" s="1"/>
      <c r="REB4" s="1"/>
      <c r="REC4" s="1"/>
      <c r="RED4" s="1"/>
      <c r="REE4" s="1"/>
      <c r="REF4" s="1"/>
      <c r="REG4" s="1"/>
      <c r="REH4" s="1"/>
      <c r="REI4" s="1"/>
      <c r="REJ4" s="1"/>
      <c r="REK4" s="1"/>
      <c r="REL4" s="1"/>
      <c r="REM4" s="1"/>
      <c r="REN4" s="1"/>
      <c r="REO4" s="1"/>
      <c r="REP4" s="1"/>
      <c r="REQ4" s="1"/>
      <c r="RER4" s="1"/>
      <c r="RES4" s="1"/>
      <c r="RET4" s="1"/>
      <c r="REU4" s="1"/>
      <c r="REV4" s="1"/>
      <c r="REW4" s="1"/>
      <c r="REX4" s="1"/>
      <c r="REY4" s="1"/>
      <c r="REZ4" s="1"/>
      <c r="RFA4" s="1"/>
      <c r="RFB4" s="1"/>
      <c r="RFC4" s="1"/>
      <c r="RFD4" s="1"/>
      <c r="RFE4" s="1"/>
      <c r="RFF4" s="1"/>
      <c r="RFG4" s="1"/>
      <c r="RFH4" s="1"/>
      <c r="RFI4" s="1"/>
      <c r="RFJ4" s="1"/>
      <c r="RFK4" s="1"/>
      <c r="RFL4" s="1"/>
      <c r="RFM4" s="1"/>
      <c r="RFN4" s="1"/>
      <c r="RFO4" s="1"/>
      <c r="RFP4" s="1"/>
      <c r="RFQ4" s="1"/>
      <c r="RFR4" s="1"/>
      <c r="RFS4" s="1"/>
      <c r="RFT4" s="1"/>
      <c r="RFU4" s="1"/>
      <c r="RFV4" s="1"/>
      <c r="RFW4" s="1"/>
      <c r="RFX4" s="1"/>
      <c r="RFY4" s="1"/>
      <c r="RFZ4" s="1"/>
      <c r="RGA4" s="1"/>
      <c r="RGB4" s="1"/>
      <c r="RGC4" s="1"/>
      <c r="RGD4" s="1"/>
      <c r="RGE4" s="1"/>
      <c r="RGF4" s="1"/>
      <c r="RGG4" s="1"/>
      <c r="RGH4" s="1"/>
      <c r="RGI4" s="1"/>
      <c r="RGJ4" s="1"/>
      <c r="RGK4" s="1"/>
      <c r="RGL4" s="1"/>
      <c r="RGM4" s="1"/>
      <c r="RGN4" s="1"/>
      <c r="RGO4" s="1"/>
      <c r="RGP4" s="1"/>
      <c r="RGQ4" s="1"/>
      <c r="RGR4" s="1"/>
      <c r="RGS4" s="1"/>
      <c r="RGT4" s="1"/>
      <c r="RGU4" s="1"/>
      <c r="RGV4" s="1"/>
      <c r="RGW4" s="1"/>
      <c r="RGX4" s="1"/>
      <c r="RGY4" s="1"/>
      <c r="RGZ4" s="1"/>
      <c r="RHA4" s="1"/>
      <c r="RHB4" s="1"/>
      <c r="RHC4" s="1"/>
      <c r="RHD4" s="1"/>
      <c r="RHE4" s="1"/>
      <c r="RHF4" s="1"/>
      <c r="RHG4" s="1"/>
      <c r="RHH4" s="1"/>
      <c r="RHI4" s="1"/>
      <c r="RHJ4" s="1"/>
      <c r="RHK4" s="1"/>
      <c r="RHL4" s="1"/>
      <c r="RHM4" s="1"/>
      <c r="RHN4" s="1"/>
      <c r="RHO4" s="1"/>
      <c r="RHP4" s="1"/>
      <c r="RHQ4" s="1"/>
      <c r="RHR4" s="1"/>
      <c r="RHS4" s="1"/>
      <c r="RHT4" s="1"/>
      <c r="RHU4" s="1"/>
      <c r="RHV4" s="1"/>
      <c r="RHW4" s="1"/>
      <c r="RHX4" s="1"/>
      <c r="RHY4" s="1"/>
      <c r="RHZ4" s="1"/>
      <c r="RIA4" s="1"/>
      <c r="RIB4" s="1"/>
      <c r="RIC4" s="1"/>
      <c r="RID4" s="1"/>
      <c r="RIE4" s="1"/>
      <c r="RIF4" s="1"/>
      <c r="RIG4" s="1"/>
      <c r="RIH4" s="1"/>
      <c r="RII4" s="1"/>
      <c r="RIJ4" s="1"/>
      <c r="RIK4" s="1"/>
      <c r="RIL4" s="1"/>
      <c r="RIM4" s="1"/>
      <c r="RIN4" s="1"/>
      <c r="RIO4" s="1"/>
      <c r="RIP4" s="1"/>
      <c r="RIQ4" s="1"/>
      <c r="RIR4" s="1"/>
      <c r="RIS4" s="1"/>
      <c r="RIT4" s="1"/>
      <c r="RIU4" s="1"/>
      <c r="RIV4" s="1"/>
      <c r="RIW4" s="1"/>
      <c r="RIX4" s="1"/>
      <c r="RIY4" s="1"/>
      <c r="RIZ4" s="1"/>
      <c r="RJA4" s="1"/>
      <c r="RJB4" s="1"/>
      <c r="RJC4" s="1"/>
      <c r="RJD4" s="1"/>
      <c r="RJE4" s="1"/>
      <c r="RJF4" s="1"/>
      <c r="RJG4" s="1"/>
      <c r="RJH4" s="1"/>
      <c r="RJI4" s="1"/>
      <c r="RJJ4" s="1"/>
      <c r="RJK4" s="1"/>
      <c r="RJL4" s="1"/>
      <c r="RJM4" s="1"/>
      <c r="RJN4" s="1"/>
      <c r="RJO4" s="1"/>
      <c r="RJP4" s="1"/>
      <c r="RJQ4" s="1"/>
      <c r="RJR4" s="1"/>
      <c r="RJS4" s="1"/>
      <c r="RJT4" s="1"/>
      <c r="RJU4" s="1"/>
      <c r="RJV4" s="1"/>
      <c r="RJW4" s="1"/>
      <c r="RJX4" s="1"/>
      <c r="RJY4" s="1"/>
      <c r="RJZ4" s="1"/>
      <c r="RKA4" s="1"/>
      <c r="RKB4" s="1"/>
      <c r="RKC4" s="1"/>
      <c r="RKD4" s="1"/>
      <c r="RKE4" s="1"/>
      <c r="RKF4" s="1"/>
      <c r="RKG4" s="1"/>
      <c r="RKH4" s="1"/>
      <c r="RKI4" s="1"/>
      <c r="RKJ4" s="1"/>
      <c r="RKK4" s="1"/>
      <c r="RKL4" s="1"/>
      <c r="RKM4" s="1"/>
      <c r="RKN4" s="1"/>
      <c r="RKO4" s="1"/>
      <c r="RKP4" s="1"/>
      <c r="RKQ4" s="1"/>
      <c r="RKR4" s="1"/>
      <c r="RKS4" s="1"/>
      <c r="RKT4" s="1"/>
      <c r="RKU4" s="1"/>
      <c r="RKV4" s="1"/>
      <c r="RKW4" s="1"/>
      <c r="RKX4" s="1"/>
      <c r="RKY4" s="1"/>
      <c r="RKZ4" s="1"/>
      <c r="RLA4" s="1"/>
      <c r="RLB4" s="1"/>
      <c r="RLC4" s="1"/>
      <c r="RLD4" s="1"/>
      <c r="RLE4" s="1"/>
      <c r="RLF4" s="1"/>
      <c r="RLG4" s="1"/>
      <c r="RLH4" s="1"/>
      <c r="RLI4" s="1"/>
      <c r="RLJ4" s="1"/>
      <c r="RLK4" s="1"/>
      <c r="RLL4" s="1"/>
      <c r="RLM4" s="1"/>
      <c r="RLN4" s="1"/>
      <c r="RLO4" s="1"/>
      <c r="RLP4" s="1"/>
      <c r="RLQ4" s="1"/>
      <c r="RLR4" s="1"/>
      <c r="RLS4" s="1"/>
      <c r="RLT4" s="1"/>
      <c r="RLU4" s="1"/>
      <c r="RLV4" s="1"/>
      <c r="RLW4" s="1"/>
      <c r="RLX4" s="1"/>
      <c r="RLY4" s="1"/>
      <c r="RLZ4" s="1"/>
      <c r="RMA4" s="1"/>
      <c r="RMB4" s="1"/>
      <c r="RMC4" s="1"/>
      <c r="RMD4" s="1"/>
      <c r="RME4" s="1"/>
      <c r="RMF4" s="1"/>
      <c r="RMG4" s="1"/>
      <c r="RMH4" s="1"/>
      <c r="RMI4" s="1"/>
      <c r="RMJ4" s="1"/>
      <c r="RMK4" s="1"/>
      <c r="RML4" s="1"/>
      <c r="RMM4" s="1"/>
      <c r="RMN4" s="1"/>
      <c r="RMO4" s="1"/>
      <c r="RMP4" s="1"/>
      <c r="RMQ4" s="1"/>
      <c r="RMR4" s="1"/>
      <c r="RMS4" s="1"/>
      <c r="RMT4" s="1"/>
      <c r="RMU4" s="1"/>
      <c r="RMV4" s="1"/>
      <c r="RMW4" s="1"/>
      <c r="RMX4" s="1"/>
      <c r="RMY4" s="1"/>
      <c r="RMZ4" s="1"/>
      <c r="RNA4" s="1"/>
      <c r="RNB4" s="1"/>
      <c r="RNC4" s="1"/>
      <c r="RND4" s="1"/>
      <c r="RNE4" s="1"/>
      <c r="RNF4" s="1"/>
      <c r="RNG4" s="1"/>
      <c r="RNH4" s="1"/>
      <c r="RNI4" s="1"/>
      <c r="RNJ4" s="1"/>
      <c r="RNK4" s="1"/>
      <c r="RNL4" s="1"/>
      <c r="RNM4" s="1"/>
      <c r="RNN4" s="1"/>
      <c r="RNO4" s="1"/>
      <c r="RNP4" s="1"/>
      <c r="RNQ4" s="1"/>
      <c r="RNR4" s="1"/>
      <c r="RNS4" s="1"/>
      <c r="RNT4" s="1"/>
      <c r="RNU4" s="1"/>
      <c r="RNV4" s="1"/>
      <c r="RNW4" s="1"/>
      <c r="RNX4" s="1"/>
      <c r="RNY4" s="1"/>
      <c r="RNZ4" s="1"/>
      <c r="ROA4" s="1"/>
      <c r="ROB4" s="1"/>
      <c r="ROC4" s="1"/>
      <c r="ROD4" s="1"/>
      <c r="ROE4" s="1"/>
      <c r="ROF4" s="1"/>
      <c r="ROG4" s="1"/>
      <c r="ROH4" s="1"/>
      <c r="ROI4" s="1"/>
      <c r="ROJ4" s="1"/>
      <c r="ROK4" s="1"/>
      <c r="ROL4" s="1"/>
      <c r="ROM4" s="1"/>
      <c r="RON4" s="1"/>
      <c r="ROO4" s="1"/>
      <c r="ROP4" s="1"/>
      <c r="ROQ4" s="1"/>
      <c r="ROR4" s="1"/>
      <c r="ROS4" s="1"/>
      <c r="ROT4" s="1"/>
      <c r="ROU4" s="1"/>
      <c r="ROV4" s="1"/>
      <c r="ROW4" s="1"/>
      <c r="ROX4" s="1"/>
      <c r="ROY4" s="1"/>
      <c r="ROZ4" s="1"/>
      <c r="RPA4" s="1"/>
      <c r="RPB4" s="1"/>
      <c r="RPC4" s="1"/>
      <c r="RPD4" s="1"/>
      <c r="RPE4" s="1"/>
      <c r="RPF4" s="1"/>
      <c r="RPG4" s="1"/>
      <c r="RPH4" s="1"/>
      <c r="RPI4" s="1"/>
      <c r="RPJ4" s="1"/>
      <c r="RPK4" s="1"/>
      <c r="RPL4" s="1"/>
      <c r="RPM4" s="1"/>
      <c r="RPN4" s="1"/>
      <c r="RPO4" s="1"/>
      <c r="RPP4" s="1"/>
      <c r="RPQ4" s="1"/>
      <c r="RPR4" s="1"/>
      <c r="RPS4" s="1"/>
      <c r="RPT4" s="1"/>
      <c r="RPU4" s="1"/>
      <c r="RPV4" s="1"/>
      <c r="RPW4" s="1"/>
      <c r="RPX4" s="1"/>
      <c r="RPY4" s="1"/>
      <c r="RPZ4" s="1"/>
      <c r="RQA4" s="1"/>
      <c r="RQB4" s="1"/>
      <c r="RQC4" s="1"/>
      <c r="RQD4" s="1"/>
      <c r="RQE4" s="1"/>
      <c r="RQF4" s="1"/>
      <c r="RQG4" s="1"/>
      <c r="RQH4" s="1"/>
      <c r="RQI4" s="1"/>
      <c r="RQJ4" s="1"/>
      <c r="RQK4" s="1"/>
      <c r="RQL4" s="1"/>
      <c r="RQM4" s="1"/>
      <c r="RQN4" s="1"/>
      <c r="RQO4" s="1"/>
      <c r="RQP4" s="1"/>
      <c r="RQQ4" s="1"/>
      <c r="RQR4" s="1"/>
      <c r="RQS4" s="1"/>
      <c r="RQT4" s="1"/>
      <c r="RQU4" s="1"/>
      <c r="RQV4" s="1"/>
      <c r="RQW4" s="1"/>
      <c r="RQX4" s="1"/>
      <c r="RQY4" s="1"/>
      <c r="RQZ4" s="1"/>
      <c r="RRA4" s="1"/>
      <c r="RRB4" s="1"/>
      <c r="RRC4" s="1"/>
      <c r="RRD4" s="1"/>
      <c r="RRE4" s="1"/>
      <c r="RRF4" s="1"/>
      <c r="RRG4" s="1"/>
      <c r="RRH4" s="1"/>
      <c r="RRI4" s="1"/>
      <c r="RRJ4" s="1"/>
      <c r="RRK4" s="1"/>
      <c r="RRL4" s="1"/>
      <c r="RRM4" s="1"/>
      <c r="RRN4" s="1"/>
      <c r="RRO4" s="1"/>
      <c r="RRP4" s="1"/>
      <c r="RRQ4" s="1"/>
      <c r="RRR4" s="1"/>
      <c r="RRS4" s="1"/>
      <c r="RRT4" s="1"/>
      <c r="RRU4" s="1"/>
      <c r="RRV4" s="1"/>
      <c r="RRW4" s="1"/>
      <c r="RRX4" s="1"/>
      <c r="RRY4" s="1"/>
      <c r="RRZ4" s="1"/>
      <c r="RSA4" s="1"/>
      <c r="RSB4" s="1"/>
      <c r="RSC4" s="1"/>
      <c r="RSD4" s="1"/>
      <c r="RSE4" s="1"/>
      <c r="RSF4" s="1"/>
      <c r="RSG4" s="1"/>
      <c r="RSH4" s="1"/>
      <c r="RSI4" s="1"/>
      <c r="RSJ4" s="1"/>
      <c r="RSK4" s="1"/>
      <c r="RSL4" s="1"/>
      <c r="RSM4" s="1"/>
      <c r="RSN4" s="1"/>
      <c r="RSO4" s="1"/>
      <c r="RSP4" s="1"/>
      <c r="RSQ4" s="1"/>
      <c r="RSR4" s="1"/>
      <c r="RSS4" s="1"/>
      <c r="RST4" s="1"/>
      <c r="RSU4" s="1"/>
      <c r="RSV4" s="1"/>
      <c r="RSW4" s="1"/>
      <c r="RSX4" s="1"/>
      <c r="RSY4" s="1"/>
      <c r="RSZ4" s="1"/>
      <c r="RTA4" s="1"/>
      <c r="RTB4" s="1"/>
      <c r="RTC4" s="1"/>
      <c r="RTD4" s="1"/>
      <c r="RTE4" s="1"/>
      <c r="RTF4" s="1"/>
      <c r="RTG4" s="1"/>
      <c r="RTH4" s="1"/>
      <c r="RTI4" s="1"/>
      <c r="RTJ4" s="1"/>
      <c r="RTK4" s="1"/>
      <c r="RTL4" s="1"/>
      <c r="RTM4" s="1"/>
      <c r="RTN4" s="1"/>
      <c r="RTO4" s="1"/>
      <c r="RTP4" s="1"/>
      <c r="RTQ4" s="1"/>
      <c r="RTR4" s="1"/>
      <c r="RTS4" s="1"/>
      <c r="RTT4" s="1"/>
      <c r="RTU4" s="1"/>
      <c r="RTV4" s="1"/>
      <c r="RTW4" s="1"/>
      <c r="RTX4" s="1"/>
      <c r="RTY4" s="1"/>
      <c r="RTZ4" s="1"/>
      <c r="RUA4" s="1"/>
      <c r="RUB4" s="1"/>
      <c r="RUC4" s="1"/>
      <c r="RUD4" s="1"/>
      <c r="RUE4" s="1"/>
      <c r="RUF4" s="1"/>
      <c r="RUG4" s="1"/>
      <c r="RUH4" s="1"/>
      <c r="RUI4" s="1"/>
      <c r="RUJ4" s="1"/>
      <c r="RUK4" s="1"/>
      <c r="RUL4" s="1"/>
      <c r="RUM4" s="1"/>
      <c r="RUN4" s="1"/>
      <c r="RUO4" s="1"/>
      <c r="RUP4" s="1"/>
      <c r="RUQ4" s="1"/>
      <c r="RUR4" s="1"/>
      <c r="RUS4" s="1"/>
      <c r="RUT4" s="1"/>
      <c r="RUU4" s="1"/>
      <c r="RUV4" s="1"/>
      <c r="RUW4" s="1"/>
      <c r="RUX4" s="1"/>
      <c r="RUY4" s="1"/>
      <c r="RUZ4" s="1"/>
      <c r="RVA4" s="1"/>
      <c r="RVB4" s="1"/>
      <c r="RVC4" s="1"/>
      <c r="RVD4" s="1"/>
      <c r="RVE4" s="1"/>
      <c r="RVF4" s="1"/>
      <c r="RVG4" s="1"/>
      <c r="RVH4" s="1"/>
      <c r="RVI4" s="1"/>
      <c r="RVJ4" s="1"/>
      <c r="RVK4" s="1"/>
      <c r="RVL4" s="1"/>
      <c r="RVM4" s="1"/>
      <c r="RVN4" s="1"/>
      <c r="RVO4" s="1"/>
      <c r="RVP4" s="1"/>
      <c r="RVQ4" s="1"/>
      <c r="RVR4" s="1"/>
      <c r="RVS4" s="1"/>
      <c r="RVT4" s="1"/>
      <c r="RVU4" s="1"/>
      <c r="RVV4" s="1"/>
      <c r="RVW4" s="1"/>
      <c r="RVX4" s="1"/>
      <c r="RVY4" s="1"/>
      <c r="RVZ4" s="1"/>
      <c r="RWA4" s="1"/>
      <c r="RWB4" s="1"/>
      <c r="RWC4" s="1"/>
      <c r="RWD4" s="1"/>
      <c r="RWE4" s="1"/>
      <c r="RWF4" s="1"/>
      <c r="RWG4" s="1"/>
      <c r="RWH4" s="1"/>
      <c r="RWI4" s="1"/>
      <c r="RWJ4" s="1"/>
      <c r="RWK4" s="1"/>
      <c r="RWL4" s="1"/>
      <c r="RWM4" s="1"/>
      <c r="RWN4" s="1"/>
      <c r="RWO4" s="1"/>
      <c r="RWP4" s="1"/>
      <c r="RWQ4" s="1"/>
      <c r="RWR4" s="1"/>
      <c r="RWS4" s="1"/>
      <c r="RWT4" s="1"/>
      <c r="RWU4" s="1"/>
      <c r="RWV4" s="1"/>
      <c r="RWW4" s="1"/>
      <c r="RWX4" s="1"/>
      <c r="RWY4" s="1"/>
      <c r="RWZ4" s="1"/>
      <c r="RXA4" s="1"/>
      <c r="RXB4" s="1"/>
      <c r="RXC4" s="1"/>
      <c r="RXD4" s="1"/>
      <c r="RXE4" s="1"/>
      <c r="RXF4" s="1"/>
      <c r="RXG4" s="1"/>
      <c r="RXH4" s="1"/>
      <c r="RXI4" s="1"/>
      <c r="RXJ4" s="1"/>
      <c r="RXK4" s="1"/>
      <c r="RXL4" s="1"/>
      <c r="RXM4" s="1"/>
      <c r="RXN4" s="1"/>
      <c r="RXO4" s="1"/>
      <c r="RXP4" s="1"/>
      <c r="RXQ4" s="1"/>
      <c r="RXR4" s="1"/>
      <c r="RXS4" s="1"/>
      <c r="RXT4" s="1"/>
      <c r="RXU4" s="1"/>
      <c r="RXV4" s="1"/>
      <c r="RXW4" s="1"/>
      <c r="RXX4" s="1"/>
      <c r="RXY4" s="1"/>
      <c r="RXZ4" s="1"/>
      <c r="RYA4" s="1"/>
      <c r="RYB4" s="1"/>
      <c r="RYC4" s="1"/>
      <c r="RYD4" s="1"/>
      <c r="RYE4" s="1"/>
      <c r="RYF4" s="1"/>
      <c r="RYG4" s="1"/>
      <c r="RYH4" s="1"/>
      <c r="RYI4" s="1"/>
      <c r="RYJ4" s="1"/>
      <c r="RYK4" s="1"/>
      <c r="RYL4" s="1"/>
      <c r="RYM4" s="1"/>
      <c r="RYN4" s="1"/>
      <c r="RYO4" s="1"/>
      <c r="RYP4" s="1"/>
      <c r="RYQ4" s="1"/>
      <c r="RYR4" s="1"/>
      <c r="RYS4" s="1"/>
      <c r="RYT4" s="1"/>
      <c r="RYU4" s="1"/>
      <c r="RYV4" s="1"/>
      <c r="RYW4" s="1"/>
      <c r="RYX4" s="1"/>
      <c r="RYY4" s="1"/>
      <c r="RYZ4" s="1"/>
      <c r="RZA4" s="1"/>
      <c r="RZB4" s="1"/>
      <c r="RZC4" s="1"/>
      <c r="RZD4" s="1"/>
      <c r="RZE4" s="1"/>
      <c r="RZF4" s="1"/>
      <c r="RZG4" s="1"/>
      <c r="RZH4" s="1"/>
      <c r="RZI4" s="1"/>
      <c r="RZJ4" s="1"/>
      <c r="RZK4" s="1"/>
      <c r="RZL4" s="1"/>
      <c r="RZM4" s="1"/>
      <c r="RZN4" s="1"/>
      <c r="RZO4" s="1"/>
      <c r="RZP4" s="1"/>
      <c r="RZQ4" s="1"/>
      <c r="RZR4" s="1"/>
      <c r="RZS4" s="1"/>
      <c r="RZT4" s="1"/>
      <c r="RZU4" s="1"/>
      <c r="RZV4" s="1"/>
      <c r="RZW4" s="1"/>
      <c r="RZX4" s="1"/>
      <c r="RZY4" s="1"/>
      <c r="RZZ4" s="1"/>
      <c r="SAA4" s="1"/>
      <c r="SAB4" s="1"/>
      <c r="SAC4" s="1"/>
      <c r="SAD4" s="1"/>
      <c r="SAE4" s="1"/>
      <c r="SAF4" s="1"/>
      <c r="SAG4" s="1"/>
      <c r="SAH4" s="1"/>
      <c r="SAI4" s="1"/>
      <c r="SAJ4" s="1"/>
      <c r="SAK4" s="1"/>
      <c r="SAL4" s="1"/>
      <c r="SAM4" s="1"/>
      <c r="SAN4" s="1"/>
      <c r="SAO4" s="1"/>
      <c r="SAP4" s="1"/>
      <c r="SAQ4" s="1"/>
      <c r="SAR4" s="1"/>
      <c r="SAS4" s="1"/>
      <c r="SAT4" s="1"/>
      <c r="SAU4" s="1"/>
      <c r="SAV4" s="1"/>
      <c r="SAW4" s="1"/>
      <c r="SAX4" s="1"/>
      <c r="SAY4" s="1"/>
      <c r="SAZ4" s="1"/>
      <c r="SBA4" s="1"/>
      <c r="SBB4" s="1"/>
      <c r="SBC4" s="1"/>
      <c r="SBD4" s="1"/>
      <c r="SBE4" s="1"/>
      <c r="SBF4" s="1"/>
      <c r="SBG4" s="1"/>
      <c r="SBH4" s="1"/>
      <c r="SBI4" s="1"/>
      <c r="SBJ4" s="1"/>
      <c r="SBK4" s="1"/>
      <c r="SBL4" s="1"/>
      <c r="SBM4" s="1"/>
      <c r="SBN4" s="1"/>
      <c r="SBO4" s="1"/>
      <c r="SBP4" s="1"/>
      <c r="SBQ4" s="1"/>
      <c r="SBR4" s="1"/>
      <c r="SBS4" s="1"/>
      <c r="SBT4" s="1"/>
      <c r="SBU4" s="1"/>
      <c r="SBV4" s="1"/>
      <c r="SBW4" s="1"/>
      <c r="SBX4" s="1"/>
      <c r="SBY4" s="1"/>
      <c r="SBZ4" s="1"/>
      <c r="SCA4" s="1"/>
      <c r="SCB4" s="1"/>
      <c r="SCC4" s="1"/>
      <c r="SCD4" s="1"/>
      <c r="SCE4" s="1"/>
      <c r="SCF4" s="1"/>
      <c r="SCG4" s="1"/>
      <c r="SCH4" s="1"/>
      <c r="SCI4" s="1"/>
      <c r="SCJ4" s="1"/>
      <c r="SCK4" s="1"/>
      <c r="SCL4" s="1"/>
      <c r="SCM4" s="1"/>
      <c r="SCN4" s="1"/>
      <c r="SCO4" s="1"/>
      <c r="SCP4" s="1"/>
      <c r="SCQ4" s="1"/>
      <c r="SCR4" s="1"/>
      <c r="SCS4" s="1"/>
      <c r="SCT4" s="1"/>
      <c r="SCU4" s="1"/>
      <c r="SCV4" s="1"/>
      <c r="SCW4" s="1"/>
      <c r="SCX4" s="1"/>
      <c r="SCY4" s="1"/>
      <c r="SCZ4" s="1"/>
      <c r="SDA4" s="1"/>
      <c r="SDB4" s="1"/>
      <c r="SDC4" s="1"/>
      <c r="SDD4" s="1"/>
      <c r="SDE4" s="1"/>
      <c r="SDF4" s="1"/>
      <c r="SDG4" s="1"/>
      <c r="SDH4" s="1"/>
      <c r="SDI4" s="1"/>
      <c r="SDJ4" s="1"/>
      <c r="SDK4" s="1"/>
      <c r="SDL4" s="1"/>
      <c r="SDM4" s="1"/>
      <c r="SDN4" s="1"/>
      <c r="SDO4" s="1"/>
      <c r="SDP4" s="1"/>
      <c r="SDQ4" s="1"/>
      <c r="SDR4" s="1"/>
      <c r="SDS4" s="1"/>
      <c r="SDT4" s="1"/>
      <c r="SDU4" s="1"/>
      <c r="SDV4" s="1"/>
      <c r="SDW4" s="1"/>
      <c r="SDX4" s="1"/>
      <c r="SDY4" s="1"/>
      <c r="SDZ4" s="1"/>
      <c r="SEA4" s="1"/>
      <c r="SEB4" s="1"/>
      <c r="SEC4" s="1"/>
      <c r="SED4" s="1"/>
      <c r="SEE4" s="1"/>
      <c r="SEF4" s="1"/>
      <c r="SEG4" s="1"/>
      <c r="SEH4" s="1"/>
      <c r="SEI4" s="1"/>
      <c r="SEJ4" s="1"/>
      <c r="SEK4" s="1"/>
      <c r="SEL4" s="1"/>
      <c r="SEM4" s="1"/>
      <c r="SEN4" s="1"/>
      <c r="SEO4" s="1"/>
      <c r="SEP4" s="1"/>
      <c r="SEQ4" s="1"/>
      <c r="SER4" s="1"/>
      <c r="SES4" s="1"/>
      <c r="SET4" s="1"/>
      <c r="SEU4" s="1"/>
      <c r="SEV4" s="1"/>
      <c r="SEW4" s="1"/>
      <c r="SEX4" s="1"/>
      <c r="SEY4" s="1"/>
      <c r="SEZ4" s="1"/>
      <c r="SFA4" s="1"/>
      <c r="SFB4" s="1"/>
      <c r="SFC4" s="1"/>
      <c r="SFD4" s="1"/>
      <c r="SFE4" s="1"/>
      <c r="SFF4" s="1"/>
      <c r="SFG4" s="1"/>
      <c r="SFH4" s="1"/>
      <c r="SFI4" s="1"/>
      <c r="SFJ4" s="1"/>
      <c r="SFK4" s="1"/>
      <c r="SFL4" s="1"/>
      <c r="SFM4" s="1"/>
      <c r="SFN4" s="1"/>
      <c r="SFO4" s="1"/>
      <c r="SFP4" s="1"/>
      <c r="SFQ4" s="1"/>
      <c r="SFR4" s="1"/>
      <c r="SFS4" s="1"/>
      <c r="SFT4" s="1"/>
      <c r="SFU4" s="1"/>
      <c r="SFV4" s="1"/>
      <c r="SFW4" s="1"/>
      <c r="SFX4" s="1"/>
      <c r="SFY4" s="1"/>
      <c r="SFZ4" s="1"/>
      <c r="SGA4" s="1"/>
      <c r="SGB4" s="1"/>
      <c r="SGC4" s="1"/>
      <c r="SGD4" s="1"/>
      <c r="SGE4" s="1"/>
      <c r="SGF4" s="1"/>
      <c r="SGG4" s="1"/>
      <c r="SGH4" s="1"/>
      <c r="SGI4" s="1"/>
      <c r="SGJ4" s="1"/>
      <c r="SGK4" s="1"/>
      <c r="SGL4" s="1"/>
      <c r="SGM4" s="1"/>
      <c r="SGN4" s="1"/>
      <c r="SGO4" s="1"/>
      <c r="SGP4" s="1"/>
      <c r="SGQ4" s="1"/>
      <c r="SGR4" s="1"/>
      <c r="SGS4" s="1"/>
      <c r="SGT4" s="1"/>
      <c r="SGU4" s="1"/>
      <c r="SGV4" s="1"/>
      <c r="SGW4" s="1"/>
      <c r="SGX4" s="1"/>
      <c r="SGY4" s="1"/>
      <c r="SGZ4" s="1"/>
      <c r="SHA4" s="1"/>
      <c r="SHB4" s="1"/>
      <c r="SHC4" s="1"/>
      <c r="SHD4" s="1"/>
      <c r="SHE4" s="1"/>
      <c r="SHF4" s="1"/>
      <c r="SHG4" s="1"/>
      <c r="SHH4" s="1"/>
      <c r="SHI4" s="1"/>
      <c r="SHJ4" s="1"/>
      <c r="SHK4" s="1"/>
      <c r="SHL4" s="1"/>
      <c r="SHM4" s="1"/>
      <c r="SHN4" s="1"/>
      <c r="SHO4" s="1"/>
      <c r="SHP4" s="1"/>
      <c r="SHQ4" s="1"/>
      <c r="SHR4" s="1"/>
      <c r="SHS4" s="1"/>
      <c r="SHT4" s="1"/>
      <c r="SHU4" s="1"/>
      <c r="SHV4" s="1"/>
      <c r="SHW4" s="1"/>
      <c r="SHX4" s="1"/>
      <c r="SHY4" s="1"/>
      <c r="SHZ4" s="1"/>
      <c r="SIA4" s="1"/>
      <c r="SIB4" s="1"/>
      <c r="SIC4" s="1"/>
      <c r="SID4" s="1"/>
      <c r="SIE4" s="1"/>
      <c r="SIF4" s="1"/>
      <c r="SIG4" s="1"/>
      <c r="SIH4" s="1"/>
      <c r="SII4" s="1"/>
      <c r="SIJ4" s="1"/>
      <c r="SIK4" s="1"/>
      <c r="SIL4" s="1"/>
      <c r="SIM4" s="1"/>
      <c r="SIN4" s="1"/>
      <c r="SIO4" s="1"/>
      <c r="SIP4" s="1"/>
      <c r="SIQ4" s="1"/>
      <c r="SIR4" s="1"/>
      <c r="SIS4" s="1"/>
      <c r="SIT4" s="1"/>
      <c r="SIU4" s="1"/>
      <c r="SIV4" s="1"/>
      <c r="SIW4" s="1"/>
      <c r="SIX4" s="1"/>
      <c r="SIY4" s="1"/>
      <c r="SIZ4" s="1"/>
      <c r="SJA4" s="1"/>
      <c r="SJB4" s="1"/>
      <c r="SJC4" s="1"/>
      <c r="SJD4" s="1"/>
      <c r="SJE4" s="1"/>
      <c r="SJF4" s="1"/>
      <c r="SJG4" s="1"/>
      <c r="SJH4" s="1"/>
      <c r="SJI4" s="1"/>
      <c r="SJJ4" s="1"/>
      <c r="SJK4" s="1"/>
      <c r="SJL4" s="1"/>
      <c r="SJM4" s="1"/>
      <c r="SJN4" s="1"/>
      <c r="SJO4" s="1"/>
      <c r="SJP4" s="1"/>
      <c r="SJQ4" s="1"/>
      <c r="SJR4" s="1"/>
      <c r="SJS4" s="1"/>
      <c r="SJT4" s="1"/>
      <c r="SJU4" s="1"/>
      <c r="SJV4" s="1"/>
      <c r="SJW4" s="1"/>
      <c r="SJX4" s="1"/>
      <c r="SJY4" s="1"/>
      <c r="SJZ4" s="1"/>
      <c r="SKA4" s="1"/>
      <c r="SKB4" s="1"/>
      <c r="SKC4" s="1"/>
      <c r="SKD4" s="1"/>
      <c r="SKE4" s="1"/>
      <c r="SKF4" s="1"/>
      <c r="SKG4" s="1"/>
      <c r="SKH4" s="1"/>
      <c r="SKI4" s="1"/>
      <c r="SKJ4" s="1"/>
      <c r="SKK4" s="1"/>
      <c r="SKL4" s="1"/>
      <c r="SKM4" s="1"/>
      <c r="SKN4" s="1"/>
      <c r="SKO4" s="1"/>
      <c r="SKP4" s="1"/>
      <c r="SKQ4" s="1"/>
      <c r="SKR4" s="1"/>
      <c r="SKS4" s="1"/>
      <c r="SKT4" s="1"/>
      <c r="SKU4" s="1"/>
      <c r="SKV4" s="1"/>
      <c r="SKW4" s="1"/>
      <c r="SKX4" s="1"/>
      <c r="SKY4" s="1"/>
      <c r="SKZ4" s="1"/>
      <c r="SLA4" s="1"/>
      <c r="SLB4" s="1"/>
      <c r="SLC4" s="1"/>
      <c r="SLD4" s="1"/>
      <c r="SLE4" s="1"/>
      <c r="SLF4" s="1"/>
      <c r="SLG4" s="1"/>
      <c r="SLH4" s="1"/>
      <c r="SLI4" s="1"/>
      <c r="SLJ4" s="1"/>
      <c r="SLK4" s="1"/>
      <c r="SLL4" s="1"/>
      <c r="SLM4" s="1"/>
      <c r="SLN4" s="1"/>
      <c r="SLO4" s="1"/>
      <c r="SLP4" s="1"/>
      <c r="SLQ4" s="1"/>
      <c r="SLR4" s="1"/>
      <c r="SLS4" s="1"/>
      <c r="SLT4" s="1"/>
      <c r="SLU4" s="1"/>
      <c r="SLV4" s="1"/>
      <c r="SLW4" s="1"/>
      <c r="SLX4" s="1"/>
      <c r="SLY4" s="1"/>
      <c r="SLZ4" s="1"/>
      <c r="SMA4" s="1"/>
      <c r="SMB4" s="1"/>
      <c r="SMC4" s="1"/>
      <c r="SMD4" s="1"/>
      <c r="SME4" s="1"/>
      <c r="SMF4" s="1"/>
      <c r="SMG4" s="1"/>
      <c r="SMH4" s="1"/>
      <c r="SMI4" s="1"/>
      <c r="SMJ4" s="1"/>
      <c r="SMK4" s="1"/>
      <c r="SML4" s="1"/>
      <c r="SMM4" s="1"/>
      <c r="SMN4" s="1"/>
      <c r="SMO4" s="1"/>
      <c r="SMP4" s="1"/>
      <c r="SMQ4" s="1"/>
      <c r="SMR4" s="1"/>
      <c r="SMS4" s="1"/>
      <c r="SMT4" s="1"/>
      <c r="SMU4" s="1"/>
      <c r="SMV4" s="1"/>
      <c r="SMW4" s="1"/>
      <c r="SMX4" s="1"/>
      <c r="SMY4" s="1"/>
      <c r="SMZ4" s="1"/>
      <c r="SNA4" s="1"/>
      <c r="SNB4" s="1"/>
      <c r="SNC4" s="1"/>
      <c r="SND4" s="1"/>
      <c r="SNE4" s="1"/>
      <c r="SNF4" s="1"/>
      <c r="SNG4" s="1"/>
      <c r="SNH4" s="1"/>
      <c r="SNI4" s="1"/>
      <c r="SNJ4" s="1"/>
      <c r="SNK4" s="1"/>
      <c r="SNL4" s="1"/>
      <c r="SNM4" s="1"/>
      <c r="SNN4" s="1"/>
      <c r="SNO4" s="1"/>
      <c r="SNP4" s="1"/>
      <c r="SNQ4" s="1"/>
      <c r="SNR4" s="1"/>
      <c r="SNS4" s="1"/>
      <c r="SNT4" s="1"/>
      <c r="SNU4" s="1"/>
      <c r="SNV4" s="1"/>
      <c r="SNW4" s="1"/>
      <c r="SNX4" s="1"/>
      <c r="SNY4" s="1"/>
      <c r="SNZ4" s="1"/>
      <c r="SOA4" s="1"/>
      <c r="SOB4" s="1"/>
      <c r="SOC4" s="1"/>
      <c r="SOD4" s="1"/>
      <c r="SOE4" s="1"/>
      <c r="SOF4" s="1"/>
      <c r="SOG4" s="1"/>
      <c r="SOH4" s="1"/>
      <c r="SOI4" s="1"/>
      <c r="SOJ4" s="1"/>
      <c r="SOK4" s="1"/>
      <c r="SOL4" s="1"/>
      <c r="SOM4" s="1"/>
      <c r="SON4" s="1"/>
      <c r="SOO4" s="1"/>
      <c r="SOP4" s="1"/>
      <c r="SOQ4" s="1"/>
      <c r="SOR4" s="1"/>
      <c r="SOS4" s="1"/>
      <c r="SOT4" s="1"/>
      <c r="SOU4" s="1"/>
      <c r="SOV4" s="1"/>
      <c r="SOW4" s="1"/>
      <c r="SOX4" s="1"/>
      <c r="SOY4" s="1"/>
      <c r="SOZ4" s="1"/>
      <c r="SPA4" s="1"/>
      <c r="SPB4" s="1"/>
      <c r="SPC4" s="1"/>
      <c r="SPD4" s="1"/>
      <c r="SPE4" s="1"/>
      <c r="SPF4" s="1"/>
      <c r="SPG4" s="1"/>
      <c r="SPH4" s="1"/>
      <c r="SPI4" s="1"/>
      <c r="SPJ4" s="1"/>
      <c r="SPK4" s="1"/>
      <c r="SPL4" s="1"/>
      <c r="SPM4" s="1"/>
      <c r="SPN4" s="1"/>
      <c r="SPO4" s="1"/>
      <c r="SPP4" s="1"/>
      <c r="SPQ4" s="1"/>
      <c r="SPR4" s="1"/>
      <c r="SPS4" s="1"/>
      <c r="SPT4" s="1"/>
      <c r="SPU4" s="1"/>
      <c r="SPV4" s="1"/>
      <c r="SPW4" s="1"/>
      <c r="SPX4" s="1"/>
      <c r="SPY4" s="1"/>
      <c r="SPZ4" s="1"/>
      <c r="SQA4" s="1"/>
      <c r="SQB4" s="1"/>
      <c r="SQC4" s="1"/>
      <c r="SQD4" s="1"/>
      <c r="SQE4" s="1"/>
      <c r="SQF4" s="1"/>
      <c r="SQG4" s="1"/>
      <c r="SQH4" s="1"/>
      <c r="SQI4" s="1"/>
      <c r="SQJ4" s="1"/>
      <c r="SQK4" s="1"/>
      <c r="SQL4" s="1"/>
      <c r="SQM4" s="1"/>
      <c r="SQN4" s="1"/>
      <c r="SQO4" s="1"/>
      <c r="SQP4" s="1"/>
      <c r="SQQ4" s="1"/>
      <c r="SQR4" s="1"/>
      <c r="SQS4" s="1"/>
      <c r="SQT4" s="1"/>
      <c r="SQU4" s="1"/>
      <c r="SQV4" s="1"/>
      <c r="SQW4" s="1"/>
      <c r="SQX4" s="1"/>
      <c r="SQY4" s="1"/>
      <c r="SQZ4" s="1"/>
      <c r="SRA4" s="1"/>
      <c r="SRB4" s="1"/>
      <c r="SRC4" s="1"/>
      <c r="SRD4" s="1"/>
      <c r="SRE4" s="1"/>
      <c r="SRF4" s="1"/>
      <c r="SRG4" s="1"/>
      <c r="SRH4" s="1"/>
      <c r="SRI4" s="1"/>
      <c r="SRJ4" s="1"/>
      <c r="SRK4" s="1"/>
      <c r="SRL4" s="1"/>
      <c r="SRM4" s="1"/>
      <c r="SRN4" s="1"/>
      <c r="SRO4" s="1"/>
      <c r="SRP4" s="1"/>
      <c r="SRQ4" s="1"/>
      <c r="SRR4" s="1"/>
      <c r="SRS4" s="1"/>
      <c r="SRT4" s="1"/>
      <c r="SRU4" s="1"/>
      <c r="SRV4" s="1"/>
      <c r="SRW4" s="1"/>
      <c r="SRX4" s="1"/>
      <c r="SRY4" s="1"/>
      <c r="SRZ4" s="1"/>
      <c r="SSA4" s="1"/>
      <c r="SSB4" s="1"/>
      <c r="SSC4" s="1"/>
      <c r="SSD4" s="1"/>
      <c r="SSE4" s="1"/>
      <c r="SSF4" s="1"/>
      <c r="SSG4" s="1"/>
      <c r="SSH4" s="1"/>
      <c r="SSI4" s="1"/>
      <c r="SSJ4" s="1"/>
      <c r="SSK4" s="1"/>
      <c r="SSL4" s="1"/>
      <c r="SSM4" s="1"/>
      <c r="SSN4" s="1"/>
      <c r="SSO4" s="1"/>
      <c r="SSP4" s="1"/>
      <c r="SSQ4" s="1"/>
      <c r="SSR4" s="1"/>
      <c r="SSS4" s="1"/>
      <c r="SST4" s="1"/>
      <c r="SSU4" s="1"/>
      <c r="SSV4" s="1"/>
      <c r="SSW4" s="1"/>
      <c r="SSX4" s="1"/>
      <c r="SSY4" s="1"/>
      <c r="SSZ4" s="1"/>
      <c r="STA4" s="1"/>
      <c r="STB4" s="1"/>
      <c r="STC4" s="1"/>
      <c r="STD4" s="1"/>
      <c r="STE4" s="1"/>
      <c r="STF4" s="1"/>
      <c r="STG4" s="1"/>
      <c r="STH4" s="1"/>
      <c r="STI4" s="1"/>
      <c r="STJ4" s="1"/>
      <c r="STK4" s="1"/>
      <c r="STL4" s="1"/>
      <c r="STM4" s="1"/>
      <c r="STN4" s="1"/>
      <c r="STO4" s="1"/>
      <c r="STP4" s="1"/>
      <c r="STQ4" s="1"/>
      <c r="STR4" s="1"/>
      <c r="STS4" s="1"/>
      <c r="STT4" s="1"/>
      <c r="STU4" s="1"/>
      <c r="STV4" s="1"/>
      <c r="STW4" s="1"/>
      <c r="STX4" s="1"/>
      <c r="STY4" s="1"/>
      <c r="STZ4" s="1"/>
      <c r="SUA4" s="1"/>
      <c r="SUB4" s="1"/>
      <c r="SUC4" s="1"/>
      <c r="SUD4" s="1"/>
      <c r="SUE4" s="1"/>
      <c r="SUF4" s="1"/>
      <c r="SUG4" s="1"/>
      <c r="SUH4" s="1"/>
      <c r="SUI4" s="1"/>
      <c r="SUJ4" s="1"/>
      <c r="SUK4" s="1"/>
      <c r="SUL4" s="1"/>
      <c r="SUM4" s="1"/>
      <c r="SUN4" s="1"/>
      <c r="SUO4" s="1"/>
      <c r="SUP4" s="1"/>
      <c r="SUQ4" s="1"/>
      <c r="SUR4" s="1"/>
      <c r="SUS4" s="1"/>
      <c r="SUT4" s="1"/>
      <c r="SUU4" s="1"/>
      <c r="SUV4" s="1"/>
      <c r="SUW4" s="1"/>
      <c r="SUX4" s="1"/>
      <c r="SUY4" s="1"/>
      <c r="SUZ4" s="1"/>
      <c r="SVA4" s="1"/>
      <c r="SVB4" s="1"/>
      <c r="SVC4" s="1"/>
      <c r="SVD4" s="1"/>
      <c r="SVE4" s="1"/>
      <c r="SVF4" s="1"/>
      <c r="SVG4" s="1"/>
      <c r="SVH4" s="1"/>
      <c r="SVI4" s="1"/>
      <c r="SVJ4" s="1"/>
      <c r="SVK4" s="1"/>
      <c r="SVL4" s="1"/>
      <c r="SVM4" s="1"/>
      <c r="SVN4" s="1"/>
      <c r="SVO4" s="1"/>
      <c r="SVP4" s="1"/>
      <c r="SVQ4" s="1"/>
      <c r="SVR4" s="1"/>
      <c r="SVS4" s="1"/>
      <c r="SVT4" s="1"/>
      <c r="SVU4" s="1"/>
      <c r="SVV4" s="1"/>
      <c r="SVW4" s="1"/>
      <c r="SVX4" s="1"/>
      <c r="SVY4" s="1"/>
      <c r="SVZ4" s="1"/>
      <c r="SWA4" s="1"/>
      <c r="SWB4" s="1"/>
      <c r="SWC4" s="1"/>
      <c r="SWD4" s="1"/>
      <c r="SWE4" s="1"/>
      <c r="SWF4" s="1"/>
      <c r="SWG4" s="1"/>
      <c r="SWH4" s="1"/>
      <c r="SWI4" s="1"/>
      <c r="SWJ4" s="1"/>
      <c r="SWK4" s="1"/>
      <c r="SWL4" s="1"/>
      <c r="SWM4" s="1"/>
      <c r="SWN4" s="1"/>
      <c r="SWO4" s="1"/>
      <c r="SWP4" s="1"/>
      <c r="SWQ4" s="1"/>
      <c r="SWR4" s="1"/>
      <c r="SWS4" s="1"/>
      <c r="SWT4" s="1"/>
      <c r="SWU4" s="1"/>
      <c r="SWV4" s="1"/>
      <c r="SWW4" s="1"/>
      <c r="SWX4" s="1"/>
      <c r="SWY4" s="1"/>
      <c r="SWZ4" s="1"/>
      <c r="SXA4" s="1"/>
      <c r="SXB4" s="1"/>
      <c r="SXC4" s="1"/>
      <c r="SXD4" s="1"/>
      <c r="SXE4" s="1"/>
      <c r="SXF4" s="1"/>
      <c r="SXG4" s="1"/>
      <c r="SXH4" s="1"/>
      <c r="SXI4" s="1"/>
      <c r="SXJ4" s="1"/>
      <c r="SXK4" s="1"/>
      <c r="SXL4" s="1"/>
      <c r="SXM4" s="1"/>
      <c r="SXN4" s="1"/>
      <c r="SXO4" s="1"/>
      <c r="SXP4" s="1"/>
      <c r="SXQ4" s="1"/>
      <c r="SXR4" s="1"/>
      <c r="SXS4" s="1"/>
      <c r="SXT4" s="1"/>
      <c r="SXU4" s="1"/>
      <c r="SXV4" s="1"/>
      <c r="SXW4" s="1"/>
      <c r="SXX4" s="1"/>
      <c r="SXY4" s="1"/>
      <c r="SXZ4" s="1"/>
      <c r="SYA4" s="1"/>
      <c r="SYB4" s="1"/>
      <c r="SYC4" s="1"/>
      <c r="SYD4" s="1"/>
      <c r="SYE4" s="1"/>
      <c r="SYF4" s="1"/>
      <c r="SYG4" s="1"/>
      <c r="SYH4" s="1"/>
      <c r="SYI4" s="1"/>
      <c r="SYJ4" s="1"/>
      <c r="SYK4" s="1"/>
      <c r="SYL4" s="1"/>
      <c r="SYM4" s="1"/>
      <c r="SYN4" s="1"/>
      <c r="SYO4" s="1"/>
      <c r="SYP4" s="1"/>
      <c r="SYQ4" s="1"/>
      <c r="SYR4" s="1"/>
      <c r="SYS4" s="1"/>
      <c r="SYT4" s="1"/>
      <c r="SYU4" s="1"/>
      <c r="SYV4" s="1"/>
      <c r="SYW4" s="1"/>
      <c r="SYX4" s="1"/>
      <c r="SYY4" s="1"/>
      <c r="SYZ4" s="1"/>
      <c r="SZA4" s="1"/>
      <c r="SZB4" s="1"/>
      <c r="SZC4" s="1"/>
      <c r="SZD4" s="1"/>
      <c r="SZE4" s="1"/>
      <c r="SZF4" s="1"/>
      <c r="SZG4" s="1"/>
      <c r="SZH4" s="1"/>
      <c r="SZI4" s="1"/>
      <c r="SZJ4" s="1"/>
      <c r="SZK4" s="1"/>
      <c r="SZL4" s="1"/>
      <c r="SZM4" s="1"/>
      <c r="SZN4" s="1"/>
      <c r="SZO4" s="1"/>
      <c r="SZP4" s="1"/>
      <c r="SZQ4" s="1"/>
      <c r="SZR4" s="1"/>
      <c r="SZS4" s="1"/>
      <c r="SZT4" s="1"/>
      <c r="SZU4" s="1"/>
      <c r="SZV4" s="1"/>
      <c r="SZW4" s="1"/>
      <c r="SZX4" s="1"/>
      <c r="SZY4" s="1"/>
      <c r="SZZ4" s="1"/>
      <c r="TAA4" s="1"/>
      <c r="TAB4" s="1"/>
      <c r="TAC4" s="1"/>
      <c r="TAD4" s="1"/>
      <c r="TAE4" s="1"/>
      <c r="TAF4" s="1"/>
      <c r="TAG4" s="1"/>
      <c r="TAH4" s="1"/>
      <c r="TAI4" s="1"/>
      <c r="TAJ4" s="1"/>
      <c r="TAK4" s="1"/>
      <c r="TAL4" s="1"/>
      <c r="TAM4" s="1"/>
      <c r="TAN4" s="1"/>
      <c r="TAO4" s="1"/>
      <c r="TAP4" s="1"/>
      <c r="TAQ4" s="1"/>
      <c r="TAR4" s="1"/>
      <c r="TAS4" s="1"/>
      <c r="TAT4" s="1"/>
      <c r="TAU4" s="1"/>
      <c r="TAV4" s="1"/>
      <c r="TAW4" s="1"/>
      <c r="TAX4" s="1"/>
      <c r="TAY4" s="1"/>
      <c r="TAZ4" s="1"/>
      <c r="TBA4" s="1"/>
      <c r="TBB4" s="1"/>
      <c r="TBC4" s="1"/>
      <c r="TBD4" s="1"/>
      <c r="TBE4" s="1"/>
      <c r="TBF4" s="1"/>
      <c r="TBG4" s="1"/>
      <c r="TBH4" s="1"/>
      <c r="TBI4" s="1"/>
      <c r="TBJ4" s="1"/>
      <c r="TBK4" s="1"/>
      <c r="TBL4" s="1"/>
      <c r="TBM4" s="1"/>
      <c r="TBN4" s="1"/>
      <c r="TBO4" s="1"/>
      <c r="TBP4" s="1"/>
      <c r="TBQ4" s="1"/>
      <c r="TBR4" s="1"/>
      <c r="TBS4" s="1"/>
      <c r="TBT4" s="1"/>
      <c r="TBU4" s="1"/>
      <c r="TBV4" s="1"/>
      <c r="TBW4" s="1"/>
      <c r="TBX4" s="1"/>
      <c r="TBY4" s="1"/>
      <c r="TBZ4" s="1"/>
      <c r="TCA4" s="1"/>
      <c r="TCB4" s="1"/>
      <c r="TCC4" s="1"/>
      <c r="TCD4" s="1"/>
      <c r="TCE4" s="1"/>
      <c r="TCF4" s="1"/>
      <c r="TCG4" s="1"/>
      <c r="TCH4" s="1"/>
      <c r="TCI4" s="1"/>
      <c r="TCJ4" s="1"/>
      <c r="TCK4" s="1"/>
      <c r="TCL4" s="1"/>
      <c r="TCM4" s="1"/>
      <c r="TCN4" s="1"/>
      <c r="TCO4" s="1"/>
      <c r="TCP4" s="1"/>
      <c r="TCQ4" s="1"/>
      <c r="TCR4" s="1"/>
      <c r="TCS4" s="1"/>
      <c r="TCT4" s="1"/>
      <c r="TCU4" s="1"/>
      <c r="TCV4" s="1"/>
      <c r="TCW4" s="1"/>
      <c r="TCX4" s="1"/>
      <c r="TCY4" s="1"/>
      <c r="TCZ4" s="1"/>
      <c r="TDA4" s="1"/>
      <c r="TDB4" s="1"/>
      <c r="TDC4" s="1"/>
      <c r="TDD4" s="1"/>
      <c r="TDE4" s="1"/>
      <c r="TDF4" s="1"/>
      <c r="TDG4" s="1"/>
      <c r="TDH4" s="1"/>
      <c r="TDI4" s="1"/>
      <c r="TDJ4" s="1"/>
      <c r="TDK4" s="1"/>
      <c r="TDL4" s="1"/>
      <c r="TDM4" s="1"/>
      <c r="TDN4" s="1"/>
      <c r="TDO4" s="1"/>
      <c r="TDP4" s="1"/>
      <c r="TDQ4" s="1"/>
      <c r="TDR4" s="1"/>
      <c r="TDS4" s="1"/>
      <c r="TDT4" s="1"/>
      <c r="TDU4" s="1"/>
      <c r="TDV4" s="1"/>
      <c r="TDW4" s="1"/>
      <c r="TDX4" s="1"/>
      <c r="TDY4" s="1"/>
      <c r="TDZ4" s="1"/>
      <c r="TEA4" s="1"/>
      <c r="TEB4" s="1"/>
      <c r="TEC4" s="1"/>
      <c r="TED4" s="1"/>
      <c r="TEE4" s="1"/>
      <c r="TEF4" s="1"/>
      <c r="TEG4" s="1"/>
      <c r="TEH4" s="1"/>
      <c r="TEI4" s="1"/>
      <c r="TEJ4" s="1"/>
      <c r="TEK4" s="1"/>
      <c r="TEL4" s="1"/>
      <c r="TEM4" s="1"/>
      <c r="TEN4" s="1"/>
      <c r="TEO4" s="1"/>
      <c r="TEP4" s="1"/>
      <c r="TEQ4" s="1"/>
      <c r="TER4" s="1"/>
      <c r="TES4" s="1"/>
      <c r="TET4" s="1"/>
      <c r="TEU4" s="1"/>
      <c r="TEV4" s="1"/>
      <c r="TEW4" s="1"/>
      <c r="TEX4" s="1"/>
      <c r="TEY4" s="1"/>
      <c r="TEZ4" s="1"/>
      <c r="TFA4" s="1"/>
      <c r="TFB4" s="1"/>
      <c r="TFC4" s="1"/>
      <c r="TFD4" s="1"/>
      <c r="TFE4" s="1"/>
      <c r="TFF4" s="1"/>
      <c r="TFG4" s="1"/>
      <c r="TFH4" s="1"/>
      <c r="TFI4" s="1"/>
      <c r="TFJ4" s="1"/>
      <c r="TFK4" s="1"/>
      <c r="TFL4" s="1"/>
      <c r="TFM4" s="1"/>
      <c r="TFN4" s="1"/>
      <c r="TFO4" s="1"/>
      <c r="TFP4" s="1"/>
      <c r="TFQ4" s="1"/>
      <c r="TFR4" s="1"/>
      <c r="TFS4" s="1"/>
      <c r="TFT4" s="1"/>
      <c r="TFU4" s="1"/>
      <c r="TFV4" s="1"/>
      <c r="TFW4" s="1"/>
      <c r="TFX4" s="1"/>
      <c r="TFY4" s="1"/>
      <c r="TFZ4" s="1"/>
      <c r="TGA4" s="1"/>
      <c r="TGB4" s="1"/>
      <c r="TGC4" s="1"/>
      <c r="TGD4" s="1"/>
      <c r="TGE4" s="1"/>
      <c r="TGF4" s="1"/>
      <c r="TGG4" s="1"/>
      <c r="TGH4" s="1"/>
      <c r="TGI4" s="1"/>
      <c r="TGJ4" s="1"/>
      <c r="TGK4" s="1"/>
      <c r="TGL4" s="1"/>
      <c r="TGM4" s="1"/>
      <c r="TGN4" s="1"/>
      <c r="TGO4" s="1"/>
      <c r="TGP4" s="1"/>
      <c r="TGQ4" s="1"/>
      <c r="TGR4" s="1"/>
      <c r="TGS4" s="1"/>
      <c r="TGT4" s="1"/>
      <c r="TGU4" s="1"/>
      <c r="TGV4" s="1"/>
      <c r="TGW4" s="1"/>
      <c r="TGX4" s="1"/>
      <c r="TGY4" s="1"/>
      <c r="TGZ4" s="1"/>
      <c r="THA4" s="1"/>
      <c r="THB4" s="1"/>
      <c r="THC4" s="1"/>
      <c r="THD4" s="1"/>
      <c r="THE4" s="1"/>
      <c r="THF4" s="1"/>
      <c r="THG4" s="1"/>
      <c r="THH4" s="1"/>
      <c r="THI4" s="1"/>
      <c r="THJ4" s="1"/>
      <c r="THK4" s="1"/>
      <c r="THL4" s="1"/>
      <c r="THM4" s="1"/>
      <c r="THN4" s="1"/>
      <c r="THO4" s="1"/>
      <c r="THP4" s="1"/>
      <c r="THQ4" s="1"/>
      <c r="THR4" s="1"/>
      <c r="THS4" s="1"/>
      <c r="THT4" s="1"/>
      <c r="THU4" s="1"/>
      <c r="THV4" s="1"/>
      <c r="THW4" s="1"/>
      <c r="THX4" s="1"/>
      <c r="THY4" s="1"/>
      <c r="THZ4" s="1"/>
      <c r="TIA4" s="1"/>
      <c r="TIB4" s="1"/>
      <c r="TIC4" s="1"/>
      <c r="TID4" s="1"/>
      <c r="TIE4" s="1"/>
      <c r="TIF4" s="1"/>
      <c r="TIG4" s="1"/>
      <c r="TIH4" s="1"/>
      <c r="TII4" s="1"/>
      <c r="TIJ4" s="1"/>
      <c r="TIK4" s="1"/>
      <c r="TIL4" s="1"/>
      <c r="TIM4" s="1"/>
      <c r="TIN4" s="1"/>
      <c r="TIO4" s="1"/>
      <c r="TIP4" s="1"/>
      <c r="TIQ4" s="1"/>
      <c r="TIR4" s="1"/>
      <c r="TIS4" s="1"/>
      <c r="TIT4" s="1"/>
      <c r="TIU4" s="1"/>
      <c r="TIV4" s="1"/>
      <c r="TIW4" s="1"/>
      <c r="TIX4" s="1"/>
      <c r="TIY4" s="1"/>
      <c r="TIZ4" s="1"/>
      <c r="TJA4" s="1"/>
      <c r="TJB4" s="1"/>
      <c r="TJC4" s="1"/>
      <c r="TJD4" s="1"/>
      <c r="TJE4" s="1"/>
      <c r="TJF4" s="1"/>
      <c r="TJG4" s="1"/>
      <c r="TJH4" s="1"/>
      <c r="TJI4" s="1"/>
      <c r="TJJ4" s="1"/>
      <c r="TJK4" s="1"/>
      <c r="TJL4" s="1"/>
      <c r="TJM4" s="1"/>
      <c r="TJN4" s="1"/>
      <c r="TJO4" s="1"/>
      <c r="TJP4" s="1"/>
      <c r="TJQ4" s="1"/>
      <c r="TJR4" s="1"/>
      <c r="TJS4" s="1"/>
      <c r="TJT4" s="1"/>
      <c r="TJU4" s="1"/>
      <c r="TJV4" s="1"/>
      <c r="TJW4" s="1"/>
      <c r="TJX4" s="1"/>
      <c r="TJY4" s="1"/>
      <c r="TJZ4" s="1"/>
      <c r="TKA4" s="1"/>
      <c r="TKB4" s="1"/>
      <c r="TKC4" s="1"/>
      <c r="TKD4" s="1"/>
      <c r="TKE4" s="1"/>
      <c r="TKF4" s="1"/>
      <c r="TKG4" s="1"/>
      <c r="TKH4" s="1"/>
      <c r="TKI4" s="1"/>
      <c r="TKJ4" s="1"/>
      <c r="TKK4" s="1"/>
      <c r="TKL4" s="1"/>
      <c r="TKM4" s="1"/>
      <c r="TKN4" s="1"/>
      <c r="TKO4" s="1"/>
      <c r="TKP4" s="1"/>
      <c r="TKQ4" s="1"/>
      <c r="TKR4" s="1"/>
      <c r="TKS4" s="1"/>
      <c r="TKT4" s="1"/>
      <c r="TKU4" s="1"/>
      <c r="TKV4" s="1"/>
      <c r="TKW4" s="1"/>
      <c r="TKX4" s="1"/>
      <c r="TKY4" s="1"/>
      <c r="TKZ4" s="1"/>
      <c r="TLA4" s="1"/>
      <c r="TLB4" s="1"/>
      <c r="TLC4" s="1"/>
      <c r="TLD4" s="1"/>
      <c r="TLE4" s="1"/>
      <c r="TLF4" s="1"/>
      <c r="TLG4" s="1"/>
      <c r="TLH4" s="1"/>
      <c r="TLI4" s="1"/>
      <c r="TLJ4" s="1"/>
      <c r="TLK4" s="1"/>
      <c r="TLL4" s="1"/>
      <c r="TLM4" s="1"/>
      <c r="TLN4" s="1"/>
      <c r="TLO4" s="1"/>
      <c r="TLP4" s="1"/>
      <c r="TLQ4" s="1"/>
      <c r="TLR4" s="1"/>
      <c r="TLS4" s="1"/>
      <c r="TLT4" s="1"/>
      <c r="TLU4" s="1"/>
      <c r="TLV4" s="1"/>
      <c r="TLW4" s="1"/>
      <c r="TLX4" s="1"/>
      <c r="TLY4" s="1"/>
      <c r="TLZ4" s="1"/>
      <c r="TMA4" s="1"/>
      <c r="TMB4" s="1"/>
      <c r="TMC4" s="1"/>
      <c r="TMD4" s="1"/>
      <c r="TME4" s="1"/>
      <c r="TMF4" s="1"/>
      <c r="TMG4" s="1"/>
      <c r="TMH4" s="1"/>
      <c r="TMI4" s="1"/>
      <c r="TMJ4" s="1"/>
      <c r="TMK4" s="1"/>
      <c r="TML4" s="1"/>
      <c r="TMM4" s="1"/>
      <c r="TMN4" s="1"/>
      <c r="TMO4" s="1"/>
      <c r="TMP4" s="1"/>
      <c r="TMQ4" s="1"/>
      <c r="TMR4" s="1"/>
      <c r="TMS4" s="1"/>
      <c r="TMT4" s="1"/>
      <c r="TMU4" s="1"/>
      <c r="TMV4" s="1"/>
      <c r="TMW4" s="1"/>
      <c r="TMX4" s="1"/>
      <c r="TMY4" s="1"/>
      <c r="TMZ4" s="1"/>
      <c r="TNA4" s="1"/>
      <c r="TNB4" s="1"/>
      <c r="TNC4" s="1"/>
      <c r="TND4" s="1"/>
      <c r="TNE4" s="1"/>
      <c r="TNF4" s="1"/>
      <c r="TNG4" s="1"/>
      <c r="TNH4" s="1"/>
      <c r="TNI4" s="1"/>
      <c r="TNJ4" s="1"/>
      <c r="TNK4" s="1"/>
      <c r="TNL4" s="1"/>
      <c r="TNM4" s="1"/>
      <c r="TNN4" s="1"/>
      <c r="TNO4" s="1"/>
      <c r="TNP4" s="1"/>
      <c r="TNQ4" s="1"/>
      <c r="TNR4" s="1"/>
      <c r="TNS4" s="1"/>
      <c r="TNT4" s="1"/>
      <c r="TNU4" s="1"/>
      <c r="TNV4" s="1"/>
      <c r="TNW4" s="1"/>
      <c r="TNX4" s="1"/>
      <c r="TNY4" s="1"/>
      <c r="TNZ4" s="1"/>
      <c r="TOA4" s="1"/>
      <c r="TOB4" s="1"/>
      <c r="TOC4" s="1"/>
      <c r="TOD4" s="1"/>
      <c r="TOE4" s="1"/>
      <c r="TOF4" s="1"/>
      <c r="TOG4" s="1"/>
      <c r="TOH4" s="1"/>
      <c r="TOI4" s="1"/>
      <c r="TOJ4" s="1"/>
      <c r="TOK4" s="1"/>
      <c r="TOL4" s="1"/>
      <c r="TOM4" s="1"/>
      <c r="TON4" s="1"/>
      <c r="TOO4" s="1"/>
      <c r="TOP4" s="1"/>
      <c r="TOQ4" s="1"/>
      <c r="TOR4" s="1"/>
      <c r="TOS4" s="1"/>
      <c r="TOT4" s="1"/>
      <c r="TOU4" s="1"/>
      <c r="TOV4" s="1"/>
      <c r="TOW4" s="1"/>
      <c r="TOX4" s="1"/>
      <c r="TOY4" s="1"/>
      <c r="TOZ4" s="1"/>
      <c r="TPA4" s="1"/>
      <c r="TPB4" s="1"/>
      <c r="TPC4" s="1"/>
      <c r="TPD4" s="1"/>
      <c r="TPE4" s="1"/>
      <c r="TPF4" s="1"/>
      <c r="TPG4" s="1"/>
      <c r="TPH4" s="1"/>
      <c r="TPI4" s="1"/>
      <c r="TPJ4" s="1"/>
      <c r="TPK4" s="1"/>
      <c r="TPL4" s="1"/>
      <c r="TPM4" s="1"/>
      <c r="TPN4" s="1"/>
      <c r="TPO4" s="1"/>
      <c r="TPP4" s="1"/>
      <c r="TPQ4" s="1"/>
      <c r="TPR4" s="1"/>
      <c r="TPS4" s="1"/>
      <c r="TPT4" s="1"/>
      <c r="TPU4" s="1"/>
      <c r="TPV4" s="1"/>
      <c r="TPW4" s="1"/>
      <c r="TPX4" s="1"/>
      <c r="TPY4" s="1"/>
      <c r="TPZ4" s="1"/>
      <c r="TQA4" s="1"/>
      <c r="TQB4" s="1"/>
      <c r="TQC4" s="1"/>
      <c r="TQD4" s="1"/>
      <c r="TQE4" s="1"/>
      <c r="TQF4" s="1"/>
      <c r="TQG4" s="1"/>
      <c r="TQH4" s="1"/>
      <c r="TQI4" s="1"/>
      <c r="TQJ4" s="1"/>
      <c r="TQK4" s="1"/>
      <c r="TQL4" s="1"/>
      <c r="TQM4" s="1"/>
      <c r="TQN4" s="1"/>
      <c r="TQO4" s="1"/>
      <c r="TQP4" s="1"/>
      <c r="TQQ4" s="1"/>
      <c r="TQR4" s="1"/>
      <c r="TQS4" s="1"/>
      <c r="TQT4" s="1"/>
      <c r="TQU4" s="1"/>
      <c r="TQV4" s="1"/>
      <c r="TQW4" s="1"/>
      <c r="TQX4" s="1"/>
      <c r="TQY4" s="1"/>
      <c r="TQZ4" s="1"/>
      <c r="TRA4" s="1"/>
      <c r="TRB4" s="1"/>
      <c r="TRC4" s="1"/>
      <c r="TRD4" s="1"/>
      <c r="TRE4" s="1"/>
      <c r="TRF4" s="1"/>
      <c r="TRG4" s="1"/>
      <c r="TRH4" s="1"/>
      <c r="TRI4" s="1"/>
      <c r="TRJ4" s="1"/>
      <c r="TRK4" s="1"/>
      <c r="TRL4" s="1"/>
      <c r="TRM4" s="1"/>
      <c r="TRN4" s="1"/>
      <c r="TRO4" s="1"/>
      <c r="TRP4" s="1"/>
      <c r="TRQ4" s="1"/>
      <c r="TRR4" s="1"/>
      <c r="TRS4" s="1"/>
      <c r="TRT4" s="1"/>
      <c r="TRU4" s="1"/>
      <c r="TRV4" s="1"/>
      <c r="TRW4" s="1"/>
      <c r="TRX4" s="1"/>
      <c r="TRY4" s="1"/>
      <c r="TRZ4" s="1"/>
      <c r="TSA4" s="1"/>
      <c r="TSB4" s="1"/>
      <c r="TSC4" s="1"/>
      <c r="TSD4" s="1"/>
      <c r="TSE4" s="1"/>
      <c r="TSF4" s="1"/>
      <c r="TSG4" s="1"/>
      <c r="TSH4" s="1"/>
      <c r="TSI4" s="1"/>
      <c r="TSJ4" s="1"/>
      <c r="TSK4" s="1"/>
      <c r="TSL4" s="1"/>
      <c r="TSM4" s="1"/>
      <c r="TSN4" s="1"/>
      <c r="TSO4" s="1"/>
      <c r="TSP4" s="1"/>
      <c r="TSQ4" s="1"/>
      <c r="TSR4" s="1"/>
      <c r="TSS4" s="1"/>
      <c r="TST4" s="1"/>
      <c r="TSU4" s="1"/>
      <c r="TSV4" s="1"/>
      <c r="TSW4" s="1"/>
      <c r="TSX4" s="1"/>
      <c r="TSY4" s="1"/>
      <c r="TSZ4" s="1"/>
      <c r="TTA4" s="1"/>
      <c r="TTB4" s="1"/>
      <c r="TTC4" s="1"/>
      <c r="TTD4" s="1"/>
      <c r="TTE4" s="1"/>
      <c r="TTF4" s="1"/>
      <c r="TTG4" s="1"/>
      <c r="TTH4" s="1"/>
      <c r="TTI4" s="1"/>
      <c r="TTJ4" s="1"/>
      <c r="TTK4" s="1"/>
      <c r="TTL4" s="1"/>
      <c r="TTM4" s="1"/>
      <c r="TTN4" s="1"/>
      <c r="TTO4" s="1"/>
      <c r="TTP4" s="1"/>
      <c r="TTQ4" s="1"/>
      <c r="TTR4" s="1"/>
      <c r="TTS4" s="1"/>
      <c r="TTT4" s="1"/>
      <c r="TTU4" s="1"/>
      <c r="TTV4" s="1"/>
      <c r="TTW4" s="1"/>
      <c r="TTX4" s="1"/>
      <c r="TTY4" s="1"/>
      <c r="TTZ4" s="1"/>
      <c r="TUA4" s="1"/>
      <c r="TUB4" s="1"/>
      <c r="TUC4" s="1"/>
      <c r="TUD4" s="1"/>
      <c r="TUE4" s="1"/>
      <c r="TUF4" s="1"/>
      <c r="TUG4" s="1"/>
      <c r="TUH4" s="1"/>
      <c r="TUI4" s="1"/>
      <c r="TUJ4" s="1"/>
      <c r="TUK4" s="1"/>
      <c r="TUL4" s="1"/>
      <c r="TUM4" s="1"/>
      <c r="TUN4" s="1"/>
      <c r="TUO4" s="1"/>
      <c r="TUP4" s="1"/>
      <c r="TUQ4" s="1"/>
      <c r="TUR4" s="1"/>
      <c r="TUS4" s="1"/>
      <c r="TUT4" s="1"/>
      <c r="TUU4" s="1"/>
      <c r="TUV4" s="1"/>
      <c r="TUW4" s="1"/>
      <c r="TUX4" s="1"/>
      <c r="TUY4" s="1"/>
      <c r="TUZ4" s="1"/>
      <c r="TVA4" s="1"/>
      <c r="TVB4" s="1"/>
      <c r="TVC4" s="1"/>
      <c r="TVD4" s="1"/>
      <c r="TVE4" s="1"/>
      <c r="TVF4" s="1"/>
      <c r="TVG4" s="1"/>
      <c r="TVH4" s="1"/>
      <c r="TVI4" s="1"/>
      <c r="TVJ4" s="1"/>
      <c r="TVK4" s="1"/>
      <c r="TVL4" s="1"/>
      <c r="TVM4" s="1"/>
      <c r="TVN4" s="1"/>
      <c r="TVO4" s="1"/>
      <c r="TVP4" s="1"/>
      <c r="TVQ4" s="1"/>
      <c r="TVR4" s="1"/>
      <c r="TVS4" s="1"/>
      <c r="TVT4" s="1"/>
      <c r="TVU4" s="1"/>
      <c r="TVV4" s="1"/>
      <c r="TVW4" s="1"/>
      <c r="TVX4" s="1"/>
      <c r="TVY4" s="1"/>
      <c r="TVZ4" s="1"/>
      <c r="TWA4" s="1"/>
      <c r="TWB4" s="1"/>
      <c r="TWC4" s="1"/>
      <c r="TWD4" s="1"/>
      <c r="TWE4" s="1"/>
      <c r="TWF4" s="1"/>
      <c r="TWG4" s="1"/>
      <c r="TWH4" s="1"/>
      <c r="TWI4" s="1"/>
      <c r="TWJ4" s="1"/>
      <c r="TWK4" s="1"/>
      <c r="TWL4" s="1"/>
      <c r="TWM4" s="1"/>
      <c r="TWN4" s="1"/>
      <c r="TWO4" s="1"/>
      <c r="TWP4" s="1"/>
      <c r="TWQ4" s="1"/>
      <c r="TWR4" s="1"/>
      <c r="TWS4" s="1"/>
      <c r="TWT4" s="1"/>
      <c r="TWU4" s="1"/>
      <c r="TWV4" s="1"/>
      <c r="TWW4" s="1"/>
      <c r="TWX4" s="1"/>
      <c r="TWY4" s="1"/>
      <c r="TWZ4" s="1"/>
      <c r="TXA4" s="1"/>
      <c r="TXB4" s="1"/>
      <c r="TXC4" s="1"/>
      <c r="TXD4" s="1"/>
      <c r="TXE4" s="1"/>
      <c r="TXF4" s="1"/>
      <c r="TXG4" s="1"/>
      <c r="TXH4" s="1"/>
      <c r="TXI4" s="1"/>
      <c r="TXJ4" s="1"/>
      <c r="TXK4" s="1"/>
      <c r="TXL4" s="1"/>
      <c r="TXM4" s="1"/>
      <c r="TXN4" s="1"/>
      <c r="TXO4" s="1"/>
      <c r="TXP4" s="1"/>
      <c r="TXQ4" s="1"/>
      <c r="TXR4" s="1"/>
      <c r="TXS4" s="1"/>
      <c r="TXT4" s="1"/>
      <c r="TXU4" s="1"/>
      <c r="TXV4" s="1"/>
      <c r="TXW4" s="1"/>
      <c r="TXX4" s="1"/>
      <c r="TXY4" s="1"/>
      <c r="TXZ4" s="1"/>
      <c r="TYA4" s="1"/>
      <c r="TYB4" s="1"/>
      <c r="TYC4" s="1"/>
      <c r="TYD4" s="1"/>
      <c r="TYE4" s="1"/>
      <c r="TYF4" s="1"/>
      <c r="TYG4" s="1"/>
      <c r="TYH4" s="1"/>
      <c r="TYI4" s="1"/>
      <c r="TYJ4" s="1"/>
      <c r="TYK4" s="1"/>
      <c r="TYL4" s="1"/>
      <c r="TYM4" s="1"/>
      <c r="TYN4" s="1"/>
      <c r="TYO4" s="1"/>
      <c r="TYP4" s="1"/>
      <c r="TYQ4" s="1"/>
      <c r="TYR4" s="1"/>
      <c r="TYS4" s="1"/>
      <c r="TYT4" s="1"/>
      <c r="TYU4" s="1"/>
      <c r="TYV4" s="1"/>
      <c r="TYW4" s="1"/>
      <c r="TYX4" s="1"/>
      <c r="TYY4" s="1"/>
      <c r="TYZ4" s="1"/>
      <c r="TZA4" s="1"/>
      <c r="TZB4" s="1"/>
      <c r="TZC4" s="1"/>
      <c r="TZD4" s="1"/>
      <c r="TZE4" s="1"/>
      <c r="TZF4" s="1"/>
      <c r="TZG4" s="1"/>
      <c r="TZH4" s="1"/>
      <c r="TZI4" s="1"/>
      <c r="TZJ4" s="1"/>
      <c r="TZK4" s="1"/>
      <c r="TZL4" s="1"/>
      <c r="TZM4" s="1"/>
      <c r="TZN4" s="1"/>
      <c r="TZO4" s="1"/>
      <c r="TZP4" s="1"/>
      <c r="TZQ4" s="1"/>
      <c r="TZR4" s="1"/>
      <c r="TZS4" s="1"/>
      <c r="TZT4" s="1"/>
      <c r="TZU4" s="1"/>
      <c r="TZV4" s="1"/>
      <c r="TZW4" s="1"/>
      <c r="TZX4" s="1"/>
      <c r="TZY4" s="1"/>
      <c r="TZZ4" s="1"/>
      <c r="UAA4" s="1"/>
      <c r="UAB4" s="1"/>
      <c r="UAC4" s="1"/>
      <c r="UAD4" s="1"/>
      <c r="UAE4" s="1"/>
      <c r="UAF4" s="1"/>
      <c r="UAG4" s="1"/>
      <c r="UAH4" s="1"/>
      <c r="UAI4" s="1"/>
      <c r="UAJ4" s="1"/>
      <c r="UAK4" s="1"/>
      <c r="UAL4" s="1"/>
      <c r="UAM4" s="1"/>
      <c r="UAN4" s="1"/>
      <c r="UAO4" s="1"/>
      <c r="UAP4" s="1"/>
      <c r="UAQ4" s="1"/>
      <c r="UAR4" s="1"/>
      <c r="UAS4" s="1"/>
      <c r="UAT4" s="1"/>
      <c r="UAU4" s="1"/>
      <c r="UAV4" s="1"/>
      <c r="UAW4" s="1"/>
      <c r="UAX4" s="1"/>
      <c r="UAY4" s="1"/>
      <c r="UAZ4" s="1"/>
      <c r="UBA4" s="1"/>
      <c r="UBB4" s="1"/>
      <c r="UBC4" s="1"/>
      <c r="UBD4" s="1"/>
      <c r="UBE4" s="1"/>
      <c r="UBF4" s="1"/>
      <c r="UBG4" s="1"/>
      <c r="UBH4" s="1"/>
      <c r="UBI4" s="1"/>
      <c r="UBJ4" s="1"/>
      <c r="UBK4" s="1"/>
      <c r="UBL4" s="1"/>
      <c r="UBM4" s="1"/>
      <c r="UBN4" s="1"/>
      <c r="UBO4" s="1"/>
      <c r="UBP4" s="1"/>
      <c r="UBQ4" s="1"/>
      <c r="UBR4" s="1"/>
      <c r="UBS4" s="1"/>
      <c r="UBT4" s="1"/>
      <c r="UBU4" s="1"/>
      <c r="UBV4" s="1"/>
      <c r="UBW4" s="1"/>
      <c r="UBX4" s="1"/>
      <c r="UBY4" s="1"/>
      <c r="UBZ4" s="1"/>
      <c r="UCA4" s="1"/>
      <c r="UCB4" s="1"/>
      <c r="UCC4" s="1"/>
      <c r="UCD4" s="1"/>
      <c r="UCE4" s="1"/>
      <c r="UCF4" s="1"/>
      <c r="UCG4" s="1"/>
      <c r="UCH4" s="1"/>
      <c r="UCI4" s="1"/>
      <c r="UCJ4" s="1"/>
      <c r="UCK4" s="1"/>
      <c r="UCL4" s="1"/>
      <c r="UCM4" s="1"/>
      <c r="UCN4" s="1"/>
      <c r="UCO4" s="1"/>
      <c r="UCP4" s="1"/>
      <c r="UCQ4" s="1"/>
      <c r="UCR4" s="1"/>
      <c r="UCS4" s="1"/>
      <c r="UCT4" s="1"/>
      <c r="UCU4" s="1"/>
      <c r="UCV4" s="1"/>
      <c r="UCW4" s="1"/>
      <c r="UCX4" s="1"/>
      <c r="UCY4" s="1"/>
      <c r="UCZ4" s="1"/>
      <c r="UDA4" s="1"/>
      <c r="UDB4" s="1"/>
      <c r="UDC4" s="1"/>
      <c r="UDD4" s="1"/>
      <c r="UDE4" s="1"/>
      <c r="UDF4" s="1"/>
      <c r="UDG4" s="1"/>
      <c r="UDH4" s="1"/>
      <c r="UDI4" s="1"/>
      <c r="UDJ4" s="1"/>
      <c r="UDK4" s="1"/>
      <c r="UDL4" s="1"/>
      <c r="UDM4" s="1"/>
      <c r="UDN4" s="1"/>
      <c r="UDO4" s="1"/>
      <c r="UDP4" s="1"/>
      <c r="UDQ4" s="1"/>
      <c r="UDR4" s="1"/>
      <c r="UDS4" s="1"/>
      <c r="UDT4" s="1"/>
      <c r="UDU4" s="1"/>
      <c r="UDV4" s="1"/>
      <c r="UDW4" s="1"/>
      <c r="UDX4" s="1"/>
      <c r="UDY4" s="1"/>
      <c r="UDZ4" s="1"/>
      <c r="UEA4" s="1"/>
      <c r="UEB4" s="1"/>
      <c r="UEC4" s="1"/>
      <c r="UED4" s="1"/>
      <c r="UEE4" s="1"/>
      <c r="UEF4" s="1"/>
      <c r="UEG4" s="1"/>
      <c r="UEH4" s="1"/>
      <c r="UEI4" s="1"/>
      <c r="UEJ4" s="1"/>
      <c r="UEK4" s="1"/>
      <c r="UEL4" s="1"/>
      <c r="UEM4" s="1"/>
      <c r="UEN4" s="1"/>
      <c r="UEO4" s="1"/>
      <c r="UEP4" s="1"/>
      <c r="UEQ4" s="1"/>
      <c r="UER4" s="1"/>
      <c r="UES4" s="1"/>
      <c r="UET4" s="1"/>
      <c r="UEU4" s="1"/>
      <c r="UEV4" s="1"/>
      <c r="UEW4" s="1"/>
      <c r="UEX4" s="1"/>
      <c r="UEY4" s="1"/>
      <c r="UEZ4" s="1"/>
      <c r="UFA4" s="1"/>
      <c r="UFB4" s="1"/>
      <c r="UFC4" s="1"/>
      <c r="UFD4" s="1"/>
      <c r="UFE4" s="1"/>
      <c r="UFF4" s="1"/>
      <c r="UFG4" s="1"/>
      <c r="UFH4" s="1"/>
      <c r="UFI4" s="1"/>
      <c r="UFJ4" s="1"/>
      <c r="UFK4" s="1"/>
      <c r="UFL4" s="1"/>
      <c r="UFM4" s="1"/>
      <c r="UFN4" s="1"/>
      <c r="UFO4" s="1"/>
      <c r="UFP4" s="1"/>
      <c r="UFQ4" s="1"/>
      <c r="UFR4" s="1"/>
      <c r="UFS4" s="1"/>
      <c r="UFT4" s="1"/>
      <c r="UFU4" s="1"/>
      <c r="UFV4" s="1"/>
      <c r="UFW4" s="1"/>
      <c r="UFX4" s="1"/>
      <c r="UFY4" s="1"/>
      <c r="UFZ4" s="1"/>
      <c r="UGA4" s="1"/>
      <c r="UGB4" s="1"/>
      <c r="UGC4" s="1"/>
      <c r="UGD4" s="1"/>
      <c r="UGE4" s="1"/>
      <c r="UGF4" s="1"/>
      <c r="UGG4" s="1"/>
      <c r="UGH4" s="1"/>
      <c r="UGI4" s="1"/>
      <c r="UGJ4" s="1"/>
      <c r="UGK4" s="1"/>
      <c r="UGL4" s="1"/>
      <c r="UGM4" s="1"/>
      <c r="UGN4" s="1"/>
      <c r="UGO4" s="1"/>
      <c r="UGP4" s="1"/>
      <c r="UGQ4" s="1"/>
      <c r="UGR4" s="1"/>
      <c r="UGS4" s="1"/>
      <c r="UGT4" s="1"/>
      <c r="UGU4" s="1"/>
      <c r="UGV4" s="1"/>
      <c r="UGW4" s="1"/>
      <c r="UGX4" s="1"/>
      <c r="UGY4" s="1"/>
      <c r="UGZ4" s="1"/>
      <c r="UHA4" s="1"/>
      <c r="UHB4" s="1"/>
      <c r="UHC4" s="1"/>
      <c r="UHD4" s="1"/>
      <c r="UHE4" s="1"/>
      <c r="UHF4" s="1"/>
      <c r="UHG4" s="1"/>
      <c r="UHH4" s="1"/>
      <c r="UHI4" s="1"/>
      <c r="UHJ4" s="1"/>
      <c r="UHK4" s="1"/>
      <c r="UHL4" s="1"/>
      <c r="UHM4" s="1"/>
      <c r="UHN4" s="1"/>
      <c r="UHO4" s="1"/>
      <c r="UHP4" s="1"/>
      <c r="UHQ4" s="1"/>
      <c r="UHR4" s="1"/>
      <c r="UHS4" s="1"/>
      <c r="UHT4" s="1"/>
      <c r="UHU4" s="1"/>
      <c r="UHV4" s="1"/>
      <c r="UHW4" s="1"/>
      <c r="UHX4" s="1"/>
      <c r="UHY4" s="1"/>
      <c r="UHZ4" s="1"/>
      <c r="UIA4" s="1"/>
      <c r="UIB4" s="1"/>
      <c r="UIC4" s="1"/>
      <c r="UID4" s="1"/>
      <c r="UIE4" s="1"/>
      <c r="UIF4" s="1"/>
      <c r="UIG4" s="1"/>
      <c r="UIH4" s="1"/>
      <c r="UII4" s="1"/>
      <c r="UIJ4" s="1"/>
      <c r="UIK4" s="1"/>
      <c r="UIL4" s="1"/>
      <c r="UIM4" s="1"/>
      <c r="UIN4" s="1"/>
      <c r="UIO4" s="1"/>
      <c r="UIP4" s="1"/>
      <c r="UIQ4" s="1"/>
      <c r="UIR4" s="1"/>
      <c r="UIS4" s="1"/>
      <c r="UIT4" s="1"/>
      <c r="UIU4" s="1"/>
      <c r="UIV4" s="1"/>
      <c r="UIW4" s="1"/>
      <c r="UIX4" s="1"/>
      <c r="UIY4" s="1"/>
      <c r="UIZ4" s="1"/>
      <c r="UJA4" s="1"/>
      <c r="UJB4" s="1"/>
      <c r="UJC4" s="1"/>
      <c r="UJD4" s="1"/>
      <c r="UJE4" s="1"/>
      <c r="UJF4" s="1"/>
      <c r="UJG4" s="1"/>
      <c r="UJH4" s="1"/>
      <c r="UJI4" s="1"/>
      <c r="UJJ4" s="1"/>
      <c r="UJK4" s="1"/>
      <c r="UJL4" s="1"/>
      <c r="UJM4" s="1"/>
      <c r="UJN4" s="1"/>
      <c r="UJO4" s="1"/>
      <c r="UJP4" s="1"/>
      <c r="UJQ4" s="1"/>
      <c r="UJR4" s="1"/>
      <c r="UJS4" s="1"/>
      <c r="UJT4" s="1"/>
      <c r="UJU4" s="1"/>
      <c r="UJV4" s="1"/>
      <c r="UJW4" s="1"/>
      <c r="UJX4" s="1"/>
      <c r="UJY4" s="1"/>
      <c r="UJZ4" s="1"/>
      <c r="UKA4" s="1"/>
      <c r="UKB4" s="1"/>
      <c r="UKC4" s="1"/>
      <c r="UKD4" s="1"/>
      <c r="UKE4" s="1"/>
      <c r="UKF4" s="1"/>
      <c r="UKG4" s="1"/>
      <c r="UKH4" s="1"/>
      <c r="UKI4" s="1"/>
      <c r="UKJ4" s="1"/>
      <c r="UKK4" s="1"/>
      <c r="UKL4" s="1"/>
      <c r="UKM4" s="1"/>
      <c r="UKN4" s="1"/>
      <c r="UKO4" s="1"/>
      <c r="UKP4" s="1"/>
      <c r="UKQ4" s="1"/>
      <c r="UKR4" s="1"/>
      <c r="UKS4" s="1"/>
      <c r="UKT4" s="1"/>
      <c r="UKU4" s="1"/>
      <c r="UKV4" s="1"/>
      <c r="UKW4" s="1"/>
      <c r="UKX4" s="1"/>
      <c r="UKY4" s="1"/>
      <c r="UKZ4" s="1"/>
      <c r="ULA4" s="1"/>
      <c r="ULB4" s="1"/>
      <c r="ULC4" s="1"/>
      <c r="ULD4" s="1"/>
      <c r="ULE4" s="1"/>
      <c r="ULF4" s="1"/>
      <c r="ULG4" s="1"/>
      <c r="ULH4" s="1"/>
      <c r="ULI4" s="1"/>
      <c r="ULJ4" s="1"/>
      <c r="ULK4" s="1"/>
      <c r="ULL4" s="1"/>
      <c r="ULM4" s="1"/>
      <c r="ULN4" s="1"/>
      <c r="ULO4" s="1"/>
      <c r="ULP4" s="1"/>
      <c r="ULQ4" s="1"/>
      <c r="ULR4" s="1"/>
      <c r="ULS4" s="1"/>
      <c r="ULT4" s="1"/>
      <c r="ULU4" s="1"/>
      <c r="ULV4" s="1"/>
      <c r="ULW4" s="1"/>
      <c r="ULX4" s="1"/>
      <c r="ULY4" s="1"/>
      <c r="ULZ4" s="1"/>
      <c r="UMA4" s="1"/>
      <c r="UMB4" s="1"/>
      <c r="UMC4" s="1"/>
      <c r="UMD4" s="1"/>
      <c r="UME4" s="1"/>
      <c r="UMF4" s="1"/>
      <c r="UMG4" s="1"/>
      <c r="UMH4" s="1"/>
      <c r="UMI4" s="1"/>
      <c r="UMJ4" s="1"/>
      <c r="UMK4" s="1"/>
      <c r="UML4" s="1"/>
      <c r="UMM4" s="1"/>
      <c r="UMN4" s="1"/>
      <c r="UMO4" s="1"/>
      <c r="UMP4" s="1"/>
      <c r="UMQ4" s="1"/>
      <c r="UMR4" s="1"/>
      <c r="UMS4" s="1"/>
      <c r="UMT4" s="1"/>
      <c r="UMU4" s="1"/>
      <c r="UMV4" s="1"/>
      <c r="UMW4" s="1"/>
      <c r="UMX4" s="1"/>
      <c r="UMY4" s="1"/>
      <c r="UMZ4" s="1"/>
      <c r="UNA4" s="1"/>
      <c r="UNB4" s="1"/>
      <c r="UNC4" s="1"/>
      <c r="UND4" s="1"/>
      <c r="UNE4" s="1"/>
      <c r="UNF4" s="1"/>
      <c r="UNG4" s="1"/>
      <c r="UNH4" s="1"/>
      <c r="UNI4" s="1"/>
      <c r="UNJ4" s="1"/>
      <c r="UNK4" s="1"/>
      <c r="UNL4" s="1"/>
      <c r="UNM4" s="1"/>
      <c r="UNN4" s="1"/>
      <c r="UNO4" s="1"/>
      <c r="UNP4" s="1"/>
      <c r="UNQ4" s="1"/>
      <c r="UNR4" s="1"/>
      <c r="UNS4" s="1"/>
      <c r="UNT4" s="1"/>
      <c r="UNU4" s="1"/>
      <c r="UNV4" s="1"/>
      <c r="UNW4" s="1"/>
      <c r="UNX4" s="1"/>
      <c r="UNY4" s="1"/>
      <c r="UNZ4" s="1"/>
      <c r="UOA4" s="1"/>
      <c r="UOB4" s="1"/>
      <c r="UOC4" s="1"/>
      <c r="UOD4" s="1"/>
      <c r="UOE4" s="1"/>
      <c r="UOF4" s="1"/>
      <c r="UOG4" s="1"/>
      <c r="UOH4" s="1"/>
      <c r="UOI4" s="1"/>
      <c r="UOJ4" s="1"/>
      <c r="UOK4" s="1"/>
      <c r="UOL4" s="1"/>
      <c r="UOM4" s="1"/>
      <c r="UON4" s="1"/>
      <c r="UOO4" s="1"/>
      <c r="UOP4" s="1"/>
      <c r="UOQ4" s="1"/>
      <c r="UOR4" s="1"/>
      <c r="UOS4" s="1"/>
      <c r="UOT4" s="1"/>
      <c r="UOU4" s="1"/>
      <c r="UOV4" s="1"/>
      <c r="UOW4" s="1"/>
      <c r="UOX4" s="1"/>
      <c r="UOY4" s="1"/>
      <c r="UOZ4" s="1"/>
      <c r="UPA4" s="1"/>
      <c r="UPB4" s="1"/>
      <c r="UPC4" s="1"/>
      <c r="UPD4" s="1"/>
      <c r="UPE4" s="1"/>
      <c r="UPF4" s="1"/>
      <c r="UPG4" s="1"/>
      <c r="UPH4" s="1"/>
      <c r="UPI4" s="1"/>
      <c r="UPJ4" s="1"/>
      <c r="UPK4" s="1"/>
      <c r="UPL4" s="1"/>
      <c r="UPM4" s="1"/>
      <c r="UPN4" s="1"/>
      <c r="UPO4" s="1"/>
      <c r="UPP4" s="1"/>
      <c r="UPQ4" s="1"/>
      <c r="UPR4" s="1"/>
      <c r="UPS4" s="1"/>
      <c r="UPT4" s="1"/>
      <c r="UPU4" s="1"/>
      <c r="UPV4" s="1"/>
      <c r="UPW4" s="1"/>
      <c r="UPX4" s="1"/>
      <c r="UPY4" s="1"/>
      <c r="UPZ4" s="1"/>
      <c r="UQA4" s="1"/>
      <c r="UQB4" s="1"/>
      <c r="UQC4" s="1"/>
      <c r="UQD4" s="1"/>
      <c r="UQE4" s="1"/>
      <c r="UQF4" s="1"/>
      <c r="UQG4" s="1"/>
      <c r="UQH4" s="1"/>
      <c r="UQI4" s="1"/>
      <c r="UQJ4" s="1"/>
      <c r="UQK4" s="1"/>
      <c r="UQL4" s="1"/>
      <c r="UQM4" s="1"/>
      <c r="UQN4" s="1"/>
      <c r="UQO4" s="1"/>
      <c r="UQP4" s="1"/>
      <c r="UQQ4" s="1"/>
      <c r="UQR4" s="1"/>
      <c r="UQS4" s="1"/>
      <c r="UQT4" s="1"/>
      <c r="UQU4" s="1"/>
      <c r="UQV4" s="1"/>
      <c r="UQW4" s="1"/>
      <c r="UQX4" s="1"/>
      <c r="UQY4" s="1"/>
      <c r="UQZ4" s="1"/>
      <c r="URA4" s="1"/>
      <c r="URB4" s="1"/>
      <c r="URC4" s="1"/>
      <c r="URD4" s="1"/>
      <c r="URE4" s="1"/>
      <c r="URF4" s="1"/>
      <c r="URG4" s="1"/>
      <c r="URH4" s="1"/>
      <c r="URI4" s="1"/>
      <c r="URJ4" s="1"/>
      <c r="URK4" s="1"/>
      <c r="URL4" s="1"/>
      <c r="URM4" s="1"/>
      <c r="URN4" s="1"/>
      <c r="URO4" s="1"/>
      <c r="URP4" s="1"/>
      <c r="URQ4" s="1"/>
      <c r="URR4" s="1"/>
      <c r="URS4" s="1"/>
      <c r="URT4" s="1"/>
      <c r="URU4" s="1"/>
      <c r="URV4" s="1"/>
      <c r="URW4" s="1"/>
      <c r="URX4" s="1"/>
      <c r="URY4" s="1"/>
      <c r="URZ4" s="1"/>
      <c r="USA4" s="1"/>
      <c r="USB4" s="1"/>
      <c r="USC4" s="1"/>
      <c r="USD4" s="1"/>
      <c r="USE4" s="1"/>
      <c r="USF4" s="1"/>
      <c r="USG4" s="1"/>
      <c r="USH4" s="1"/>
      <c r="USI4" s="1"/>
      <c r="USJ4" s="1"/>
      <c r="USK4" s="1"/>
      <c r="USL4" s="1"/>
      <c r="USM4" s="1"/>
      <c r="USN4" s="1"/>
      <c r="USO4" s="1"/>
      <c r="USP4" s="1"/>
      <c r="USQ4" s="1"/>
      <c r="USR4" s="1"/>
      <c r="USS4" s="1"/>
      <c r="UST4" s="1"/>
      <c r="USU4" s="1"/>
      <c r="USV4" s="1"/>
      <c r="USW4" s="1"/>
      <c r="USX4" s="1"/>
      <c r="USY4" s="1"/>
      <c r="USZ4" s="1"/>
      <c r="UTA4" s="1"/>
      <c r="UTB4" s="1"/>
      <c r="UTC4" s="1"/>
      <c r="UTD4" s="1"/>
      <c r="UTE4" s="1"/>
      <c r="UTF4" s="1"/>
      <c r="UTG4" s="1"/>
      <c r="UTH4" s="1"/>
      <c r="UTI4" s="1"/>
      <c r="UTJ4" s="1"/>
      <c r="UTK4" s="1"/>
      <c r="UTL4" s="1"/>
      <c r="UTM4" s="1"/>
      <c r="UTN4" s="1"/>
      <c r="UTO4" s="1"/>
      <c r="UTP4" s="1"/>
      <c r="UTQ4" s="1"/>
      <c r="UTR4" s="1"/>
      <c r="UTS4" s="1"/>
      <c r="UTT4" s="1"/>
      <c r="UTU4" s="1"/>
      <c r="UTV4" s="1"/>
      <c r="UTW4" s="1"/>
      <c r="UTX4" s="1"/>
      <c r="UTY4" s="1"/>
      <c r="UTZ4" s="1"/>
      <c r="UUA4" s="1"/>
      <c r="UUB4" s="1"/>
      <c r="UUC4" s="1"/>
      <c r="UUD4" s="1"/>
      <c r="UUE4" s="1"/>
      <c r="UUF4" s="1"/>
      <c r="UUG4" s="1"/>
      <c r="UUH4" s="1"/>
      <c r="UUI4" s="1"/>
      <c r="UUJ4" s="1"/>
      <c r="UUK4" s="1"/>
      <c r="UUL4" s="1"/>
      <c r="UUM4" s="1"/>
      <c r="UUN4" s="1"/>
      <c r="UUO4" s="1"/>
      <c r="UUP4" s="1"/>
      <c r="UUQ4" s="1"/>
      <c r="UUR4" s="1"/>
      <c r="UUS4" s="1"/>
      <c r="UUT4" s="1"/>
      <c r="UUU4" s="1"/>
      <c r="UUV4" s="1"/>
      <c r="UUW4" s="1"/>
      <c r="UUX4" s="1"/>
      <c r="UUY4" s="1"/>
      <c r="UUZ4" s="1"/>
      <c r="UVA4" s="1"/>
      <c r="UVB4" s="1"/>
      <c r="UVC4" s="1"/>
      <c r="UVD4" s="1"/>
      <c r="UVE4" s="1"/>
      <c r="UVF4" s="1"/>
      <c r="UVG4" s="1"/>
      <c r="UVH4" s="1"/>
      <c r="UVI4" s="1"/>
      <c r="UVJ4" s="1"/>
      <c r="UVK4" s="1"/>
      <c r="UVL4" s="1"/>
      <c r="UVM4" s="1"/>
      <c r="UVN4" s="1"/>
      <c r="UVO4" s="1"/>
      <c r="UVP4" s="1"/>
      <c r="UVQ4" s="1"/>
      <c r="UVR4" s="1"/>
      <c r="UVS4" s="1"/>
      <c r="UVT4" s="1"/>
      <c r="UVU4" s="1"/>
      <c r="UVV4" s="1"/>
      <c r="UVW4" s="1"/>
      <c r="UVX4" s="1"/>
      <c r="UVY4" s="1"/>
      <c r="UVZ4" s="1"/>
      <c r="UWA4" s="1"/>
      <c r="UWB4" s="1"/>
      <c r="UWC4" s="1"/>
      <c r="UWD4" s="1"/>
      <c r="UWE4" s="1"/>
      <c r="UWF4" s="1"/>
      <c r="UWG4" s="1"/>
      <c r="UWH4" s="1"/>
      <c r="UWI4" s="1"/>
      <c r="UWJ4" s="1"/>
      <c r="UWK4" s="1"/>
      <c r="UWL4" s="1"/>
      <c r="UWM4" s="1"/>
      <c r="UWN4" s="1"/>
      <c r="UWO4" s="1"/>
      <c r="UWP4" s="1"/>
      <c r="UWQ4" s="1"/>
      <c r="UWR4" s="1"/>
      <c r="UWS4" s="1"/>
      <c r="UWT4" s="1"/>
      <c r="UWU4" s="1"/>
      <c r="UWV4" s="1"/>
      <c r="UWW4" s="1"/>
      <c r="UWX4" s="1"/>
      <c r="UWY4" s="1"/>
      <c r="UWZ4" s="1"/>
      <c r="UXA4" s="1"/>
      <c r="UXB4" s="1"/>
      <c r="UXC4" s="1"/>
      <c r="UXD4" s="1"/>
      <c r="UXE4" s="1"/>
      <c r="UXF4" s="1"/>
      <c r="UXG4" s="1"/>
      <c r="UXH4" s="1"/>
      <c r="UXI4" s="1"/>
      <c r="UXJ4" s="1"/>
      <c r="UXK4" s="1"/>
      <c r="UXL4" s="1"/>
      <c r="UXM4" s="1"/>
      <c r="UXN4" s="1"/>
      <c r="UXO4" s="1"/>
      <c r="UXP4" s="1"/>
      <c r="UXQ4" s="1"/>
      <c r="UXR4" s="1"/>
      <c r="UXS4" s="1"/>
      <c r="UXT4" s="1"/>
      <c r="UXU4" s="1"/>
      <c r="UXV4" s="1"/>
      <c r="UXW4" s="1"/>
      <c r="UXX4" s="1"/>
      <c r="UXY4" s="1"/>
      <c r="UXZ4" s="1"/>
      <c r="UYA4" s="1"/>
      <c r="UYB4" s="1"/>
      <c r="UYC4" s="1"/>
      <c r="UYD4" s="1"/>
      <c r="UYE4" s="1"/>
      <c r="UYF4" s="1"/>
      <c r="UYG4" s="1"/>
      <c r="UYH4" s="1"/>
      <c r="UYI4" s="1"/>
      <c r="UYJ4" s="1"/>
      <c r="UYK4" s="1"/>
      <c r="UYL4" s="1"/>
      <c r="UYM4" s="1"/>
      <c r="UYN4" s="1"/>
      <c r="UYO4" s="1"/>
      <c r="UYP4" s="1"/>
      <c r="UYQ4" s="1"/>
      <c r="UYR4" s="1"/>
      <c r="UYS4" s="1"/>
      <c r="UYT4" s="1"/>
      <c r="UYU4" s="1"/>
      <c r="UYV4" s="1"/>
      <c r="UYW4" s="1"/>
      <c r="UYX4" s="1"/>
      <c r="UYY4" s="1"/>
      <c r="UYZ4" s="1"/>
      <c r="UZA4" s="1"/>
      <c r="UZB4" s="1"/>
      <c r="UZC4" s="1"/>
      <c r="UZD4" s="1"/>
      <c r="UZE4" s="1"/>
      <c r="UZF4" s="1"/>
      <c r="UZG4" s="1"/>
      <c r="UZH4" s="1"/>
      <c r="UZI4" s="1"/>
      <c r="UZJ4" s="1"/>
      <c r="UZK4" s="1"/>
      <c r="UZL4" s="1"/>
      <c r="UZM4" s="1"/>
      <c r="UZN4" s="1"/>
      <c r="UZO4" s="1"/>
      <c r="UZP4" s="1"/>
      <c r="UZQ4" s="1"/>
      <c r="UZR4" s="1"/>
      <c r="UZS4" s="1"/>
      <c r="UZT4" s="1"/>
      <c r="UZU4" s="1"/>
      <c r="UZV4" s="1"/>
      <c r="UZW4" s="1"/>
      <c r="UZX4" s="1"/>
      <c r="UZY4" s="1"/>
      <c r="UZZ4" s="1"/>
      <c r="VAA4" s="1"/>
      <c r="VAB4" s="1"/>
      <c r="VAC4" s="1"/>
      <c r="VAD4" s="1"/>
      <c r="VAE4" s="1"/>
      <c r="VAF4" s="1"/>
      <c r="VAG4" s="1"/>
      <c r="VAH4" s="1"/>
      <c r="VAI4" s="1"/>
      <c r="VAJ4" s="1"/>
      <c r="VAK4" s="1"/>
      <c r="VAL4" s="1"/>
      <c r="VAM4" s="1"/>
      <c r="VAN4" s="1"/>
      <c r="VAO4" s="1"/>
      <c r="VAP4" s="1"/>
      <c r="VAQ4" s="1"/>
      <c r="VAR4" s="1"/>
      <c r="VAS4" s="1"/>
      <c r="VAT4" s="1"/>
      <c r="VAU4" s="1"/>
      <c r="VAV4" s="1"/>
      <c r="VAW4" s="1"/>
      <c r="VAX4" s="1"/>
      <c r="VAY4" s="1"/>
      <c r="VAZ4" s="1"/>
      <c r="VBA4" s="1"/>
      <c r="VBB4" s="1"/>
      <c r="VBC4" s="1"/>
      <c r="VBD4" s="1"/>
      <c r="VBE4" s="1"/>
      <c r="VBF4" s="1"/>
      <c r="VBG4" s="1"/>
      <c r="VBH4" s="1"/>
      <c r="VBI4" s="1"/>
      <c r="VBJ4" s="1"/>
      <c r="VBK4" s="1"/>
      <c r="VBL4" s="1"/>
      <c r="VBM4" s="1"/>
      <c r="VBN4" s="1"/>
      <c r="VBO4" s="1"/>
      <c r="VBP4" s="1"/>
      <c r="VBQ4" s="1"/>
      <c r="VBR4" s="1"/>
      <c r="VBS4" s="1"/>
      <c r="VBT4" s="1"/>
      <c r="VBU4" s="1"/>
      <c r="VBV4" s="1"/>
      <c r="VBW4" s="1"/>
      <c r="VBX4" s="1"/>
      <c r="VBY4" s="1"/>
      <c r="VBZ4" s="1"/>
      <c r="VCA4" s="1"/>
      <c r="VCB4" s="1"/>
      <c r="VCC4" s="1"/>
      <c r="VCD4" s="1"/>
      <c r="VCE4" s="1"/>
      <c r="VCF4" s="1"/>
      <c r="VCG4" s="1"/>
      <c r="VCH4" s="1"/>
      <c r="VCI4" s="1"/>
      <c r="VCJ4" s="1"/>
      <c r="VCK4" s="1"/>
      <c r="VCL4" s="1"/>
      <c r="VCM4" s="1"/>
      <c r="VCN4" s="1"/>
      <c r="VCO4" s="1"/>
      <c r="VCP4" s="1"/>
      <c r="VCQ4" s="1"/>
      <c r="VCR4" s="1"/>
      <c r="VCS4" s="1"/>
      <c r="VCT4" s="1"/>
      <c r="VCU4" s="1"/>
      <c r="VCV4" s="1"/>
      <c r="VCW4" s="1"/>
      <c r="VCX4" s="1"/>
      <c r="VCY4" s="1"/>
      <c r="VCZ4" s="1"/>
      <c r="VDA4" s="1"/>
      <c r="VDB4" s="1"/>
      <c r="VDC4" s="1"/>
      <c r="VDD4" s="1"/>
      <c r="VDE4" s="1"/>
      <c r="VDF4" s="1"/>
      <c r="VDG4" s="1"/>
      <c r="VDH4" s="1"/>
      <c r="VDI4" s="1"/>
      <c r="VDJ4" s="1"/>
      <c r="VDK4" s="1"/>
      <c r="VDL4" s="1"/>
      <c r="VDM4" s="1"/>
      <c r="VDN4" s="1"/>
      <c r="VDO4" s="1"/>
      <c r="VDP4" s="1"/>
      <c r="VDQ4" s="1"/>
      <c r="VDR4" s="1"/>
      <c r="VDS4" s="1"/>
      <c r="VDT4" s="1"/>
      <c r="VDU4" s="1"/>
      <c r="VDV4" s="1"/>
      <c r="VDW4" s="1"/>
      <c r="VDX4" s="1"/>
      <c r="VDY4" s="1"/>
      <c r="VDZ4" s="1"/>
      <c r="VEA4" s="1"/>
      <c r="VEB4" s="1"/>
      <c r="VEC4" s="1"/>
      <c r="VED4" s="1"/>
      <c r="VEE4" s="1"/>
      <c r="VEF4" s="1"/>
      <c r="VEG4" s="1"/>
      <c r="VEH4" s="1"/>
      <c r="VEI4" s="1"/>
      <c r="VEJ4" s="1"/>
      <c r="VEK4" s="1"/>
      <c r="VEL4" s="1"/>
      <c r="VEM4" s="1"/>
      <c r="VEN4" s="1"/>
      <c r="VEO4" s="1"/>
      <c r="VEP4" s="1"/>
      <c r="VEQ4" s="1"/>
      <c r="VER4" s="1"/>
      <c r="VES4" s="1"/>
      <c r="VET4" s="1"/>
      <c r="VEU4" s="1"/>
      <c r="VEV4" s="1"/>
      <c r="VEW4" s="1"/>
      <c r="VEX4" s="1"/>
      <c r="VEY4" s="1"/>
      <c r="VEZ4" s="1"/>
      <c r="VFA4" s="1"/>
      <c r="VFB4" s="1"/>
      <c r="VFC4" s="1"/>
      <c r="VFD4" s="1"/>
      <c r="VFE4" s="1"/>
      <c r="VFF4" s="1"/>
      <c r="VFG4" s="1"/>
      <c r="VFH4" s="1"/>
      <c r="VFI4" s="1"/>
      <c r="VFJ4" s="1"/>
      <c r="VFK4" s="1"/>
      <c r="VFL4" s="1"/>
      <c r="VFM4" s="1"/>
      <c r="VFN4" s="1"/>
      <c r="VFO4" s="1"/>
      <c r="VFP4" s="1"/>
      <c r="VFQ4" s="1"/>
      <c r="VFR4" s="1"/>
      <c r="VFS4" s="1"/>
      <c r="VFT4" s="1"/>
      <c r="VFU4" s="1"/>
      <c r="VFV4" s="1"/>
      <c r="VFW4" s="1"/>
      <c r="VFX4" s="1"/>
      <c r="VFY4" s="1"/>
      <c r="VFZ4" s="1"/>
      <c r="VGA4" s="1"/>
      <c r="VGB4" s="1"/>
      <c r="VGC4" s="1"/>
      <c r="VGD4" s="1"/>
      <c r="VGE4" s="1"/>
      <c r="VGF4" s="1"/>
      <c r="VGG4" s="1"/>
      <c r="VGH4" s="1"/>
      <c r="VGI4" s="1"/>
      <c r="VGJ4" s="1"/>
      <c r="VGK4" s="1"/>
      <c r="VGL4" s="1"/>
      <c r="VGM4" s="1"/>
      <c r="VGN4" s="1"/>
      <c r="VGO4" s="1"/>
      <c r="VGP4" s="1"/>
      <c r="VGQ4" s="1"/>
      <c r="VGR4" s="1"/>
      <c r="VGS4" s="1"/>
      <c r="VGT4" s="1"/>
      <c r="VGU4" s="1"/>
      <c r="VGV4" s="1"/>
      <c r="VGW4" s="1"/>
      <c r="VGX4" s="1"/>
      <c r="VGY4" s="1"/>
      <c r="VGZ4" s="1"/>
      <c r="VHA4" s="1"/>
      <c r="VHB4" s="1"/>
      <c r="VHC4" s="1"/>
      <c r="VHD4" s="1"/>
      <c r="VHE4" s="1"/>
      <c r="VHF4" s="1"/>
      <c r="VHG4" s="1"/>
      <c r="VHH4" s="1"/>
      <c r="VHI4" s="1"/>
      <c r="VHJ4" s="1"/>
      <c r="VHK4" s="1"/>
      <c r="VHL4" s="1"/>
      <c r="VHM4" s="1"/>
      <c r="VHN4" s="1"/>
      <c r="VHO4" s="1"/>
      <c r="VHP4" s="1"/>
      <c r="VHQ4" s="1"/>
      <c r="VHR4" s="1"/>
      <c r="VHS4" s="1"/>
      <c r="VHT4" s="1"/>
      <c r="VHU4" s="1"/>
      <c r="VHV4" s="1"/>
      <c r="VHW4" s="1"/>
      <c r="VHX4" s="1"/>
      <c r="VHY4" s="1"/>
      <c r="VHZ4" s="1"/>
      <c r="VIA4" s="1"/>
      <c r="VIB4" s="1"/>
      <c r="VIC4" s="1"/>
      <c r="VID4" s="1"/>
      <c r="VIE4" s="1"/>
      <c r="VIF4" s="1"/>
      <c r="VIG4" s="1"/>
      <c r="VIH4" s="1"/>
      <c r="VII4" s="1"/>
      <c r="VIJ4" s="1"/>
      <c r="VIK4" s="1"/>
      <c r="VIL4" s="1"/>
      <c r="VIM4" s="1"/>
      <c r="VIN4" s="1"/>
      <c r="VIO4" s="1"/>
      <c r="VIP4" s="1"/>
      <c r="VIQ4" s="1"/>
      <c r="VIR4" s="1"/>
      <c r="VIS4" s="1"/>
      <c r="VIT4" s="1"/>
      <c r="VIU4" s="1"/>
      <c r="VIV4" s="1"/>
      <c r="VIW4" s="1"/>
      <c r="VIX4" s="1"/>
      <c r="VIY4" s="1"/>
      <c r="VIZ4" s="1"/>
      <c r="VJA4" s="1"/>
      <c r="VJB4" s="1"/>
      <c r="VJC4" s="1"/>
      <c r="VJD4" s="1"/>
      <c r="VJE4" s="1"/>
      <c r="VJF4" s="1"/>
      <c r="VJG4" s="1"/>
      <c r="VJH4" s="1"/>
      <c r="VJI4" s="1"/>
      <c r="VJJ4" s="1"/>
      <c r="VJK4" s="1"/>
      <c r="VJL4" s="1"/>
      <c r="VJM4" s="1"/>
      <c r="VJN4" s="1"/>
      <c r="VJO4" s="1"/>
      <c r="VJP4" s="1"/>
      <c r="VJQ4" s="1"/>
      <c r="VJR4" s="1"/>
      <c r="VJS4" s="1"/>
      <c r="VJT4" s="1"/>
      <c r="VJU4" s="1"/>
      <c r="VJV4" s="1"/>
      <c r="VJW4" s="1"/>
      <c r="VJX4" s="1"/>
      <c r="VJY4" s="1"/>
      <c r="VJZ4" s="1"/>
      <c r="VKA4" s="1"/>
      <c r="VKB4" s="1"/>
      <c r="VKC4" s="1"/>
      <c r="VKD4" s="1"/>
      <c r="VKE4" s="1"/>
      <c r="VKF4" s="1"/>
      <c r="VKG4" s="1"/>
      <c r="VKH4" s="1"/>
      <c r="VKI4" s="1"/>
      <c r="VKJ4" s="1"/>
      <c r="VKK4" s="1"/>
      <c r="VKL4" s="1"/>
      <c r="VKM4" s="1"/>
      <c r="VKN4" s="1"/>
      <c r="VKO4" s="1"/>
      <c r="VKP4" s="1"/>
      <c r="VKQ4" s="1"/>
      <c r="VKR4" s="1"/>
      <c r="VKS4" s="1"/>
      <c r="VKT4" s="1"/>
      <c r="VKU4" s="1"/>
      <c r="VKV4" s="1"/>
      <c r="VKW4" s="1"/>
      <c r="VKX4" s="1"/>
      <c r="VKY4" s="1"/>
      <c r="VKZ4" s="1"/>
      <c r="VLA4" s="1"/>
      <c r="VLB4" s="1"/>
      <c r="VLC4" s="1"/>
      <c r="VLD4" s="1"/>
      <c r="VLE4" s="1"/>
      <c r="VLF4" s="1"/>
      <c r="VLG4" s="1"/>
      <c r="VLH4" s="1"/>
      <c r="VLI4" s="1"/>
      <c r="VLJ4" s="1"/>
      <c r="VLK4" s="1"/>
      <c r="VLL4" s="1"/>
      <c r="VLM4" s="1"/>
      <c r="VLN4" s="1"/>
      <c r="VLO4" s="1"/>
      <c r="VLP4" s="1"/>
      <c r="VLQ4" s="1"/>
      <c r="VLR4" s="1"/>
      <c r="VLS4" s="1"/>
      <c r="VLT4" s="1"/>
      <c r="VLU4" s="1"/>
      <c r="VLV4" s="1"/>
      <c r="VLW4" s="1"/>
      <c r="VLX4" s="1"/>
      <c r="VLY4" s="1"/>
      <c r="VLZ4" s="1"/>
      <c r="VMA4" s="1"/>
      <c r="VMB4" s="1"/>
      <c r="VMC4" s="1"/>
      <c r="VMD4" s="1"/>
      <c r="VME4" s="1"/>
      <c r="VMF4" s="1"/>
      <c r="VMG4" s="1"/>
      <c r="VMH4" s="1"/>
      <c r="VMI4" s="1"/>
      <c r="VMJ4" s="1"/>
      <c r="VMK4" s="1"/>
      <c r="VML4" s="1"/>
      <c r="VMM4" s="1"/>
      <c r="VMN4" s="1"/>
      <c r="VMO4" s="1"/>
      <c r="VMP4" s="1"/>
      <c r="VMQ4" s="1"/>
      <c r="VMR4" s="1"/>
      <c r="VMS4" s="1"/>
      <c r="VMT4" s="1"/>
      <c r="VMU4" s="1"/>
      <c r="VMV4" s="1"/>
      <c r="VMW4" s="1"/>
      <c r="VMX4" s="1"/>
      <c r="VMY4" s="1"/>
      <c r="VMZ4" s="1"/>
      <c r="VNA4" s="1"/>
      <c r="VNB4" s="1"/>
      <c r="VNC4" s="1"/>
      <c r="VND4" s="1"/>
      <c r="VNE4" s="1"/>
      <c r="VNF4" s="1"/>
      <c r="VNG4" s="1"/>
      <c r="VNH4" s="1"/>
      <c r="VNI4" s="1"/>
      <c r="VNJ4" s="1"/>
      <c r="VNK4" s="1"/>
      <c r="VNL4" s="1"/>
      <c r="VNM4" s="1"/>
      <c r="VNN4" s="1"/>
      <c r="VNO4" s="1"/>
      <c r="VNP4" s="1"/>
      <c r="VNQ4" s="1"/>
      <c r="VNR4" s="1"/>
      <c r="VNS4" s="1"/>
      <c r="VNT4" s="1"/>
      <c r="VNU4" s="1"/>
      <c r="VNV4" s="1"/>
      <c r="VNW4" s="1"/>
      <c r="VNX4" s="1"/>
      <c r="VNY4" s="1"/>
      <c r="VNZ4" s="1"/>
      <c r="VOA4" s="1"/>
      <c r="VOB4" s="1"/>
      <c r="VOC4" s="1"/>
      <c r="VOD4" s="1"/>
      <c r="VOE4" s="1"/>
      <c r="VOF4" s="1"/>
      <c r="VOG4" s="1"/>
      <c r="VOH4" s="1"/>
      <c r="VOI4" s="1"/>
      <c r="VOJ4" s="1"/>
      <c r="VOK4" s="1"/>
      <c r="VOL4" s="1"/>
      <c r="VOM4" s="1"/>
      <c r="VON4" s="1"/>
      <c r="VOO4" s="1"/>
      <c r="VOP4" s="1"/>
      <c r="VOQ4" s="1"/>
      <c r="VOR4" s="1"/>
      <c r="VOS4" s="1"/>
      <c r="VOT4" s="1"/>
      <c r="VOU4" s="1"/>
      <c r="VOV4" s="1"/>
      <c r="VOW4" s="1"/>
      <c r="VOX4" s="1"/>
      <c r="VOY4" s="1"/>
      <c r="VOZ4" s="1"/>
      <c r="VPA4" s="1"/>
      <c r="VPB4" s="1"/>
      <c r="VPC4" s="1"/>
      <c r="VPD4" s="1"/>
      <c r="VPE4" s="1"/>
      <c r="VPF4" s="1"/>
      <c r="VPG4" s="1"/>
      <c r="VPH4" s="1"/>
      <c r="VPI4" s="1"/>
      <c r="VPJ4" s="1"/>
      <c r="VPK4" s="1"/>
      <c r="VPL4" s="1"/>
      <c r="VPM4" s="1"/>
      <c r="VPN4" s="1"/>
      <c r="VPO4" s="1"/>
      <c r="VPP4" s="1"/>
      <c r="VPQ4" s="1"/>
      <c r="VPR4" s="1"/>
      <c r="VPS4" s="1"/>
      <c r="VPT4" s="1"/>
      <c r="VPU4" s="1"/>
      <c r="VPV4" s="1"/>
      <c r="VPW4" s="1"/>
      <c r="VPX4" s="1"/>
      <c r="VPY4" s="1"/>
      <c r="VPZ4" s="1"/>
      <c r="VQA4" s="1"/>
      <c r="VQB4" s="1"/>
      <c r="VQC4" s="1"/>
      <c r="VQD4" s="1"/>
      <c r="VQE4" s="1"/>
      <c r="VQF4" s="1"/>
      <c r="VQG4" s="1"/>
      <c r="VQH4" s="1"/>
      <c r="VQI4" s="1"/>
      <c r="VQJ4" s="1"/>
      <c r="VQK4" s="1"/>
      <c r="VQL4" s="1"/>
      <c r="VQM4" s="1"/>
      <c r="VQN4" s="1"/>
      <c r="VQO4" s="1"/>
      <c r="VQP4" s="1"/>
      <c r="VQQ4" s="1"/>
      <c r="VQR4" s="1"/>
      <c r="VQS4" s="1"/>
      <c r="VQT4" s="1"/>
      <c r="VQU4" s="1"/>
      <c r="VQV4" s="1"/>
      <c r="VQW4" s="1"/>
      <c r="VQX4" s="1"/>
      <c r="VQY4" s="1"/>
      <c r="VQZ4" s="1"/>
      <c r="VRA4" s="1"/>
      <c r="VRB4" s="1"/>
      <c r="VRC4" s="1"/>
      <c r="VRD4" s="1"/>
      <c r="VRE4" s="1"/>
      <c r="VRF4" s="1"/>
      <c r="VRG4" s="1"/>
      <c r="VRH4" s="1"/>
      <c r="VRI4" s="1"/>
      <c r="VRJ4" s="1"/>
      <c r="VRK4" s="1"/>
      <c r="VRL4" s="1"/>
      <c r="VRM4" s="1"/>
      <c r="VRN4" s="1"/>
      <c r="VRO4" s="1"/>
      <c r="VRP4" s="1"/>
      <c r="VRQ4" s="1"/>
      <c r="VRR4" s="1"/>
      <c r="VRS4" s="1"/>
      <c r="VRT4" s="1"/>
      <c r="VRU4" s="1"/>
      <c r="VRV4" s="1"/>
      <c r="VRW4" s="1"/>
      <c r="VRX4" s="1"/>
      <c r="VRY4" s="1"/>
      <c r="VRZ4" s="1"/>
      <c r="VSA4" s="1"/>
      <c r="VSB4" s="1"/>
      <c r="VSC4" s="1"/>
      <c r="VSD4" s="1"/>
      <c r="VSE4" s="1"/>
      <c r="VSF4" s="1"/>
      <c r="VSG4" s="1"/>
      <c r="VSH4" s="1"/>
      <c r="VSI4" s="1"/>
      <c r="VSJ4" s="1"/>
      <c r="VSK4" s="1"/>
      <c r="VSL4" s="1"/>
      <c r="VSM4" s="1"/>
      <c r="VSN4" s="1"/>
      <c r="VSO4" s="1"/>
      <c r="VSP4" s="1"/>
      <c r="VSQ4" s="1"/>
      <c r="VSR4" s="1"/>
      <c r="VSS4" s="1"/>
      <c r="VST4" s="1"/>
      <c r="VSU4" s="1"/>
      <c r="VSV4" s="1"/>
      <c r="VSW4" s="1"/>
      <c r="VSX4" s="1"/>
      <c r="VSY4" s="1"/>
      <c r="VSZ4" s="1"/>
      <c r="VTA4" s="1"/>
      <c r="VTB4" s="1"/>
      <c r="VTC4" s="1"/>
      <c r="VTD4" s="1"/>
      <c r="VTE4" s="1"/>
      <c r="VTF4" s="1"/>
      <c r="VTG4" s="1"/>
      <c r="VTH4" s="1"/>
      <c r="VTI4" s="1"/>
      <c r="VTJ4" s="1"/>
      <c r="VTK4" s="1"/>
      <c r="VTL4" s="1"/>
      <c r="VTM4" s="1"/>
      <c r="VTN4" s="1"/>
      <c r="VTO4" s="1"/>
      <c r="VTP4" s="1"/>
      <c r="VTQ4" s="1"/>
      <c r="VTR4" s="1"/>
      <c r="VTS4" s="1"/>
      <c r="VTT4" s="1"/>
      <c r="VTU4" s="1"/>
      <c r="VTV4" s="1"/>
      <c r="VTW4" s="1"/>
      <c r="VTX4" s="1"/>
      <c r="VTY4" s="1"/>
      <c r="VTZ4" s="1"/>
      <c r="VUA4" s="1"/>
      <c r="VUB4" s="1"/>
      <c r="VUC4" s="1"/>
      <c r="VUD4" s="1"/>
      <c r="VUE4" s="1"/>
      <c r="VUF4" s="1"/>
      <c r="VUG4" s="1"/>
      <c r="VUH4" s="1"/>
      <c r="VUI4" s="1"/>
      <c r="VUJ4" s="1"/>
      <c r="VUK4" s="1"/>
      <c r="VUL4" s="1"/>
      <c r="VUM4" s="1"/>
      <c r="VUN4" s="1"/>
      <c r="VUO4" s="1"/>
      <c r="VUP4" s="1"/>
      <c r="VUQ4" s="1"/>
      <c r="VUR4" s="1"/>
      <c r="VUS4" s="1"/>
      <c r="VUT4" s="1"/>
      <c r="VUU4" s="1"/>
      <c r="VUV4" s="1"/>
      <c r="VUW4" s="1"/>
      <c r="VUX4" s="1"/>
      <c r="VUY4" s="1"/>
      <c r="VUZ4" s="1"/>
      <c r="VVA4" s="1"/>
      <c r="VVB4" s="1"/>
      <c r="VVC4" s="1"/>
      <c r="VVD4" s="1"/>
      <c r="VVE4" s="1"/>
      <c r="VVF4" s="1"/>
      <c r="VVG4" s="1"/>
      <c r="VVH4" s="1"/>
      <c r="VVI4" s="1"/>
      <c r="VVJ4" s="1"/>
      <c r="VVK4" s="1"/>
      <c r="VVL4" s="1"/>
      <c r="VVM4" s="1"/>
      <c r="VVN4" s="1"/>
      <c r="VVO4" s="1"/>
      <c r="VVP4" s="1"/>
      <c r="VVQ4" s="1"/>
      <c r="VVR4" s="1"/>
      <c r="VVS4" s="1"/>
      <c r="VVT4" s="1"/>
      <c r="VVU4" s="1"/>
      <c r="VVV4" s="1"/>
      <c r="VVW4" s="1"/>
      <c r="VVX4" s="1"/>
      <c r="VVY4" s="1"/>
      <c r="VVZ4" s="1"/>
      <c r="VWA4" s="1"/>
      <c r="VWB4" s="1"/>
      <c r="VWC4" s="1"/>
      <c r="VWD4" s="1"/>
      <c r="VWE4" s="1"/>
      <c r="VWF4" s="1"/>
      <c r="VWG4" s="1"/>
      <c r="VWH4" s="1"/>
      <c r="VWI4" s="1"/>
      <c r="VWJ4" s="1"/>
      <c r="VWK4" s="1"/>
      <c r="VWL4" s="1"/>
      <c r="VWM4" s="1"/>
      <c r="VWN4" s="1"/>
      <c r="VWO4" s="1"/>
      <c r="VWP4" s="1"/>
      <c r="VWQ4" s="1"/>
      <c r="VWR4" s="1"/>
      <c r="VWS4" s="1"/>
      <c r="VWT4" s="1"/>
      <c r="VWU4" s="1"/>
      <c r="VWV4" s="1"/>
      <c r="VWW4" s="1"/>
      <c r="VWX4" s="1"/>
      <c r="VWY4" s="1"/>
      <c r="VWZ4" s="1"/>
      <c r="VXA4" s="1"/>
      <c r="VXB4" s="1"/>
      <c r="VXC4" s="1"/>
      <c r="VXD4" s="1"/>
      <c r="VXE4" s="1"/>
      <c r="VXF4" s="1"/>
      <c r="VXG4" s="1"/>
      <c r="VXH4" s="1"/>
      <c r="VXI4" s="1"/>
      <c r="VXJ4" s="1"/>
      <c r="VXK4" s="1"/>
      <c r="VXL4" s="1"/>
      <c r="VXM4" s="1"/>
      <c r="VXN4" s="1"/>
      <c r="VXO4" s="1"/>
      <c r="VXP4" s="1"/>
      <c r="VXQ4" s="1"/>
      <c r="VXR4" s="1"/>
      <c r="VXS4" s="1"/>
      <c r="VXT4" s="1"/>
      <c r="VXU4" s="1"/>
      <c r="VXV4" s="1"/>
      <c r="VXW4" s="1"/>
      <c r="VXX4" s="1"/>
      <c r="VXY4" s="1"/>
      <c r="VXZ4" s="1"/>
      <c r="VYA4" s="1"/>
      <c r="VYB4" s="1"/>
      <c r="VYC4" s="1"/>
      <c r="VYD4" s="1"/>
      <c r="VYE4" s="1"/>
      <c r="VYF4" s="1"/>
      <c r="VYG4" s="1"/>
      <c r="VYH4" s="1"/>
      <c r="VYI4" s="1"/>
      <c r="VYJ4" s="1"/>
      <c r="VYK4" s="1"/>
      <c r="VYL4" s="1"/>
      <c r="VYM4" s="1"/>
      <c r="VYN4" s="1"/>
      <c r="VYO4" s="1"/>
      <c r="VYP4" s="1"/>
      <c r="VYQ4" s="1"/>
      <c r="VYR4" s="1"/>
      <c r="VYS4" s="1"/>
      <c r="VYT4" s="1"/>
      <c r="VYU4" s="1"/>
      <c r="VYV4" s="1"/>
      <c r="VYW4" s="1"/>
      <c r="VYX4" s="1"/>
      <c r="VYY4" s="1"/>
      <c r="VYZ4" s="1"/>
      <c r="VZA4" s="1"/>
      <c r="VZB4" s="1"/>
      <c r="VZC4" s="1"/>
      <c r="VZD4" s="1"/>
      <c r="VZE4" s="1"/>
      <c r="VZF4" s="1"/>
      <c r="VZG4" s="1"/>
      <c r="VZH4" s="1"/>
      <c r="VZI4" s="1"/>
      <c r="VZJ4" s="1"/>
      <c r="VZK4" s="1"/>
      <c r="VZL4" s="1"/>
      <c r="VZM4" s="1"/>
      <c r="VZN4" s="1"/>
      <c r="VZO4" s="1"/>
      <c r="VZP4" s="1"/>
      <c r="VZQ4" s="1"/>
      <c r="VZR4" s="1"/>
      <c r="VZS4" s="1"/>
      <c r="VZT4" s="1"/>
      <c r="VZU4" s="1"/>
      <c r="VZV4" s="1"/>
      <c r="VZW4" s="1"/>
      <c r="VZX4" s="1"/>
      <c r="VZY4" s="1"/>
      <c r="VZZ4" s="1"/>
      <c r="WAA4" s="1"/>
      <c r="WAB4" s="1"/>
      <c r="WAC4" s="1"/>
      <c r="WAD4" s="1"/>
      <c r="WAE4" s="1"/>
      <c r="WAF4" s="1"/>
      <c r="WAG4" s="1"/>
      <c r="WAH4" s="1"/>
      <c r="WAI4" s="1"/>
      <c r="WAJ4" s="1"/>
      <c r="WAK4" s="1"/>
      <c r="WAL4" s="1"/>
      <c r="WAM4" s="1"/>
      <c r="WAN4" s="1"/>
      <c r="WAO4" s="1"/>
      <c r="WAP4" s="1"/>
      <c r="WAQ4" s="1"/>
      <c r="WAR4" s="1"/>
      <c r="WAS4" s="1"/>
      <c r="WAT4" s="1"/>
      <c r="WAU4" s="1"/>
      <c r="WAV4" s="1"/>
      <c r="WAW4" s="1"/>
      <c r="WAX4" s="1"/>
      <c r="WAY4" s="1"/>
      <c r="WAZ4" s="1"/>
      <c r="WBA4" s="1"/>
      <c r="WBB4" s="1"/>
      <c r="WBC4" s="1"/>
      <c r="WBD4" s="1"/>
      <c r="WBE4" s="1"/>
      <c r="WBF4" s="1"/>
      <c r="WBG4" s="1"/>
      <c r="WBH4" s="1"/>
      <c r="WBI4" s="1"/>
      <c r="WBJ4" s="1"/>
      <c r="WBK4" s="1"/>
      <c r="WBL4" s="1"/>
      <c r="WBM4" s="1"/>
      <c r="WBN4" s="1"/>
      <c r="WBO4" s="1"/>
      <c r="WBP4" s="1"/>
      <c r="WBQ4" s="1"/>
      <c r="WBR4" s="1"/>
      <c r="WBS4" s="1"/>
      <c r="WBT4" s="1"/>
      <c r="WBU4" s="1"/>
      <c r="WBV4" s="1"/>
      <c r="WBW4" s="1"/>
      <c r="WBX4" s="1"/>
      <c r="WBY4" s="1"/>
      <c r="WBZ4" s="1"/>
      <c r="WCA4" s="1"/>
      <c r="WCB4" s="1"/>
      <c r="WCC4" s="1"/>
      <c r="WCD4" s="1"/>
      <c r="WCE4" s="1"/>
      <c r="WCF4" s="1"/>
      <c r="WCG4" s="1"/>
      <c r="WCH4" s="1"/>
      <c r="WCI4" s="1"/>
      <c r="WCJ4" s="1"/>
      <c r="WCK4" s="1"/>
      <c r="WCL4" s="1"/>
      <c r="WCM4" s="1"/>
      <c r="WCN4" s="1"/>
      <c r="WCO4" s="1"/>
      <c r="WCP4" s="1"/>
      <c r="WCQ4" s="1"/>
      <c r="WCR4" s="1"/>
      <c r="WCS4" s="1"/>
      <c r="WCT4" s="1"/>
      <c r="WCU4" s="1"/>
      <c r="WCV4" s="1"/>
      <c r="WCW4" s="1"/>
      <c r="WCX4" s="1"/>
      <c r="WCY4" s="1"/>
      <c r="WCZ4" s="1"/>
      <c r="WDA4" s="1"/>
      <c r="WDB4" s="1"/>
      <c r="WDC4" s="1"/>
      <c r="WDD4" s="1"/>
      <c r="WDE4" s="1"/>
      <c r="WDF4" s="1"/>
      <c r="WDG4" s="1"/>
      <c r="WDH4" s="1"/>
      <c r="WDI4" s="1"/>
      <c r="WDJ4" s="1"/>
      <c r="WDK4" s="1"/>
      <c r="WDL4" s="1"/>
      <c r="WDM4" s="1"/>
      <c r="WDN4" s="1"/>
      <c r="WDO4" s="1"/>
      <c r="WDP4" s="1"/>
      <c r="WDQ4" s="1"/>
      <c r="WDR4" s="1"/>
      <c r="WDS4" s="1"/>
      <c r="WDT4" s="1"/>
      <c r="WDU4" s="1"/>
      <c r="WDV4" s="1"/>
      <c r="WDW4" s="1"/>
      <c r="WDX4" s="1"/>
      <c r="WDY4" s="1"/>
      <c r="WDZ4" s="1"/>
      <c r="WEA4" s="1"/>
      <c r="WEB4" s="1"/>
      <c r="WEC4" s="1"/>
      <c r="WED4" s="1"/>
      <c r="WEE4" s="1"/>
      <c r="WEF4" s="1"/>
      <c r="WEG4" s="1"/>
      <c r="WEH4" s="1"/>
      <c r="WEI4" s="1"/>
      <c r="WEJ4" s="1"/>
      <c r="WEK4" s="1"/>
      <c r="WEL4" s="1"/>
      <c r="WEM4" s="1"/>
      <c r="WEN4" s="1"/>
      <c r="WEO4" s="1"/>
      <c r="WEP4" s="1"/>
      <c r="WEQ4" s="1"/>
      <c r="WER4" s="1"/>
      <c r="WES4" s="1"/>
      <c r="WET4" s="1"/>
      <c r="WEU4" s="1"/>
      <c r="WEV4" s="1"/>
      <c r="WEW4" s="1"/>
      <c r="WEX4" s="1"/>
      <c r="WEY4" s="1"/>
      <c r="WEZ4" s="1"/>
      <c r="WFA4" s="1"/>
      <c r="WFB4" s="1"/>
      <c r="WFC4" s="1"/>
      <c r="WFD4" s="1"/>
      <c r="WFE4" s="1"/>
      <c r="WFF4" s="1"/>
      <c r="WFG4" s="1"/>
      <c r="WFH4" s="1"/>
      <c r="WFI4" s="1"/>
      <c r="WFJ4" s="1"/>
      <c r="WFK4" s="1"/>
      <c r="WFL4" s="1"/>
      <c r="WFM4" s="1"/>
      <c r="WFN4" s="1"/>
      <c r="WFO4" s="1"/>
      <c r="WFP4" s="1"/>
      <c r="WFQ4" s="1"/>
      <c r="WFR4" s="1"/>
      <c r="WFS4" s="1"/>
      <c r="WFT4" s="1"/>
      <c r="WFU4" s="1"/>
      <c r="WFV4" s="1"/>
      <c r="WFW4" s="1"/>
      <c r="WFX4" s="1"/>
      <c r="WFY4" s="1"/>
      <c r="WFZ4" s="1"/>
      <c r="WGA4" s="1"/>
      <c r="WGB4" s="1"/>
      <c r="WGC4" s="1"/>
      <c r="WGD4" s="1"/>
      <c r="WGE4" s="1"/>
      <c r="WGF4" s="1"/>
      <c r="WGG4" s="1"/>
      <c r="WGH4" s="1"/>
      <c r="WGI4" s="1"/>
      <c r="WGJ4" s="1"/>
      <c r="WGK4" s="1"/>
      <c r="WGL4" s="1"/>
      <c r="WGM4" s="1"/>
      <c r="WGN4" s="1"/>
      <c r="WGO4" s="1"/>
      <c r="WGP4" s="1"/>
      <c r="WGQ4" s="1"/>
      <c r="WGR4" s="1"/>
      <c r="WGS4" s="1"/>
      <c r="WGT4" s="1"/>
      <c r="WGU4" s="1"/>
      <c r="WGV4" s="1"/>
      <c r="WGW4" s="1"/>
      <c r="WGX4" s="1"/>
      <c r="WGY4" s="1"/>
      <c r="WGZ4" s="1"/>
      <c r="WHA4" s="1"/>
      <c r="WHB4" s="1"/>
      <c r="WHC4" s="1"/>
      <c r="WHD4" s="1"/>
      <c r="WHE4" s="1"/>
      <c r="WHF4" s="1"/>
      <c r="WHG4" s="1"/>
      <c r="WHH4" s="1"/>
      <c r="WHI4" s="1"/>
      <c r="WHJ4" s="1"/>
      <c r="WHK4" s="1"/>
      <c r="WHL4" s="1"/>
      <c r="WHM4" s="1"/>
      <c r="WHN4" s="1"/>
      <c r="WHO4" s="1"/>
      <c r="WHP4" s="1"/>
      <c r="WHQ4" s="1"/>
      <c r="WHR4" s="1"/>
      <c r="WHS4" s="1"/>
      <c r="WHT4" s="1"/>
      <c r="WHU4" s="1"/>
      <c r="WHV4" s="1"/>
      <c r="WHW4" s="1"/>
      <c r="WHX4" s="1"/>
      <c r="WHY4" s="1"/>
      <c r="WHZ4" s="1"/>
      <c r="WIA4" s="1"/>
      <c r="WIB4" s="1"/>
      <c r="WIC4" s="1"/>
      <c r="WID4" s="1"/>
      <c r="WIE4" s="1"/>
      <c r="WIF4" s="1"/>
      <c r="WIG4" s="1"/>
      <c r="WIH4" s="1"/>
      <c r="WII4" s="1"/>
      <c r="WIJ4" s="1"/>
      <c r="WIK4" s="1"/>
      <c r="WIL4" s="1"/>
      <c r="WIM4" s="1"/>
      <c r="WIN4" s="1"/>
      <c r="WIO4" s="1"/>
      <c r="WIP4" s="1"/>
      <c r="WIQ4" s="1"/>
      <c r="WIR4" s="1"/>
      <c r="WIS4" s="1"/>
      <c r="WIT4" s="1"/>
      <c r="WIU4" s="1"/>
      <c r="WIV4" s="1"/>
      <c r="WIW4" s="1"/>
      <c r="WIX4" s="1"/>
      <c r="WIY4" s="1"/>
      <c r="WIZ4" s="1"/>
      <c r="WJA4" s="1"/>
      <c r="WJB4" s="1"/>
      <c r="WJC4" s="1"/>
      <c r="WJD4" s="1"/>
      <c r="WJE4" s="1"/>
      <c r="WJF4" s="1"/>
      <c r="WJG4" s="1"/>
      <c r="WJH4" s="1"/>
      <c r="WJI4" s="1"/>
      <c r="WJJ4" s="1"/>
      <c r="WJK4" s="1"/>
      <c r="WJL4" s="1"/>
      <c r="WJM4" s="1"/>
      <c r="WJN4" s="1"/>
      <c r="WJO4" s="1"/>
      <c r="WJP4" s="1"/>
      <c r="WJQ4" s="1"/>
      <c r="WJR4" s="1"/>
      <c r="WJS4" s="1"/>
      <c r="WJT4" s="1"/>
      <c r="WJU4" s="1"/>
      <c r="WJV4" s="1"/>
      <c r="WJW4" s="1"/>
      <c r="WJX4" s="1"/>
      <c r="WJY4" s="1"/>
      <c r="WJZ4" s="1"/>
      <c r="WKA4" s="1"/>
      <c r="WKB4" s="1"/>
      <c r="WKC4" s="1"/>
      <c r="WKD4" s="1"/>
      <c r="WKE4" s="1"/>
      <c r="WKF4" s="1"/>
      <c r="WKG4" s="1"/>
      <c r="WKH4" s="1"/>
      <c r="WKI4" s="1"/>
      <c r="WKJ4" s="1"/>
      <c r="WKK4" s="1"/>
      <c r="WKL4" s="1"/>
      <c r="WKM4" s="1"/>
      <c r="WKN4" s="1"/>
      <c r="WKO4" s="1"/>
      <c r="WKP4" s="1"/>
      <c r="WKQ4" s="1"/>
      <c r="WKR4" s="1"/>
      <c r="WKS4" s="1"/>
      <c r="WKT4" s="1"/>
      <c r="WKU4" s="1"/>
      <c r="WKV4" s="1"/>
      <c r="WKW4" s="1"/>
      <c r="WKX4" s="1"/>
      <c r="WKY4" s="1"/>
      <c r="WKZ4" s="1"/>
      <c r="WLA4" s="1"/>
      <c r="WLB4" s="1"/>
      <c r="WLC4" s="1"/>
      <c r="WLD4" s="1"/>
      <c r="WLE4" s="1"/>
      <c r="WLF4" s="1"/>
      <c r="WLG4" s="1"/>
      <c r="WLH4" s="1"/>
      <c r="WLI4" s="1"/>
      <c r="WLJ4" s="1"/>
      <c r="WLK4" s="1"/>
      <c r="WLL4" s="1"/>
      <c r="WLM4" s="1"/>
      <c r="WLN4" s="1"/>
      <c r="WLO4" s="1"/>
      <c r="WLP4" s="1"/>
      <c r="WLQ4" s="1"/>
      <c r="WLR4" s="1"/>
      <c r="WLS4" s="1"/>
      <c r="WLT4" s="1"/>
      <c r="WLU4" s="1"/>
      <c r="WLV4" s="1"/>
      <c r="WLW4" s="1"/>
      <c r="WLX4" s="1"/>
      <c r="WLY4" s="1"/>
      <c r="WLZ4" s="1"/>
      <c r="WMA4" s="1"/>
      <c r="WMB4" s="1"/>
      <c r="WMC4" s="1"/>
      <c r="WMD4" s="1"/>
      <c r="WME4" s="1"/>
      <c r="WMF4" s="1"/>
      <c r="WMG4" s="1"/>
      <c r="WMH4" s="1"/>
      <c r="WMI4" s="1"/>
      <c r="WMJ4" s="1"/>
      <c r="WMK4" s="1"/>
      <c r="WML4" s="1"/>
      <c r="WMM4" s="1"/>
      <c r="WMN4" s="1"/>
      <c r="WMO4" s="1"/>
      <c r="WMP4" s="1"/>
      <c r="WMQ4" s="1"/>
      <c r="WMR4" s="1"/>
      <c r="WMS4" s="1"/>
      <c r="WMT4" s="1"/>
      <c r="WMU4" s="1"/>
      <c r="WMV4" s="1"/>
      <c r="WMW4" s="1"/>
      <c r="WMX4" s="1"/>
      <c r="WMY4" s="1"/>
      <c r="WMZ4" s="1"/>
      <c r="WNA4" s="1"/>
      <c r="WNB4" s="1"/>
      <c r="WNC4" s="1"/>
      <c r="WND4" s="1"/>
      <c r="WNE4" s="1"/>
      <c r="WNF4" s="1"/>
      <c r="WNG4" s="1"/>
      <c r="WNH4" s="1"/>
      <c r="WNI4" s="1"/>
      <c r="WNJ4" s="1"/>
      <c r="WNK4" s="1"/>
      <c r="WNL4" s="1"/>
      <c r="WNM4" s="1"/>
      <c r="WNN4" s="1"/>
      <c r="WNO4" s="1"/>
      <c r="WNP4" s="1"/>
      <c r="WNQ4" s="1"/>
      <c r="WNR4" s="1"/>
      <c r="WNS4" s="1"/>
      <c r="WNT4" s="1"/>
      <c r="WNU4" s="1"/>
      <c r="WNV4" s="1"/>
      <c r="WNW4" s="1"/>
      <c r="WNX4" s="1"/>
      <c r="WNY4" s="1"/>
      <c r="WNZ4" s="1"/>
      <c r="WOA4" s="1"/>
      <c r="WOB4" s="1"/>
      <c r="WOC4" s="1"/>
      <c r="WOD4" s="1"/>
      <c r="WOE4" s="1"/>
      <c r="WOF4" s="1"/>
      <c r="WOG4" s="1"/>
      <c r="WOH4" s="1"/>
      <c r="WOI4" s="1"/>
      <c r="WOJ4" s="1"/>
      <c r="WOK4" s="1"/>
      <c r="WOL4" s="1"/>
      <c r="WOM4" s="1"/>
      <c r="WON4" s="1"/>
      <c r="WOO4" s="1"/>
      <c r="WOP4" s="1"/>
      <c r="WOQ4" s="1"/>
      <c r="WOR4" s="1"/>
      <c r="WOS4" s="1"/>
      <c r="WOT4" s="1"/>
      <c r="WOU4" s="1"/>
      <c r="WOV4" s="1"/>
      <c r="WOW4" s="1"/>
      <c r="WOX4" s="1"/>
      <c r="WOY4" s="1"/>
      <c r="WOZ4" s="1"/>
      <c r="WPA4" s="1"/>
      <c r="WPB4" s="1"/>
      <c r="WPC4" s="1"/>
      <c r="WPD4" s="1"/>
      <c r="WPE4" s="1"/>
      <c r="WPF4" s="1"/>
      <c r="WPG4" s="1"/>
      <c r="WPH4" s="1"/>
      <c r="WPI4" s="1"/>
      <c r="WPJ4" s="1"/>
      <c r="WPK4" s="1"/>
      <c r="WPL4" s="1"/>
      <c r="WPM4" s="1"/>
      <c r="WPN4" s="1"/>
      <c r="WPO4" s="1"/>
      <c r="WPP4" s="1"/>
      <c r="WPQ4" s="1"/>
      <c r="WPR4" s="1"/>
      <c r="WPS4" s="1"/>
      <c r="WPT4" s="1"/>
      <c r="WPU4" s="1"/>
      <c r="WPV4" s="1"/>
      <c r="WPW4" s="1"/>
      <c r="WPX4" s="1"/>
      <c r="WPY4" s="1"/>
      <c r="WPZ4" s="1"/>
      <c r="WQA4" s="1"/>
      <c r="WQB4" s="1"/>
      <c r="WQC4" s="1"/>
      <c r="WQD4" s="1"/>
      <c r="WQE4" s="1"/>
      <c r="WQF4" s="1"/>
      <c r="WQG4" s="1"/>
      <c r="WQH4" s="1"/>
      <c r="WQI4" s="1"/>
      <c r="WQJ4" s="1"/>
      <c r="WQK4" s="1"/>
      <c r="WQL4" s="1"/>
      <c r="WQM4" s="1"/>
      <c r="WQN4" s="1"/>
      <c r="WQO4" s="1"/>
      <c r="WQP4" s="1"/>
      <c r="WQQ4" s="1"/>
      <c r="WQR4" s="1"/>
      <c r="WQS4" s="1"/>
      <c r="WQT4" s="1"/>
      <c r="WQU4" s="1"/>
      <c r="WQV4" s="1"/>
      <c r="WQW4" s="1"/>
      <c r="WQX4" s="1"/>
      <c r="WQY4" s="1"/>
      <c r="WQZ4" s="1"/>
      <c r="WRA4" s="1"/>
      <c r="WRB4" s="1"/>
      <c r="WRC4" s="1"/>
      <c r="WRD4" s="1"/>
      <c r="WRE4" s="1"/>
      <c r="WRF4" s="1"/>
      <c r="WRG4" s="1"/>
      <c r="WRH4" s="1"/>
      <c r="WRI4" s="1"/>
      <c r="WRJ4" s="1"/>
      <c r="WRK4" s="1"/>
      <c r="WRL4" s="1"/>
      <c r="WRM4" s="1"/>
      <c r="WRN4" s="1"/>
      <c r="WRO4" s="1"/>
      <c r="WRP4" s="1"/>
      <c r="WRQ4" s="1"/>
      <c r="WRR4" s="1"/>
      <c r="WRS4" s="1"/>
      <c r="WRT4" s="1"/>
      <c r="WRU4" s="1"/>
      <c r="WRV4" s="1"/>
      <c r="WRW4" s="1"/>
      <c r="WRX4" s="1"/>
      <c r="WRY4" s="1"/>
      <c r="WRZ4" s="1"/>
      <c r="WSA4" s="1"/>
      <c r="WSB4" s="1"/>
      <c r="WSC4" s="1"/>
      <c r="WSD4" s="1"/>
      <c r="WSE4" s="1"/>
      <c r="WSF4" s="1"/>
      <c r="WSG4" s="1"/>
      <c r="WSH4" s="1"/>
      <c r="WSI4" s="1"/>
      <c r="WSJ4" s="1"/>
      <c r="WSK4" s="1"/>
      <c r="WSL4" s="1"/>
      <c r="WSM4" s="1"/>
      <c r="WSN4" s="1"/>
      <c r="WSO4" s="1"/>
      <c r="WSP4" s="1"/>
      <c r="WSQ4" s="1"/>
      <c r="WSR4" s="1"/>
      <c r="WSS4" s="1"/>
      <c r="WST4" s="1"/>
      <c r="WSU4" s="1"/>
      <c r="WSV4" s="1"/>
      <c r="WSW4" s="1"/>
      <c r="WSX4" s="1"/>
      <c r="WSY4" s="1"/>
      <c r="WSZ4" s="1"/>
      <c r="WTA4" s="1"/>
      <c r="WTB4" s="1"/>
      <c r="WTC4" s="1"/>
      <c r="WTD4" s="1"/>
      <c r="WTE4" s="1"/>
      <c r="WTF4" s="1"/>
      <c r="WTG4" s="1"/>
      <c r="WTH4" s="1"/>
      <c r="WTI4" s="1"/>
      <c r="WTJ4" s="1"/>
      <c r="WTK4" s="1"/>
      <c r="WTL4" s="1"/>
      <c r="WTM4" s="1"/>
      <c r="WTN4" s="1"/>
      <c r="WTO4" s="1"/>
      <c r="WTP4" s="1"/>
      <c r="WTQ4" s="1"/>
      <c r="WTR4" s="1"/>
      <c r="WTS4" s="1"/>
      <c r="WTT4" s="1"/>
      <c r="WTU4" s="1"/>
      <c r="WTV4" s="1"/>
      <c r="WTW4" s="1"/>
      <c r="WTX4" s="1"/>
      <c r="WTY4" s="1"/>
      <c r="WTZ4" s="1"/>
      <c r="WUA4" s="1"/>
      <c r="WUB4" s="1"/>
      <c r="WUC4" s="1"/>
      <c r="WUD4" s="1"/>
      <c r="WUE4" s="1"/>
      <c r="WUF4" s="1"/>
      <c r="WUG4" s="1"/>
      <c r="WUH4" s="1"/>
      <c r="WUI4" s="1"/>
      <c r="WUJ4" s="1"/>
      <c r="WUK4" s="1"/>
      <c r="WUL4" s="1"/>
      <c r="WUM4" s="1"/>
      <c r="WUN4" s="1"/>
      <c r="WUO4" s="1"/>
      <c r="WUP4" s="1"/>
      <c r="WUQ4" s="1"/>
      <c r="WUR4" s="1"/>
      <c r="WUS4" s="1"/>
      <c r="WUT4" s="1"/>
      <c r="WUU4" s="1"/>
      <c r="WUV4" s="1"/>
      <c r="WUW4" s="1"/>
      <c r="WUX4" s="1"/>
      <c r="WUY4" s="1"/>
      <c r="WUZ4" s="1"/>
      <c r="WVA4" s="1"/>
      <c r="WVB4" s="1"/>
      <c r="WVC4" s="1"/>
      <c r="WVD4" s="1"/>
      <c r="WVE4" s="1"/>
      <c r="WVF4" s="1"/>
      <c r="WVG4" s="1"/>
      <c r="WVH4" s="1"/>
      <c r="WVI4" s="1"/>
      <c r="WVJ4" s="1"/>
      <c r="WVK4" s="1"/>
      <c r="WVL4" s="1"/>
      <c r="WVM4" s="1"/>
      <c r="WVN4" s="1"/>
      <c r="WVO4" s="1"/>
      <c r="WVP4" s="1"/>
      <c r="WVQ4" s="1"/>
      <c r="WVR4" s="1"/>
      <c r="WVS4" s="1"/>
      <c r="WVT4" s="1"/>
      <c r="WVU4" s="1"/>
      <c r="WVV4" s="1"/>
      <c r="WVW4" s="1"/>
      <c r="WVX4" s="1"/>
      <c r="WVY4" s="1"/>
      <c r="WVZ4" s="1"/>
      <c r="WWA4" s="1"/>
      <c r="WWB4" s="1"/>
      <c r="WWC4" s="1"/>
      <c r="WWD4" s="1"/>
      <c r="WWE4" s="1"/>
      <c r="WWF4" s="1"/>
      <c r="WWG4" s="1"/>
      <c r="WWH4" s="1"/>
      <c r="WWI4" s="1"/>
      <c r="WWJ4" s="1"/>
      <c r="WWK4" s="1"/>
      <c r="WWL4" s="1"/>
      <c r="WWM4" s="1"/>
      <c r="WWN4" s="1"/>
      <c r="WWO4" s="1"/>
      <c r="WWP4" s="1"/>
      <c r="WWQ4" s="1"/>
      <c r="WWR4" s="1"/>
      <c r="WWS4" s="1"/>
      <c r="WWT4" s="1"/>
      <c r="WWU4" s="1"/>
      <c r="WWV4" s="1"/>
      <c r="WWW4" s="1"/>
      <c r="WWX4" s="1"/>
      <c r="WWY4" s="1"/>
      <c r="WWZ4" s="1"/>
      <c r="WXA4" s="1"/>
      <c r="WXB4" s="1"/>
      <c r="WXC4" s="1"/>
      <c r="WXD4" s="1"/>
      <c r="WXE4" s="1"/>
      <c r="WXF4" s="1"/>
      <c r="WXG4" s="1"/>
      <c r="WXH4" s="1"/>
      <c r="WXI4" s="1"/>
      <c r="WXJ4" s="1"/>
      <c r="WXK4" s="1"/>
      <c r="WXL4" s="1"/>
      <c r="WXM4" s="1"/>
      <c r="WXN4" s="1"/>
      <c r="WXO4" s="1"/>
      <c r="WXP4" s="1"/>
      <c r="WXQ4" s="1"/>
      <c r="WXR4" s="1"/>
      <c r="WXS4" s="1"/>
      <c r="WXT4" s="1"/>
      <c r="WXU4" s="1"/>
      <c r="WXV4" s="1"/>
      <c r="WXW4" s="1"/>
      <c r="WXX4" s="1"/>
      <c r="WXY4" s="1"/>
      <c r="WXZ4" s="1"/>
      <c r="WYA4" s="1"/>
      <c r="WYB4" s="1"/>
      <c r="WYC4" s="1"/>
      <c r="WYD4" s="1"/>
      <c r="WYE4" s="1"/>
      <c r="WYF4" s="1"/>
      <c r="WYG4" s="1"/>
      <c r="WYH4" s="1"/>
      <c r="WYI4" s="1"/>
      <c r="WYJ4" s="1"/>
      <c r="WYK4" s="1"/>
      <c r="WYL4" s="1"/>
      <c r="WYM4" s="1"/>
      <c r="WYN4" s="1"/>
      <c r="WYO4" s="1"/>
      <c r="WYP4" s="1"/>
      <c r="WYQ4" s="1"/>
      <c r="WYR4" s="1"/>
      <c r="WYS4" s="1"/>
      <c r="WYT4" s="1"/>
      <c r="WYU4" s="1"/>
      <c r="WYV4" s="1"/>
      <c r="WYW4" s="1"/>
      <c r="WYX4" s="1"/>
      <c r="WYY4" s="1"/>
      <c r="WYZ4" s="1"/>
      <c r="WZA4" s="1"/>
      <c r="WZB4" s="1"/>
      <c r="WZC4" s="1"/>
      <c r="WZD4" s="1"/>
      <c r="WZE4" s="1"/>
      <c r="WZF4" s="1"/>
      <c r="WZG4" s="1"/>
      <c r="WZH4" s="1"/>
      <c r="WZI4" s="1"/>
      <c r="WZJ4" s="1"/>
      <c r="WZK4" s="1"/>
      <c r="WZL4" s="1"/>
      <c r="WZM4" s="1"/>
      <c r="WZN4" s="1"/>
      <c r="WZO4" s="1"/>
      <c r="WZP4" s="1"/>
      <c r="WZQ4" s="1"/>
      <c r="WZR4" s="1"/>
      <c r="WZS4" s="1"/>
      <c r="WZT4" s="1"/>
      <c r="WZU4" s="1"/>
      <c r="WZV4" s="1"/>
      <c r="WZW4" s="1"/>
      <c r="WZX4" s="1"/>
      <c r="WZY4" s="1"/>
      <c r="WZZ4" s="1"/>
      <c r="XAA4" s="1"/>
      <c r="XAB4" s="1"/>
      <c r="XAC4" s="1"/>
      <c r="XAD4" s="1"/>
      <c r="XAE4" s="1"/>
      <c r="XAF4" s="1"/>
      <c r="XAG4" s="1"/>
      <c r="XAH4" s="1"/>
      <c r="XAI4" s="1"/>
      <c r="XAJ4" s="1"/>
      <c r="XAK4" s="1"/>
      <c r="XAL4" s="1"/>
      <c r="XAM4" s="1"/>
      <c r="XAN4" s="1"/>
      <c r="XAO4" s="1"/>
      <c r="XAP4" s="1"/>
      <c r="XAQ4" s="1"/>
      <c r="XAR4" s="1"/>
      <c r="XAS4" s="1"/>
      <c r="XAT4" s="1"/>
      <c r="XAU4" s="1"/>
      <c r="XAV4" s="1"/>
      <c r="XAW4" s="1"/>
      <c r="XAX4" s="1"/>
      <c r="XAY4" s="1"/>
      <c r="XAZ4" s="1"/>
      <c r="XBA4" s="1"/>
      <c r="XBB4" s="1"/>
      <c r="XBC4" s="1"/>
      <c r="XBD4" s="1"/>
      <c r="XBE4" s="1"/>
      <c r="XBF4" s="1"/>
      <c r="XBG4" s="1"/>
      <c r="XBH4" s="1"/>
      <c r="XBI4" s="1"/>
      <c r="XBJ4" s="1"/>
      <c r="XBK4" s="1"/>
      <c r="XBL4" s="1"/>
      <c r="XBM4" s="1"/>
      <c r="XBN4" s="1"/>
      <c r="XBO4" s="1"/>
      <c r="XBP4" s="1"/>
      <c r="XBQ4" s="1"/>
      <c r="XBR4" s="1"/>
      <c r="XBS4" s="1"/>
      <c r="XBT4" s="1"/>
      <c r="XBU4" s="1"/>
      <c r="XBV4" s="1"/>
      <c r="XBW4" s="1"/>
      <c r="XBX4" s="1"/>
      <c r="XBY4" s="1"/>
      <c r="XBZ4" s="1"/>
      <c r="XCA4" s="1"/>
      <c r="XCB4" s="1"/>
      <c r="XCC4" s="1"/>
      <c r="XCD4" s="1"/>
      <c r="XCE4" s="1"/>
      <c r="XCF4" s="1"/>
      <c r="XCG4" s="1"/>
      <c r="XCH4" s="1"/>
      <c r="XCI4" s="1"/>
      <c r="XCJ4" s="1"/>
      <c r="XCK4" s="1"/>
      <c r="XCL4" s="1"/>
      <c r="XCM4" s="1"/>
      <c r="XCN4" s="1"/>
      <c r="XCO4" s="1"/>
      <c r="XCP4" s="1"/>
      <c r="XCQ4" s="1"/>
      <c r="XCR4" s="1"/>
      <c r="XCS4" s="1"/>
      <c r="XCT4" s="1"/>
      <c r="XCU4" s="1"/>
      <c r="XCV4" s="1"/>
      <c r="XCW4" s="1"/>
      <c r="XCX4" s="1"/>
      <c r="XCY4" s="1"/>
      <c r="XCZ4" s="1"/>
      <c r="XDA4" s="1"/>
      <c r="XDB4" s="1"/>
      <c r="XDC4" s="1"/>
      <c r="XDD4" s="1"/>
      <c r="XDE4" s="1"/>
      <c r="XDF4" s="1"/>
      <c r="XDG4" s="1"/>
      <c r="XDH4" s="1"/>
      <c r="XDI4" s="1"/>
      <c r="XDJ4" s="1"/>
      <c r="XDK4" s="1"/>
      <c r="XDL4" s="1"/>
      <c r="XDM4" s="1"/>
      <c r="XDN4" s="1"/>
      <c r="XDO4" s="1"/>
      <c r="XDP4" s="1"/>
      <c r="XDQ4" s="1"/>
      <c r="XDR4" s="1"/>
      <c r="XDS4" s="1"/>
      <c r="XDT4" s="1"/>
      <c r="XDU4" s="1"/>
      <c r="XDV4" s="1"/>
      <c r="XDW4" s="1"/>
      <c r="XDX4" s="1"/>
      <c r="XDY4" s="1"/>
      <c r="XDZ4" s="1"/>
      <c r="XEA4" s="1"/>
      <c r="XEB4" s="1"/>
      <c r="XEC4" s="1"/>
      <c r="XED4" s="1"/>
      <c r="XEE4" s="1"/>
      <c r="XEF4" s="1"/>
      <c r="XEG4" s="1"/>
      <c r="XEH4" s="1"/>
      <c r="XEI4" s="1"/>
      <c r="XEJ4" s="1"/>
      <c r="XEK4" s="1"/>
      <c r="XEL4" s="1"/>
      <c r="XEM4" s="1"/>
      <c r="XEN4" s="1"/>
      <c r="XEO4" s="1"/>
      <c r="XEP4" s="1"/>
      <c r="XEQ4" s="1"/>
      <c r="XER4" s="1"/>
      <c r="XES4" s="1"/>
      <c r="XET4" s="1"/>
      <c r="XEU4" s="1"/>
      <c r="XEV4" s="1"/>
      <c r="XEW4" s="1"/>
      <c r="XEX4" s="1"/>
      <c r="XEY4" s="1"/>
      <c r="XEZ4" s="1"/>
      <c r="XFA4" s="1"/>
      <c r="XFB4" s="1"/>
      <c r="XFC4" s="1"/>
    </row>
    <row r="5" spans="1:16383" ht="18" customHeight="1">
      <c r="A5" s="2"/>
      <c r="B5" s="122">
        <v>88200</v>
      </c>
      <c r="C5" s="119">
        <v>10</v>
      </c>
      <c r="D5" s="119">
        <v>20.7</v>
      </c>
      <c r="E5" s="119">
        <v>3</v>
      </c>
      <c r="F5" s="119">
        <v>9</v>
      </c>
      <c r="G5" s="119">
        <v>0</v>
      </c>
      <c r="H5" s="119">
        <v>1</v>
      </c>
      <c r="I5" s="119">
        <v>1</v>
      </c>
      <c r="J5" s="119">
        <v>1</v>
      </c>
      <c r="K5" s="119">
        <v>1</v>
      </c>
      <c r="L5" s="119">
        <v>1</v>
      </c>
      <c r="M5" s="119">
        <v>0</v>
      </c>
      <c r="N5" s="119">
        <v>1</v>
      </c>
      <c r="O5" s="119">
        <v>1</v>
      </c>
      <c r="P5" s="2"/>
      <c r="Q5" s="11"/>
      <c r="R5" s="11"/>
      <c r="S5" s="1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19">
        <v>86700</v>
      </c>
      <c r="AF5" s="119">
        <v>10</v>
      </c>
      <c r="AG5" s="119">
        <v>20.7</v>
      </c>
      <c r="AH5" s="119">
        <v>3</v>
      </c>
      <c r="AI5" s="119">
        <v>7</v>
      </c>
      <c r="AJ5" s="119">
        <v>0</v>
      </c>
      <c r="AK5" s="119">
        <v>1</v>
      </c>
      <c r="AL5" s="119">
        <v>1</v>
      </c>
      <c r="AM5" s="119">
        <v>1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  <c r="XEH5" s="1"/>
      <c r="XEI5" s="1"/>
      <c r="XEJ5" s="1"/>
      <c r="XEK5" s="1"/>
      <c r="XEL5" s="1"/>
      <c r="XEM5" s="1"/>
      <c r="XEN5" s="1"/>
      <c r="XEO5" s="1"/>
      <c r="XEP5" s="1"/>
      <c r="XEQ5" s="1"/>
      <c r="XER5" s="1"/>
      <c r="XES5" s="1"/>
      <c r="XET5" s="1"/>
      <c r="XEU5" s="1"/>
      <c r="XEV5" s="1"/>
      <c r="XEW5" s="1"/>
      <c r="XEX5" s="1"/>
      <c r="XEY5" s="1"/>
      <c r="XEZ5" s="1"/>
      <c r="XFA5" s="1"/>
      <c r="XFB5" s="1"/>
      <c r="XFC5" s="1"/>
    </row>
    <row r="6" spans="1:16383" ht="18" customHeight="1" thickBot="1">
      <c r="A6" s="2"/>
      <c r="B6" s="122">
        <v>170000</v>
      </c>
      <c r="C6" s="119">
        <v>10</v>
      </c>
      <c r="D6" s="119">
        <v>41.4</v>
      </c>
      <c r="E6" s="119">
        <v>3</v>
      </c>
      <c r="F6" s="119">
        <v>11</v>
      </c>
      <c r="G6" s="119">
        <v>0</v>
      </c>
      <c r="H6" s="119">
        <v>1</v>
      </c>
      <c r="I6" s="119">
        <v>1</v>
      </c>
      <c r="J6" s="119">
        <v>1</v>
      </c>
      <c r="K6" s="119">
        <v>1</v>
      </c>
      <c r="L6" s="119">
        <v>1</v>
      </c>
      <c r="M6" s="119">
        <v>1</v>
      </c>
      <c r="N6" s="119">
        <v>1</v>
      </c>
      <c r="O6" s="119">
        <v>1</v>
      </c>
      <c r="P6" s="120"/>
      <c r="Q6" s="99"/>
      <c r="R6" s="99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19">
        <v>87300</v>
      </c>
      <c r="AF6" s="119">
        <v>10</v>
      </c>
      <c r="AG6" s="119">
        <v>20.7</v>
      </c>
      <c r="AH6" s="119">
        <v>3</v>
      </c>
      <c r="AI6" s="119">
        <v>2</v>
      </c>
      <c r="AJ6" s="119">
        <v>0</v>
      </c>
      <c r="AK6" s="119">
        <v>1</v>
      </c>
      <c r="AL6" s="119">
        <v>1</v>
      </c>
      <c r="AM6" s="119">
        <v>1</v>
      </c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84" t="s">
        <v>121</v>
      </c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/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/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/>
      <c r="ALO6" s="10"/>
      <c r="ALP6" s="10"/>
      <c r="ALQ6" s="10"/>
      <c r="ALR6" s="10"/>
      <c r="ALS6" s="10"/>
      <c r="ALT6" s="10"/>
      <c r="ALU6" s="10"/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0"/>
      <c r="AML6" s="10"/>
      <c r="AMM6" s="10"/>
      <c r="AMN6" s="10"/>
      <c r="AMO6" s="10"/>
      <c r="AMP6" s="10"/>
      <c r="AMQ6" s="10"/>
      <c r="AMR6" s="10"/>
      <c r="AMS6" s="10"/>
      <c r="AMT6" s="10"/>
      <c r="AMU6" s="10"/>
      <c r="AMV6" s="10"/>
      <c r="AMW6" s="10"/>
      <c r="AMX6" s="10"/>
      <c r="AMY6" s="10"/>
      <c r="AMZ6" s="10"/>
      <c r="ANA6" s="10"/>
      <c r="ANB6" s="10"/>
      <c r="ANC6" s="10"/>
      <c r="AND6" s="10"/>
      <c r="ANE6" s="10"/>
      <c r="ANF6" s="10"/>
      <c r="ANG6" s="10"/>
      <c r="ANH6" s="10"/>
      <c r="ANI6" s="10"/>
      <c r="ANJ6" s="10"/>
      <c r="ANK6" s="10"/>
      <c r="ANL6" s="10"/>
      <c r="ANM6" s="10"/>
      <c r="ANN6" s="10"/>
      <c r="ANO6" s="10"/>
      <c r="ANP6" s="10"/>
      <c r="ANQ6" s="10"/>
      <c r="ANR6" s="10"/>
      <c r="ANS6" s="10"/>
      <c r="ANT6" s="10"/>
      <c r="ANU6" s="10"/>
      <c r="ANV6" s="10"/>
      <c r="ANW6" s="10"/>
      <c r="ANX6" s="10"/>
      <c r="ANY6" s="10"/>
      <c r="ANZ6" s="10"/>
      <c r="AOA6" s="10"/>
      <c r="AOB6" s="10"/>
      <c r="AOC6" s="10"/>
      <c r="AOD6" s="10"/>
      <c r="AOE6" s="10"/>
      <c r="AOF6" s="10"/>
      <c r="AOG6" s="10"/>
      <c r="AOH6" s="10"/>
      <c r="AOI6" s="10"/>
      <c r="AOJ6" s="10"/>
      <c r="AOK6" s="10"/>
      <c r="AOL6" s="10"/>
      <c r="AOM6" s="10"/>
      <c r="AON6" s="10"/>
      <c r="AOO6" s="10"/>
      <c r="AOP6" s="10"/>
      <c r="AOQ6" s="10"/>
      <c r="AOR6" s="10"/>
      <c r="AOS6" s="10"/>
      <c r="AOT6" s="10"/>
      <c r="AOU6" s="10"/>
      <c r="AOV6" s="10"/>
      <c r="AOW6" s="10"/>
      <c r="AOX6" s="10"/>
      <c r="AOY6" s="10"/>
      <c r="AOZ6" s="10"/>
      <c r="APA6" s="10"/>
      <c r="APB6" s="10"/>
      <c r="APC6" s="10"/>
      <c r="APD6" s="10"/>
      <c r="APE6" s="10"/>
      <c r="APF6" s="10"/>
      <c r="APG6" s="10"/>
      <c r="APH6" s="10"/>
      <c r="API6" s="10"/>
      <c r="APJ6" s="10"/>
      <c r="APK6" s="10"/>
      <c r="APL6" s="10"/>
      <c r="APM6" s="10"/>
      <c r="APN6" s="10"/>
      <c r="APO6" s="10"/>
      <c r="APP6" s="10"/>
      <c r="APQ6" s="10"/>
      <c r="APR6" s="10"/>
      <c r="APS6" s="10"/>
      <c r="APT6" s="10"/>
      <c r="APU6" s="10"/>
      <c r="APV6" s="10"/>
      <c r="APW6" s="10"/>
      <c r="APX6" s="10"/>
      <c r="APY6" s="10"/>
      <c r="APZ6" s="10"/>
      <c r="AQA6" s="10"/>
      <c r="AQB6" s="10"/>
      <c r="AQC6" s="10"/>
      <c r="AQD6" s="10"/>
      <c r="AQE6" s="10"/>
      <c r="AQF6" s="10"/>
      <c r="AQG6" s="10"/>
      <c r="AQH6" s="10"/>
      <c r="AQI6" s="10"/>
      <c r="AQJ6" s="10"/>
      <c r="AQK6" s="10"/>
      <c r="AQL6" s="10"/>
      <c r="AQM6" s="10"/>
      <c r="AQN6" s="10"/>
      <c r="AQO6" s="10"/>
      <c r="AQP6" s="10"/>
      <c r="AQQ6" s="10"/>
      <c r="AQR6" s="10"/>
      <c r="AQS6" s="10"/>
      <c r="AQT6" s="10"/>
      <c r="AQU6" s="10"/>
      <c r="AQV6" s="10"/>
      <c r="AQW6" s="10"/>
      <c r="AQX6" s="10"/>
      <c r="AQY6" s="10"/>
      <c r="AQZ6" s="10"/>
      <c r="ARA6" s="10"/>
      <c r="ARB6" s="10"/>
      <c r="ARC6" s="10"/>
      <c r="ARD6" s="10"/>
      <c r="ARE6" s="10"/>
      <c r="ARF6" s="10"/>
      <c r="ARG6" s="10"/>
      <c r="ARH6" s="10"/>
      <c r="ARI6" s="10"/>
      <c r="ARJ6" s="10"/>
      <c r="ARK6" s="10"/>
      <c r="ARL6" s="10"/>
      <c r="ARM6" s="10"/>
      <c r="ARN6" s="10"/>
      <c r="ARO6" s="10"/>
      <c r="ARP6" s="10"/>
      <c r="ARQ6" s="10"/>
      <c r="ARR6" s="10"/>
      <c r="ARS6" s="10"/>
      <c r="ART6" s="10"/>
      <c r="ARU6" s="10"/>
      <c r="ARV6" s="10"/>
      <c r="ARW6" s="10"/>
      <c r="ARX6" s="10"/>
      <c r="ARY6" s="10"/>
      <c r="ARZ6" s="10"/>
      <c r="ASA6" s="10"/>
      <c r="ASB6" s="10"/>
      <c r="ASC6" s="10"/>
      <c r="ASD6" s="10"/>
      <c r="ASE6" s="10"/>
      <c r="ASF6" s="10"/>
      <c r="ASG6" s="10"/>
      <c r="ASH6" s="10"/>
      <c r="ASI6" s="10"/>
      <c r="ASJ6" s="10"/>
      <c r="ASK6" s="10"/>
      <c r="ASL6" s="10"/>
      <c r="ASM6" s="10"/>
      <c r="ASN6" s="10"/>
      <c r="ASO6" s="10"/>
      <c r="ASP6" s="10"/>
      <c r="ASQ6" s="10"/>
      <c r="ASR6" s="10"/>
      <c r="ASS6" s="10"/>
      <c r="AST6" s="10"/>
      <c r="ASU6" s="10"/>
      <c r="ASV6" s="10"/>
      <c r="ASW6" s="10"/>
      <c r="ASX6" s="10"/>
      <c r="ASY6" s="10"/>
      <c r="ASZ6" s="10"/>
      <c r="ATA6" s="10"/>
      <c r="ATB6" s="10"/>
      <c r="ATC6" s="10"/>
      <c r="ATD6" s="10"/>
      <c r="ATE6" s="10"/>
      <c r="ATF6" s="10"/>
      <c r="ATG6" s="10"/>
      <c r="ATH6" s="10"/>
      <c r="ATI6" s="10"/>
      <c r="ATJ6" s="10"/>
      <c r="ATK6" s="10"/>
      <c r="ATL6" s="10"/>
      <c r="ATM6" s="10"/>
      <c r="ATN6" s="10"/>
      <c r="ATO6" s="10"/>
      <c r="ATP6" s="10"/>
      <c r="ATQ6" s="10"/>
      <c r="ATR6" s="10"/>
      <c r="ATS6" s="10"/>
      <c r="ATT6" s="10"/>
      <c r="ATU6" s="10"/>
      <c r="ATV6" s="10"/>
      <c r="ATW6" s="10"/>
      <c r="ATX6" s="10"/>
      <c r="ATY6" s="10"/>
      <c r="ATZ6" s="10"/>
      <c r="AUA6" s="10"/>
      <c r="AUB6" s="10"/>
      <c r="AUC6" s="10"/>
      <c r="AUD6" s="10"/>
      <c r="AUE6" s="10"/>
      <c r="AUF6" s="10"/>
      <c r="AUG6" s="10"/>
      <c r="AUH6" s="10"/>
      <c r="AUI6" s="10"/>
      <c r="AUJ6" s="10"/>
      <c r="AUK6" s="10"/>
      <c r="AUL6" s="10"/>
      <c r="AUM6" s="10"/>
      <c r="AUN6" s="10"/>
      <c r="AUO6" s="10"/>
      <c r="AUP6" s="10"/>
      <c r="AUQ6" s="10"/>
      <c r="AUR6" s="10"/>
      <c r="AUS6" s="10"/>
      <c r="AUT6" s="10"/>
      <c r="AUU6" s="10"/>
      <c r="AUV6" s="10"/>
      <c r="AUW6" s="10"/>
      <c r="AUX6" s="10"/>
      <c r="AUY6" s="10"/>
      <c r="AUZ6" s="10"/>
      <c r="AVA6" s="10"/>
      <c r="AVB6" s="10"/>
      <c r="AVC6" s="10"/>
      <c r="AVD6" s="10"/>
      <c r="AVE6" s="10"/>
      <c r="AVF6" s="10"/>
      <c r="AVG6" s="10"/>
      <c r="AVH6" s="10"/>
      <c r="AVI6" s="10"/>
      <c r="AVJ6" s="10"/>
      <c r="AVK6" s="10"/>
      <c r="AVL6" s="10"/>
      <c r="AVM6" s="10"/>
      <c r="AVN6" s="10"/>
      <c r="AVO6" s="10"/>
      <c r="AVP6" s="10"/>
      <c r="AVQ6" s="10"/>
      <c r="AVR6" s="10"/>
      <c r="AVS6" s="10"/>
      <c r="AVT6" s="10"/>
      <c r="AVU6" s="10"/>
      <c r="AVV6" s="10"/>
      <c r="AVW6" s="10"/>
      <c r="AVX6" s="10"/>
      <c r="AVY6" s="10"/>
      <c r="AVZ6" s="10"/>
      <c r="AWA6" s="10"/>
      <c r="AWB6" s="10"/>
      <c r="AWC6" s="10"/>
      <c r="AWD6" s="10"/>
      <c r="AWE6" s="10"/>
      <c r="AWF6" s="10"/>
      <c r="AWG6" s="10"/>
      <c r="AWH6" s="10"/>
      <c r="AWI6" s="10"/>
      <c r="AWJ6" s="10"/>
      <c r="AWK6" s="10"/>
      <c r="AWL6" s="10"/>
      <c r="AWM6" s="10"/>
      <c r="AWN6" s="10"/>
      <c r="AWO6" s="10"/>
      <c r="AWP6" s="10"/>
      <c r="AWQ6" s="10"/>
      <c r="AWR6" s="10"/>
      <c r="AWS6" s="10"/>
      <c r="AWT6" s="10"/>
      <c r="AWU6" s="10"/>
      <c r="AWV6" s="10"/>
      <c r="AWW6" s="10"/>
      <c r="AWX6" s="10"/>
      <c r="AWY6" s="10"/>
      <c r="AWZ6" s="10"/>
      <c r="AXA6" s="10"/>
      <c r="AXB6" s="10"/>
      <c r="AXC6" s="10"/>
      <c r="AXD6" s="10"/>
      <c r="AXE6" s="10"/>
      <c r="AXF6" s="10"/>
      <c r="AXG6" s="10"/>
      <c r="AXH6" s="10"/>
      <c r="AXI6" s="10"/>
      <c r="AXJ6" s="10"/>
      <c r="AXK6" s="10"/>
      <c r="AXL6" s="10"/>
      <c r="AXM6" s="10"/>
      <c r="AXN6" s="10"/>
      <c r="AXO6" s="10"/>
      <c r="AXP6" s="10"/>
      <c r="AXQ6" s="10"/>
      <c r="AXR6" s="10"/>
      <c r="AXS6" s="10"/>
      <c r="AXT6" s="10"/>
      <c r="AXU6" s="10"/>
      <c r="AXV6" s="10"/>
      <c r="AXW6" s="10"/>
      <c r="AXX6" s="10"/>
      <c r="AXY6" s="10"/>
      <c r="AXZ6" s="10"/>
      <c r="AYA6" s="10"/>
      <c r="AYB6" s="10"/>
      <c r="AYC6" s="10"/>
      <c r="AYD6" s="10"/>
      <c r="AYE6" s="10"/>
      <c r="AYF6" s="10"/>
      <c r="AYG6" s="10"/>
      <c r="AYH6" s="10"/>
      <c r="AYI6" s="10"/>
      <c r="AYJ6" s="10"/>
      <c r="AYK6" s="10"/>
      <c r="AYL6" s="10"/>
      <c r="AYM6" s="10"/>
      <c r="AYN6" s="10"/>
      <c r="AYO6" s="10"/>
      <c r="AYP6" s="10"/>
      <c r="AYQ6" s="10"/>
      <c r="AYR6" s="10"/>
      <c r="AYS6" s="10"/>
      <c r="AYT6" s="10"/>
      <c r="AYU6" s="10"/>
      <c r="AYV6" s="10"/>
      <c r="AYW6" s="10"/>
      <c r="AYX6" s="10"/>
      <c r="AYY6" s="10"/>
      <c r="AYZ6" s="10"/>
      <c r="AZA6" s="10"/>
      <c r="AZB6" s="10"/>
      <c r="AZC6" s="10"/>
      <c r="AZD6" s="10"/>
      <c r="AZE6" s="10"/>
      <c r="AZF6" s="10"/>
      <c r="AZG6" s="10"/>
      <c r="AZH6" s="10"/>
      <c r="AZI6" s="10"/>
      <c r="AZJ6" s="10"/>
      <c r="AZK6" s="10"/>
      <c r="AZL6" s="10"/>
      <c r="AZM6" s="10"/>
      <c r="AZN6" s="10"/>
      <c r="AZO6" s="10"/>
      <c r="AZP6" s="10"/>
      <c r="AZQ6" s="10"/>
      <c r="AZR6" s="10"/>
      <c r="AZS6" s="10"/>
      <c r="AZT6" s="10"/>
      <c r="AZU6" s="10"/>
      <c r="AZV6" s="10"/>
      <c r="AZW6" s="10"/>
      <c r="AZX6" s="10"/>
      <c r="AZY6" s="10"/>
      <c r="AZZ6" s="10"/>
      <c r="BAA6" s="10"/>
      <c r="BAB6" s="10"/>
      <c r="BAC6" s="10"/>
      <c r="BAD6" s="10"/>
      <c r="BAE6" s="10"/>
      <c r="BAF6" s="10"/>
      <c r="BAG6" s="10"/>
      <c r="BAH6" s="10"/>
      <c r="BAI6" s="10"/>
      <c r="BAJ6" s="10"/>
      <c r="BAK6" s="10"/>
      <c r="BAL6" s="10"/>
      <c r="BAM6" s="10"/>
      <c r="BAN6" s="10"/>
      <c r="BAO6" s="10"/>
      <c r="BAP6" s="10"/>
      <c r="BAQ6" s="10"/>
      <c r="BAR6" s="10"/>
      <c r="BAS6" s="10"/>
      <c r="BAT6" s="10"/>
      <c r="BAU6" s="10"/>
      <c r="BAV6" s="10"/>
      <c r="BAW6" s="10"/>
      <c r="BAX6" s="10"/>
      <c r="BAY6" s="10"/>
      <c r="BAZ6" s="10"/>
      <c r="BBA6" s="10"/>
      <c r="BBB6" s="10"/>
      <c r="BBC6" s="10"/>
      <c r="BBD6" s="10"/>
      <c r="BBE6" s="10"/>
      <c r="BBF6" s="10"/>
      <c r="BBG6" s="10"/>
      <c r="BBH6" s="10"/>
      <c r="BBI6" s="10"/>
      <c r="BBJ6" s="10"/>
      <c r="BBK6" s="10"/>
      <c r="BBL6" s="10"/>
      <c r="BBM6" s="10"/>
      <c r="BBN6" s="10"/>
      <c r="BBO6" s="10"/>
      <c r="BBP6" s="10"/>
      <c r="BBQ6" s="10"/>
      <c r="BBR6" s="10"/>
      <c r="BBS6" s="10"/>
      <c r="BBT6" s="10"/>
      <c r="BBU6" s="10"/>
      <c r="BBV6" s="10"/>
      <c r="BBW6" s="10"/>
      <c r="BBX6" s="10"/>
      <c r="BBY6" s="10"/>
      <c r="BBZ6" s="10"/>
      <c r="BCA6" s="10"/>
      <c r="BCB6" s="10"/>
      <c r="BCC6" s="10"/>
      <c r="BCD6" s="10"/>
      <c r="BCE6" s="10"/>
      <c r="BCF6" s="10"/>
      <c r="BCG6" s="10"/>
      <c r="BCH6" s="10"/>
      <c r="BCI6" s="10"/>
      <c r="BCJ6" s="10"/>
      <c r="BCK6" s="10"/>
      <c r="BCL6" s="10"/>
      <c r="BCM6" s="10"/>
      <c r="BCN6" s="10"/>
      <c r="BCO6" s="10"/>
      <c r="BCP6" s="10"/>
      <c r="BCQ6" s="10"/>
      <c r="BCR6" s="10"/>
      <c r="BCS6" s="10"/>
      <c r="BCT6" s="10"/>
      <c r="BCU6" s="10"/>
      <c r="BCV6" s="10"/>
      <c r="BCW6" s="10"/>
      <c r="BCX6" s="10"/>
      <c r="BCY6" s="10"/>
      <c r="BCZ6" s="10"/>
      <c r="BDA6" s="10"/>
      <c r="BDB6" s="10"/>
      <c r="BDC6" s="10"/>
      <c r="BDD6" s="10"/>
      <c r="BDE6" s="10"/>
      <c r="BDF6" s="10"/>
      <c r="BDG6" s="10"/>
      <c r="BDH6" s="10"/>
      <c r="BDI6" s="10"/>
      <c r="BDJ6" s="10"/>
      <c r="BDK6" s="10"/>
      <c r="BDL6" s="10"/>
      <c r="BDM6" s="10"/>
      <c r="BDN6" s="10"/>
      <c r="BDO6" s="10"/>
      <c r="BDP6" s="10"/>
      <c r="BDQ6" s="10"/>
      <c r="BDR6" s="10"/>
      <c r="BDS6" s="10"/>
      <c r="BDT6" s="10"/>
      <c r="BDU6" s="10"/>
      <c r="BDV6" s="10"/>
      <c r="BDW6" s="10"/>
      <c r="BDX6" s="10"/>
      <c r="BDY6" s="10"/>
      <c r="BDZ6" s="10"/>
      <c r="BEA6" s="10"/>
      <c r="BEB6" s="10"/>
      <c r="BEC6" s="10"/>
      <c r="BED6" s="10"/>
      <c r="BEE6" s="10"/>
      <c r="BEF6" s="10"/>
      <c r="BEG6" s="10"/>
      <c r="BEH6" s="10"/>
      <c r="BEI6" s="10"/>
      <c r="BEJ6" s="10"/>
      <c r="BEK6" s="10"/>
      <c r="BEL6" s="10"/>
      <c r="BEM6" s="10"/>
      <c r="BEN6" s="10"/>
      <c r="BEO6" s="10"/>
      <c r="BEP6" s="10"/>
      <c r="BEQ6" s="10"/>
      <c r="BER6" s="10"/>
      <c r="BES6" s="10"/>
      <c r="BET6" s="10"/>
      <c r="BEU6" s="10"/>
      <c r="BEV6" s="10"/>
      <c r="BEW6" s="10"/>
      <c r="BEX6" s="10"/>
      <c r="BEY6" s="10"/>
      <c r="BEZ6" s="10"/>
      <c r="BFA6" s="10"/>
      <c r="BFB6" s="10"/>
      <c r="BFC6" s="10"/>
      <c r="BFD6" s="10"/>
      <c r="BFE6" s="10"/>
      <c r="BFF6" s="10"/>
      <c r="BFG6" s="10"/>
      <c r="BFH6" s="10"/>
      <c r="BFI6" s="10"/>
      <c r="BFJ6" s="10"/>
      <c r="BFK6" s="10"/>
      <c r="BFL6" s="10"/>
      <c r="BFM6" s="10"/>
      <c r="BFN6" s="10"/>
      <c r="BFO6" s="10"/>
      <c r="BFP6" s="10"/>
      <c r="BFQ6" s="10"/>
      <c r="BFR6" s="10"/>
      <c r="BFS6" s="10"/>
      <c r="BFT6" s="10"/>
      <c r="BFU6" s="10"/>
      <c r="BFV6" s="10"/>
      <c r="BFW6" s="10"/>
      <c r="BFX6" s="10"/>
      <c r="BFY6" s="10"/>
      <c r="BFZ6" s="10"/>
      <c r="BGA6" s="10"/>
      <c r="BGB6" s="10"/>
      <c r="BGC6" s="10"/>
      <c r="BGD6" s="10"/>
      <c r="BGE6" s="10"/>
      <c r="BGF6" s="10"/>
      <c r="BGG6" s="10"/>
      <c r="BGH6" s="10"/>
      <c r="BGI6" s="10"/>
      <c r="BGJ6" s="10"/>
      <c r="BGK6" s="10"/>
      <c r="BGL6" s="10"/>
      <c r="BGM6" s="10"/>
      <c r="BGN6" s="10"/>
      <c r="BGO6" s="10"/>
      <c r="BGP6" s="10"/>
      <c r="BGQ6" s="10"/>
      <c r="BGR6" s="10"/>
      <c r="BGS6" s="10"/>
      <c r="BGT6" s="10"/>
      <c r="BGU6" s="10"/>
      <c r="BGV6" s="10"/>
      <c r="BGW6" s="10"/>
      <c r="BGX6" s="10"/>
      <c r="BGY6" s="10"/>
      <c r="BGZ6" s="10"/>
      <c r="BHA6" s="10"/>
      <c r="BHB6" s="10"/>
      <c r="BHC6" s="10"/>
      <c r="BHD6" s="10"/>
      <c r="BHE6" s="10"/>
      <c r="BHF6" s="10"/>
      <c r="BHG6" s="10"/>
      <c r="BHH6" s="10"/>
      <c r="BHI6" s="10"/>
      <c r="BHJ6" s="10"/>
      <c r="BHK6" s="10"/>
      <c r="BHL6" s="10"/>
      <c r="BHM6" s="10"/>
      <c r="BHN6" s="10"/>
      <c r="BHO6" s="10"/>
      <c r="BHP6" s="10"/>
      <c r="BHQ6" s="10"/>
      <c r="BHR6" s="10"/>
      <c r="BHS6" s="10"/>
      <c r="BHT6" s="10"/>
      <c r="BHU6" s="10"/>
      <c r="BHV6" s="10"/>
      <c r="BHW6" s="10"/>
      <c r="BHX6" s="10"/>
      <c r="BHY6" s="10"/>
      <c r="BHZ6" s="10"/>
      <c r="BIA6" s="10"/>
      <c r="BIB6" s="10"/>
      <c r="BIC6" s="10"/>
      <c r="BID6" s="10"/>
      <c r="BIE6" s="10"/>
      <c r="BIF6" s="10"/>
      <c r="BIG6" s="10"/>
      <c r="BIH6" s="10"/>
      <c r="BII6" s="10"/>
      <c r="BIJ6" s="10"/>
      <c r="BIK6" s="10"/>
      <c r="BIL6" s="10"/>
      <c r="BIM6" s="10"/>
      <c r="BIN6" s="10"/>
      <c r="BIO6" s="10"/>
      <c r="BIP6" s="10"/>
      <c r="BIQ6" s="10"/>
      <c r="BIR6" s="10"/>
      <c r="BIS6" s="10"/>
      <c r="BIT6" s="10"/>
      <c r="BIU6" s="10"/>
      <c r="BIV6" s="10"/>
      <c r="BIW6" s="10"/>
      <c r="BIX6" s="10"/>
      <c r="BIY6" s="10"/>
      <c r="BIZ6" s="10"/>
      <c r="BJA6" s="10"/>
      <c r="BJB6" s="10"/>
      <c r="BJC6" s="10"/>
      <c r="BJD6" s="10"/>
      <c r="BJE6" s="10"/>
      <c r="BJF6" s="10"/>
      <c r="BJG6" s="10"/>
      <c r="BJH6" s="10"/>
      <c r="BJI6" s="10"/>
      <c r="BJJ6" s="10"/>
      <c r="BJK6" s="10"/>
      <c r="BJL6" s="10"/>
      <c r="BJM6" s="10"/>
      <c r="BJN6" s="10"/>
      <c r="BJO6" s="10"/>
      <c r="BJP6" s="10"/>
      <c r="BJQ6" s="10"/>
      <c r="BJR6" s="10"/>
      <c r="BJS6" s="10"/>
      <c r="BJT6" s="10"/>
      <c r="BJU6" s="10"/>
      <c r="BJV6" s="10"/>
      <c r="BJW6" s="10"/>
      <c r="BJX6" s="10"/>
      <c r="BJY6" s="10"/>
      <c r="BJZ6" s="10"/>
      <c r="BKA6" s="10"/>
      <c r="BKB6" s="10"/>
      <c r="BKC6" s="10"/>
      <c r="BKD6" s="10"/>
      <c r="BKE6" s="10"/>
      <c r="BKF6" s="10"/>
      <c r="BKG6" s="10"/>
      <c r="BKH6" s="10"/>
      <c r="BKI6" s="10"/>
      <c r="BKJ6" s="10"/>
      <c r="BKK6" s="10"/>
      <c r="BKL6" s="10"/>
      <c r="BKM6" s="10"/>
      <c r="BKN6" s="10"/>
      <c r="BKO6" s="10"/>
      <c r="BKP6" s="10"/>
      <c r="BKQ6" s="10"/>
      <c r="BKR6" s="10"/>
      <c r="BKS6" s="10"/>
      <c r="BKT6" s="10"/>
      <c r="BKU6" s="10"/>
      <c r="BKV6" s="10"/>
      <c r="BKW6" s="10"/>
      <c r="BKX6" s="10"/>
      <c r="BKY6" s="10"/>
      <c r="BKZ6" s="10"/>
      <c r="BLA6" s="10"/>
      <c r="BLB6" s="10"/>
      <c r="BLC6" s="10"/>
      <c r="BLD6" s="10"/>
      <c r="BLE6" s="10"/>
      <c r="BLF6" s="10"/>
      <c r="BLG6" s="10"/>
      <c r="BLH6" s="10"/>
      <c r="BLI6" s="10"/>
      <c r="BLJ6" s="10"/>
      <c r="BLK6" s="10"/>
      <c r="BLL6" s="10"/>
      <c r="BLM6" s="10"/>
      <c r="BLN6" s="10"/>
      <c r="BLO6" s="10"/>
      <c r="BLP6" s="10"/>
      <c r="BLQ6" s="10"/>
      <c r="BLR6" s="10"/>
      <c r="BLS6" s="10"/>
      <c r="BLT6" s="10"/>
      <c r="BLU6" s="10"/>
      <c r="BLV6" s="10"/>
      <c r="BLW6" s="10"/>
      <c r="BLX6" s="10"/>
      <c r="BLY6" s="10"/>
      <c r="BLZ6" s="10"/>
      <c r="BMA6" s="10"/>
      <c r="BMB6" s="10"/>
      <c r="BMC6" s="10"/>
      <c r="BMD6" s="10"/>
      <c r="BME6" s="10"/>
      <c r="BMF6" s="10"/>
      <c r="BMG6" s="10"/>
      <c r="BMH6" s="10"/>
      <c r="BMI6" s="10"/>
      <c r="BMJ6" s="10"/>
      <c r="BMK6" s="10"/>
      <c r="BML6" s="10"/>
      <c r="BMM6" s="10"/>
      <c r="BMN6" s="10"/>
      <c r="BMO6" s="10"/>
      <c r="BMP6" s="10"/>
      <c r="BMQ6" s="10"/>
      <c r="BMR6" s="10"/>
      <c r="BMS6" s="10"/>
      <c r="BMT6" s="10"/>
      <c r="BMU6" s="10"/>
      <c r="BMV6" s="10"/>
      <c r="BMW6" s="10"/>
      <c r="BMX6" s="10"/>
      <c r="BMY6" s="10"/>
      <c r="BMZ6" s="10"/>
      <c r="BNA6" s="10"/>
      <c r="BNB6" s="10"/>
      <c r="BNC6" s="10"/>
      <c r="BND6" s="10"/>
      <c r="BNE6" s="10"/>
      <c r="BNF6" s="10"/>
      <c r="BNG6" s="10"/>
      <c r="BNH6" s="10"/>
      <c r="BNI6" s="10"/>
      <c r="BNJ6" s="10"/>
      <c r="BNK6" s="10"/>
      <c r="BNL6" s="10"/>
      <c r="BNM6" s="10"/>
      <c r="BNN6" s="10"/>
      <c r="BNO6" s="10"/>
      <c r="BNP6" s="10"/>
      <c r="BNQ6" s="10"/>
      <c r="BNR6" s="10"/>
      <c r="BNS6" s="10"/>
      <c r="BNT6" s="10"/>
      <c r="BNU6" s="10"/>
      <c r="BNV6" s="10"/>
      <c r="BNW6" s="10"/>
      <c r="BNX6" s="10"/>
      <c r="BNY6" s="10"/>
      <c r="BNZ6" s="10"/>
      <c r="BOA6" s="10"/>
      <c r="BOB6" s="10"/>
      <c r="BOC6" s="10"/>
      <c r="BOD6" s="10"/>
      <c r="BOE6" s="10"/>
      <c r="BOF6" s="10"/>
      <c r="BOG6" s="10"/>
      <c r="BOH6" s="10"/>
      <c r="BOI6" s="10"/>
      <c r="BOJ6" s="10"/>
      <c r="BOK6" s="10"/>
      <c r="BOL6" s="10"/>
      <c r="BOM6" s="10"/>
      <c r="BON6" s="10"/>
      <c r="BOO6" s="10"/>
      <c r="BOP6" s="10"/>
      <c r="BOQ6" s="10"/>
      <c r="BOR6" s="10"/>
      <c r="BOS6" s="10"/>
      <c r="BOT6" s="10"/>
      <c r="BOU6" s="10"/>
      <c r="BOV6" s="10"/>
      <c r="BOW6" s="10"/>
      <c r="BOX6" s="10"/>
      <c r="BOY6" s="10"/>
      <c r="BOZ6" s="10"/>
      <c r="BPA6" s="10"/>
      <c r="BPB6" s="10"/>
      <c r="BPC6" s="10"/>
      <c r="BPD6" s="10"/>
      <c r="BPE6" s="10"/>
      <c r="BPF6" s="10"/>
      <c r="BPG6" s="10"/>
      <c r="BPH6" s="10"/>
      <c r="BPI6" s="10"/>
      <c r="BPJ6" s="10"/>
      <c r="BPK6" s="10"/>
      <c r="BPL6" s="10"/>
      <c r="BPM6" s="10"/>
      <c r="BPN6" s="10"/>
      <c r="BPO6" s="10"/>
      <c r="BPP6" s="10"/>
      <c r="BPQ6" s="10"/>
      <c r="BPR6" s="10"/>
      <c r="BPS6" s="10"/>
      <c r="BPT6" s="10"/>
      <c r="BPU6" s="10"/>
      <c r="BPV6" s="10"/>
      <c r="BPW6" s="10"/>
      <c r="BPX6" s="10"/>
      <c r="BPY6" s="10"/>
      <c r="BPZ6" s="10"/>
      <c r="BQA6" s="10"/>
      <c r="BQB6" s="10"/>
      <c r="BQC6" s="10"/>
      <c r="BQD6" s="10"/>
      <c r="BQE6" s="10"/>
      <c r="BQF6" s="10"/>
      <c r="BQG6" s="10"/>
      <c r="BQH6" s="10"/>
      <c r="BQI6" s="10"/>
      <c r="BQJ6" s="10"/>
      <c r="BQK6" s="10"/>
      <c r="BQL6" s="10"/>
      <c r="BQM6" s="10"/>
      <c r="BQN6" s="10"/>
      <c r="BQO6" s="10"/>
      <c r="BQP6" s="10"/>
      <c r="BQQ6" s="10"/>
      <c r="BQR6" s="10"/>
      <c r="BQS6" s="10"/>
      <c r="BQT6" s="10"/>
      <c r="BQU6" s="10"/>
      <c r="BQV6" s="10"/>
      <c r="BQW6" s="10"/>
      <c r="BQX6" s="10"/>
      <c r="BQY6" s="10"/>
      <c r="BQZ6" s="10"/>
      <c r="BRA6" s="10"/>
      <c r="BRB6" s="10"/>
      <c r="BRC6" s="10"/>
      <c r="BRD6" s="10"/>
      <c r="BRE6" s="10"/>
      <c r="BRF6" s="10"/>
      <c r="BRG6" s="10"/>
      <c r="BRH6" s="10"/>
      <c r="BRI6" s="10"/>
      <c r="BRJ6" s="10"/>
      <c r="BRK6" s="10"/>
      <c r="BRL6" s="10"/>
      <c r="BRM6" s="10"/>
      <c r="BRN6" s="10"/>
      <c r="BRO6" s="10"/>
      <c r="BRP6" s="10"/>
      <c r="BRQ6" s="10"/>
      <c r="BRR6" s="10"/>
      <c r="BRS6" s="10"/>
      <c r="BRT6" s="10"/>
      <c r="BRU6" s="10"/>
      <c r="BRV6" s="10"/>
      <c r="BRW6" s="10"/>
      <c r="BRX6" s="10"/>
      <c r="BRY6" s="10"/>
      <c r="BRZ6" s="10"/>
      <c r="BSA6" s="10"/>
      <c r="BSB6" s="10"/>
      <c r="BSC6" s="10"/>
      <c r="BSD6" s="10"/>
      <c r="BSE6" s="10"/>
      <c r="BSF6" s="10"/>
      <c r="BSG6" s="10"/>
      <c r="BSH6" s="10"/>
      <c r="BSI6" s="10"/>
      <c r="BSJ6" s="10"/>
      <c r="BSK6" s="10"/>
      <c r="BSL6" s="10"/>
      <c r="BSM6" s="10"/>
      <c r="BSN6" s="10"/>
      <c r="BSO6" s="10"/>
      <c r="BSP6" s="10"/>
      <c r="BSQ6" s="10"/>
      <c r="BSR6" s="10"/>
      <c r="BSS6" s="10"/>
      <c r="BST6" s="10"/>
      <c r="BSU6" s="10"/>
      <c r="BSV6" s="10"/>
      <c r="BSW6" s="10"/>
      <c r="BSX6" s="10"/>
      <c r="BSY6" s="10"/>
      <c r="BSZ6" s="10"/>
      <c r="BTA6" s="10"/>
      <c r="BTB6" s="10"/>
      <c r="BTC6" s="10"/>
      <c r="BTD6" s="10"/>
      <c r="BTE6" s="10"/>
      <c r="BTF6" s="10"/>
      <c r="BTG6" s="10"/>
      <c r="BTH6" s="10"/>
      <c r="BTI6" s="10"/>
      <c r="BTJ6" s="10"/>
      <c r="BTK6" s="10"/>
      <c r="BTL6" s="10"/>
      <c r="BTM6" s="10"/>
      <c r="BTN6" s="10"/>
      <c r="BTO6" s="10"/>
      <c r="BTP6" s="10"/>
      <c r="BTQ6" s="10"/>
      <c r="BTR6" s="10"/>
      <c r="BTS6" s="10"/>
      <c r="BTT6" s="10"/>
      <c r="BTU6" s="10"/>
      <c r="BTV6" s="10"/>
      <c r="BTW6" s="10"/>
      <c r="BTX6" s="10"/>
      <c r="BTY6" s="10"/>
      <c r="BTZ6" s="10"/>
      <c r="BUA6" s="10"/>
      <c r="BUB6" s="10"/>
      <c r="BUC6" s="10"/>
      <c r="BUD6" s="10"/>
      <c r="BUE6" s="10"/>
      <c r="BUF6" s="10"/>
      <c r="BUG6" s="10"/>
      <c r="BUH6" s="10"/>
      <c r="BUI6" s="10"/>
      <c r="BUJ6" s="10"/>
      <c r="BUK6" s="10"/>
      <c r="BUL6" s="10"/>
      <c r="BUM6" s="10"/>
      <c r="BUN6" s="10"/>
      <c r="BUO6" s="10"/>
      <c r="BUP6" s="10"/>
      <c r="BUQ6" s="10"/>
      <c r="BUR6" s="10"/>
      <c r="BUS6" s="10"/>
      <c r="BUT6" s="10"/>
      <c r="BUU6" s="10"/>
      <c r="BUV6" s="10"/>
      <c r="BUW6" s="10"/>
      <c r="BUX6" s="10"/>
      <c r="BUY6" s="10"/>
      <c r="BUZ6" s="10"/>
      <c r="BVA6" s="10"/>
      <c r="BVB6" s="10"/>
      <c r="BVC6" s="10"/>
      <c r="BVD6" s="10"/>
      <c r="BVE6" s="10"/>
      <c r="BVF6" s="10"/>
      <c r="BVG6" s="10"/>
      <c r="BVH6" s="10"/>
      <c r="BVI6" s="10"/>
      <c r="BVJ6" s="10"/>
      <c r="BVK6" s="10"/>
      <c r="BVL6" s="10"/>
      <c r="BVM6" s="10"/>
      <c r="BVN6" s="10"/>
      <c r="BVO6" s="10"/>
      <c r="BVP6" s="10"/>
      <c r="BVQ6" s="10"/>
      <c r="BVR6" s="10"/>
      <c r="BVS6" s="10"/>
      <c r="BVT6" s="10"/>
      <c r="BVU6" s="10"/>
      <c r="BVV6" s="10"/>
      <c r="BVW6" s="10"/>
      <c r="BVX6" s="10"/>
      <c r="BVY6" s="10"/>
      <c r="BVZ6" s="10"/>
      <c r="BWA6" s="10"/>
      <c r="BWB6" s="10"/>
      <c r="BWC6" s="10"/>
      <c r="BWD6" s="10"/>
      <c r="BWE6" s="10"/>
      <c r="BWF6" s="10"/>
      <c r="BWG6" s="10"/>
      <c r="BWH6" s="10"/>
      <c r="BWI6" s="10"/>
      <c r="BWJ6" s="10"/>
      <c r="BWK6" s="10"/>
      <c r="BWL6" s="10"/>
      <c r="BWM6" s="10"/>
      <c r="BWN6" s="10"/>
      <c r="BWO6" s="10"/>
      <c r="BWP6" s="10"/>
      <c r="BWQ6" s="10"/>
      <c r="BWR6" s="10"/>
      <c r="BWS6" s="10"/>
      <c r="BWT6" s="10"/>
      <c r="BWU6" s="10"/>
      <c r="BWV6" s="10"/>
      <c r="BWW6" s="10"/>
      <c r="BWX6" s="10"/>
      <c r="BWY6" s="10"/>
      <c r="BWZ6" s="10"/>
      <c r="BXA6" s="10"/>
      <c r="BXB6" s="10"/>
      <c r="BXC6" s="10"/>
      <c r="BXD6" s="10"/>
      <c r="BXE6" s="10"/>
      <c r="BXF6" s="10"/>
      <c r="BXG6" s="10"/>
      <c r="BXH6" s="10"/>
      <c r="BXI6" s="10"/>
      <c r="BXJ6" s="10"/>
      <c r="BXK6" s="10"/>
      <c r="BXL6" s="10"/>
      <c r="BXM6" s="10"/>
      <c r="BXN6" s="10"/>
      <c r="BXO6" s="10"/>
      <c r="BXP6" s="10"/>
      <c r="BXQ6" s="10"/>
      <c r="BXR6" s="10"/>
      <c r="BXS6" s="10"/>
      <c r="BXT6" s="10"/>
      <c r="BXU6" s="10"/>
      <c r="BXV6" s="10"/>
      <c r="BXW6" s="10"/>
      <c r="BXX6" s="10"/>
      <c r="BXY6" s="10"/>
      <c r="BXZ6" s="10"/>
      <c r="BYA6" s="10"/>
      <c r="BYB6" s="10"/>
      <c r="BYC6" s="10"/>
      <c r="BYD6" s="10"/>
      <c r="BYE6" s="10"/>
      <c r="BYF6" s="10"/>
      <c r="BYG6" s="10"/>
      <c r="BYH6" s="10"/>
      <c r="BYI6" s="10"/>
      <c r="BYJ6" s="10"/>
      <c r="BYK6" s="10"/>
      <c r="BYL6" s="10"/>
      <c r="BYM6" s="10"/>
      <c r="BYN6" s="10"/>
      <c r="BYO6" s="10"/>
      <c r="BYP6" s="10"/>
      <c r="BYQ6" s="10"/>
      <c r="BYR6" s="10"/>
      <c r="BYS6" s="10"/>
      <c r="BYT6" s="10"/>
      <c r="BYU6" s="10"/>
      <c r="BYV6" s="10"/>
      <c r="BYW6" s="10"/>
      <c r="BYX6" s="10"/>
      <c r="BYY6" s="10"/>
      <c r="BYZ6" s="10"/>
      <c r="BZA6" s="10"/>
      <c r="BZB6" s="10"/>
      <c r="BZC6" s="10"/>
      <c r="BZD6" s="10"/>
      <c r="BZE6" s="10"/>
      <c r="BZF6" s="10"/>
      <c r="BZG6" s="10"/>
      <c r="BZH6" s="10"/>
      <c r="BZI6" s="10"/>
      <c r="BZJ6" s="10"/>
      <c r="BZK6" s="10"/>
      <c r="BZL6" s="10"/>
      <c r="BZM6" s="10"/>
      <c r="BZN6" s="10"/>
      <c r="BZO6" s="10"/>
      <c r="BZP6" s="10"/>
      <c r="BZQ6" s="10"/>
      <c r="BZR6" s="10"/>
      <c r="BZS6" s="10"/>
      <c r="BZT6" s="10"/>
      <c r="BZU6" s="10"/>
      <c r="BZV6" s="10"/>
      <c r="BZW6" s="10"/>
      <c r="BZX6" s="10"/>
      <c r="BZY6" s="10"/>
      <c r="BZZ6" s="10"/>
      <c r="CAA6" s="10"/>
      <c r="CAB6" s="10"/>
      <c r="CAC6" s="10"/>
      <c r="CAD6" s="10"/>
      <c r="CAE6" s="10"/>
      <c r="CAF6" s="10"/>
      <c r="CAG6" s="10"/>
      <c r="CAH6" s="10"/>
      <c r="CAI6" s="10"/>
      <c r="CAJ6" s="10"/>
      <c r="CAK6" s="10"/>
      <c r="CAL6" s="10"/>
      <c r="CAM6" s="10"/>
      <c r="CAN6" s="10"/>
      <c r="CAO6" s="10"/>
      <c r="CAP6" s="10"/>
      <c r="CAQ6" s="10"/>
      <c r="CAR6" s="10"/>
      <c r="CAS6" s="10"/>
      <c r="CAT6" s="10"/>
      <c r="CAU6" s="10"/>
      <c r="CAV6" s="10"/>
      <c r="CAW6" s="10"/>
      <c r="CAX6" s="10"/>
      <c r="CAY6" s="10"/>
      <c r="CAZ6" s="10"/>
      <c r="CBA6" s="10"/>
      <c r="CBB6" s="10"/>
      <c r="CBC6" s="10"/>
      <c r="CBD6" s="10"/>
      <c r="CBE6" s="10"/>
      <c r="CBF6" s="10"/>
      <c r="CBG6" s="10"/>
      <c r="CBH6" s="10"/>
      <c r="CBI6" s="10"/>
      <c r="CBJ6" s="10"/>
      <c r="CBK6" s="10"/>
      <c r="CBL6" s="10"/>
      <c r="CBM6" s="10"/>
      <c r="CBN6" s="10"/>
      <c r="CBO6" s="10"/>
      <c r="CBP6" s="10"/>
      <c r="CBQ6" s="10"/>
      <c r="CBR6" s="10"/>
      <c r="CBS6" s="10"/>
      <c r="CBT6" s="10"/>
      <c r="CBU6" s="10"/>
      <c r="CBV6" s="10"/>
      <c r="CBW6" s="10"/>
      <c r="CBX6" s="10"/>
      <c r="CBY6" s="10"/>
      <c r="CBZ6" s="10"/>
      <c r="CCA6" s="10"/>
      <c r="CCB6" s="10"/>
      <c r="CCC6" s="10"/>
      <c r="CCD6" s="10"/>
      <c r="CCE6" s="10"/>
      <c r="CCF6" s="10"/>
      <c r="CCG6" s="10"/>
      <c r="CCH6" s="10"/>
      <c r="CCI6" s="10"/>
      <c r="CCJ6" s="10"/>
      <c r="CCK6" s="10"/>
      <c r="CCL6" s="10"/>
      <c r="CCM6" s="10"/>
      <c r="CCN6" s="10"/>
      <c r="CCO6" s="10"/>
      <c r="CCP6" s="10"/>
      <c r="CCQ6" s="10"/>
      <c r="CCR6" s="10"/>
      <c r="CCS6" s="10"/>
      <c r="CCT6" s="10"/>
      <c r="CCU6" s="10"/>
      <c r="CCV6" s="10"/>
      <c r="CCW6" s="10"/>
      <c r="CCX6" s="10"/>
      <c r="CCY6" s="10"/>
      <c r="CCZ6" s="10"/>
      <c r="CDA6" s="10"/>
      <c r="CDB6" s="10"/>
      <c r="CDC6" s="10"/>
      <c r="CDD6" s="10"/>
      <c r="CDE6" s="10"/>
      <c r="CDF6" s="10"/>
      <c r="CDG6" s="10"/>
      <c r="CDH6" s="10"/>
      <c r="CDI6" s="10"/>
      <c r="CDJ6" s="10"/>
      <c r="CDK6" s="10"/>
      <c r="CDL6" s="10"/>
      <c r="CDM6" s="10"/>
      <c r="CDN6" s="10"/>
      <c r="CDO6" s="10"/>
      <c r="CDP6" s="10"/>
      <c r="CDQ6" s="10"/>
      <c r="CDR6" s="10"/>
      <c r="CDS6" s="10"/>
      <c r="CDT6" s="10"/>
      <c r="CDU6" s="10"/>
      <c r="CDV6" s="10"/>
      <c r="CDW6" s="10"/>
      <c r="CDX6" s="10"/>
      <c r="CDY6" s="10"/>
      <c r="CDZ6" s="10"/>
      <c r="CEA6" s="10"/>
      <c r="CEB6" s="10"/>
      <c r="CEC6" s="10"/>
      <c r="CED6" s="10"/>
      <c r="CEE6" s="10"/>
      <c r="CEF6" s="10"/>
      <c r="CEG6" s="10"/>
      <c r="CEH6" s="10"/>
      <c r="CEI6" s="10"/>
      <c r="CEJ6" s="10"/>
      <c r="CEK6" s="10"/>
      <c r="CEL6" s="10"/>
      <c r="CEM6" s="10"/>
      <c r="CEN6" s="10"/>
      <c r="CEO6" s="10"/>
      <c r="CEP6" s="10"/>
      <c r="CEQ6" s="10"/>
      <c r="CER6" s="10"/>
      <c r="CES6" s="10"/>
      <c r="CET6" s="10"/>
      <c r="CEU6" s="10"/>
      <c r="CEV6" s="10"/>
      <c r="CEW6" s="10"/>
      <c r="CEX6" s="10"/>
      <c r="CEY6" s="10"/>
      <c r="CEZ6" s="10"/>
      <c r="CFA6" s="10"/>
      <c r="CFB6" s="10"/>
      <c r="CFC6" s="10"/>
      <c r="CFD6" s="10"/>
      <c r="CFE6" s="10"/>
      <c r="CFF6" s="10"/>
      <c r="CFG6" s="10"/>
      <c r="CFH6" s="10"/>
      <c r="CFI6" s="10"/>
      <c r="CFJ6" s="10"/>
      <c r="CFK6" s="10"/>
      <c r="CFL6" s="10"/>
      <c r="CFM6" s="10"/>
      <c r="CFN6" s="10"/>
      <c r="CFO6" s="10"/>
      <c r="CFP6" s="10"/>
      <c r="CFQ6" s="10"/>
      <c r="CFR6" s="10"/>
      <c r="CFS6" s="10"/>
      <c r="CFT6" s="10"/>
      <c r="CFU6" s="10"/>
      <c r="CFV6" s="10"/>
      <c r="CFW6" s="10"/>
      <c r="CFX6" s="10"/>
      <c r="CFY6" s="10"/>
      <c r="CFZ6" s="10"/>
      <c r="CGA6" s="10"/>
      <c r="CGB6" s="10"/>
      <c r="CGC6" s="10"/>
      <c r="CGD6" s="10"/>
      <c r="CGE6" s="10"/>
      <c r="CGF6" s="10"/>
      <c r="CGG6" s="10"/>
      <c r="CGH6" s="10"/>
      <c r="CGI6" s="10"/>
      <c r="CGJ6" s="10"/>
      <c r="CGK6" s="10"/>
      <c r="CGL6" s="10"/>
      <c r="CGM6" s="10"/>
      <c r="CGN6" s="10"/>
      <c r="CGO6" s="10"/>
      <c r="CGP6" s="10"/>
      <c r="CGQ6" s="10"/>
      <c r="CGR6" s="10"/>
      <c r="CGS6" s="10"/>
      <c r="CGT6" s="10"/>
      <c r="CGU6" s="10"/>
      <c r="CGV6" s="10"/>
      <c r="CGW6" s="10"/>
      <c r="CGX6" s="10"/>
      <c r="CGY6" s="10"/>
      <c r="CGZ6" s="10"/>
      <c r="CHA6" s="10"/>
      <c r="CHB6" s="10"/>
      <c r="CHC6" s="10"/>
      <c r="CHD6" s="10"/>
      <c r="CHE6" s="10"/>
      <c r="CHF6" s="10"/>
      <c r="CHG6" s="10"/>
      <c r="CHH6" s="10"/>
      <c r="CHI6" s="10"/>
      <c r="CHJ6" s="10"/>
      <c r="CHK6" s="10"/>
      <c r="CHL6" s="10"/>
      <c r="CHM6" s="10"/>
      <c r="CHN6" s="10"/>
      <c r="CHO6" s="10"/>
      <c r="CHP6" s="10"/>
      <c r="CHQ6" s="10"/>
      <c r="CHR6" s="10"/>
      <c r="CHS6" s="10"/>
      <c r="CHT6" s="10"/>
      <c r="CHU6" s="10"/>
      <c r="CHV6" s="10"/>
      <c r="CHW6" s="10"/>
      <c r="CHX6" s="10"/>
      <c r="CHY6" s="10"/>
      <c r="CHZ6" s="10"/>
      <c r="CIA6" s="10"/>
      <c r="CIB6" s="10"/>
      <c r="CIC6" s="10"/>
      <c r="CID6" s="10"/>
      <c r="CIE6" s="10"/>
      <c r="CIF6" s="10"/>
      <c r="CIG6" s="10"/>
      <c r="CIH6" s="10"/>
      <c r="CII6" s="10"/>
      <c r="CIJ6" s="10"/>
      <c r="CIK6" s="10"/>
      <c r="CIL6" s="10"/>
      <c r="CIM6" s="10"/>
      <c r="CIN6" s="10"/>
      <c r="CIO6" s="10"/>
      <c r="CIP6" s="10"/>
      <c r="CIQ6" s="10"/>
      <c r="CIR6" s="10"/>
      <c r="CIS6" s="10"/>
      <c r="CIT6" s="10"/>
      <c r="CIU6" s="10"/>
      <c r="CIV6" s="10"/>
      <c r="CIW6" s="10"/>
      <c r="CIX6" s="10"/>
      <c r="CIY6" s="10"/>
      <c r="CIZ6" s="10"/>
      <c r="CJA6" s="10"/>
      <c r="CJB6" s="10"/>
      <c r="CJC6" s="10"/>
      <c r="CJD6" s="10"/>
      <c r="CJE6" s="10"/>
      <c r="CJF6" s="10"/>
      <c r="CJG6" s="10"/>
      <c r="CJH6" s="10"/>
      <c r="CJI6" s="10"/>
      <c r="CJJ6" s="10"/>
      <c r="CJK6" s="10"/>
      <c r="CJL6" s="10"/>
      <c r="CJM6" s="10"/>
      <c r="CJN6" s="10"/>
      <c r="CJO6" s="10"/>
      <c r="CJP6" s="10"/>
      <c r="CJQ6" s="10"/>
      <c r="CJR6" s="10"/>
      <c r="CJS6" s="10"/>
      <c r="CJT6" s="10"/>
      <c r="CJU6" s="10"/>
      <c r="CJV6" s="10"/>
      <c r="CJW6" s="10"/>
      <c r="CJX6" s="10"/>
      <c r="CJY6" s="10"/>
      <c r="CJZ6" s="10"/>
      <c r="CKA6" s="10"/>
      <c r="CKB6" s="10"/>
      <c r="CKC6" s="10"/>
      <c r="CKD6" s="10"/>
      <c r="CKE6" s="10"/>
      <c r="CKF6" s="10"/>
      <c r="CKG6" s="10"/>
      <c r="CKH6" s="10"/>
      <c r="CKI6" s="10"/>
      <c r="CKJ6" s="10"/>
      <c r="CKK6" s="10"/>
      <c r="CKL6" s="10"/>
      <c r="CKM6" s="10"/>
      <c r="CKN6" s="10"/>
      <c r="CKO6" s="10"/>
      <c r="CKP6" s="10"/>
      <c r="CKQ6" s="10"/>
      <c r="CKR6" s="10"/>
      <c r="CKS6" s="10"/>
      <c r="CKT6" s="10"/>
      <c r="CKU6" s="10"/>
      <c r="CKV6" s="10"/>
      <c r="CKW6" s="10"/>
      <c r="CKX6" s="10"/>
      <c r="CKY6" s="10"/>
      <c r="CKZ6" s="10"/>
      <c r="CLA6" s="10"/>
      <c r="CLB6" s="10"/>
      <c r="CLC6" s="10"/>
      <c r="CLD6" s="10"/>
      <c r="CLE6" s="10"/>
      <c r="CLF6" s="10"/>
      <c r="CLG6" s="10"/>
      <c r="CLH6" s="10"/>
      <c r="CLI6" s="10"/>
      <c r="CLJ6" s="10"/>
      <c r="CLK6" s="10"/>
      <c r="CLL6" s="10"/>
      <c r="CLM6" s="10"/>
      <c r="CLN6" s="10"/>
      <c r="CLO6" s="10"/>
      <c r="CLP6" s="10"/>
      <c r="CLQ6" s="10"/>
      <c r="CLR6" s="10"/>
      <c r="CLS6" s="10"/>
      <c r="CLT6" s="10"/>
      <c r="CLU6" s="10"/>
      <c r="CLV6" s="10"/>
      <c r="CLW6" s="10"/>
      <c r="CLX6" s="10"/>
      <c r="CLY6" s="10"/>
      <c r="CLZ6" s="10"/>
      <c r="CMA6" s="10"/>
      <c r="CMB6" s="10"/>
      <c r="CMC6" s="10"/>
      <c r="CMD6" s="10"/>
      <c r="CME6" s="10"/>
      <c r="CMF6" s="10"/>
      <c r="CMG6" s="10"/>
      <c r="CMH6" s="10"/>
      <c r="CMI6" s="10"/>
      <c r="CMJ6" s="10"/>
      <c r="CMK6" s="10"/>
      <c r="CML6" s="10"/>
      <c r="CMM6" s="10"/>
      <c r="CMN6" s="10"/>
      <c r="CMO6" s="10"/>
      <c r="CMP6" s="10"/>
      <c r="CMQ6" s="10"/>
      <c r="CMR6" s="10"/>
      <c r="CMS6" s="10"/>
      <c r="CMT6" s="10"/>
      <c r="CMU6" s="10"/>
      <c r="CMV6" s="10"/>
      <c r="CMW6" s="10"/>
      <c r="CMX6" s="10"/>
      <c r="CMY6" s="10"/>
      <c r="CMZ6" s="10"/>
      <c r="CNA6" s="10"/>
      <c r="CNB6" s="10"/>
      <c r="CNC6" s="10"/>
      <c r="CND6" s="10"/>
      <c r="CNE6" s="10"/>
      <c r="CNF6" s="10"/>
      <c r="CNG6" s="10"/>
      <c r="CNH6" s="10"/>
      <c r="CNI6" s="10"/>
      <c r="CNJ6" s="10"/>
      <c r="CNK6" s="10"/>
      <c r="CNL6" s="10"/>
      <c r="CNM6" s="10"/>
      <c r="CNN6" s="10"/>
      <c r="CNO6" s="10"/>
      <c r="CNP6" s="10"/>
      <c r="CNQ6" s="10"/>
      <c r="CNR6" s="10"/>
      <c r="CNS6" s="10"/>
      <c r="CNT6" s="10"/>
      <c r="CNU6" s="10"/>
      <c r="CNV6" s="10"/>
      <c r="CNW6" s="10"/>
      <c r="CNX6" s="10"/>
      <c r="CNY6" s="10"/>
      <c r="CNZ6" s="10"/>
      <c r="COA6" s="10"/>
      <c r="COB6" s="10"/>
      <c r="COC6" s="10"/>
      <c r="COD6" s="10"/>
      <c r="COE6" s="10"/>
      <c r="COF6" s="10"/>
      <c r="COG6" s="10"/>
      <c r="COH6" s="10"/>
      <c r="COI6" s="10"/>
      <c r="COJ6" s="10"/>
      <c r="COK6" s="10"/>
      <c r="COL6" s="10"/>
      <c r="COM6" s="10"/>
      <c r="CON6" s="10"/>
      <c r="COO6" s="10"/>
      <c r="COP6" s="10"/>
      <c r="COQ6" s="10"/>
      <c r="COR6" s="10"/>
      <c r="COS6" s="10"/>
      <c r="COT6" s="10"/>
      <c r="COU6" s="10"/>
      <c r="COV6" s="10"/>
      <c r="COW6" s="10"/>
      <c r="COX6" s="10"/>
      <c r="COY6" s="10"/>
      <c r="COZ6" s="10"/>
      <c r="CPA6" s="10"/>
      <c r="CPB6" s="10"/>
      <c r="CPC6" s="10"/>
      <c r="CPD6" s="10"/>
      <c r="CPE6" s="10"/>
      <c r="CPF6" s="10"/>
      <c r="CPG6" s="10"/>
      <c r="CPH6" s="10"/>
      <c r="CPI6" s="10"/>
      <c r="CPJ6" s="10"/>
      <c r="CPK6" s="10"/>
      <c r="CPL6" s="10"/>
      <c r="CPM6" s="10"/>
      <c r="CPN6" s="10"/>
      <c r="CPO6" s="10"/>
      <c r="CPP6" s="10"/>
      <c r="CPQ6" s="10"/>
      <c r="CPR6" s="10"/>
      <c r="CPS6" s="10"/>
      <c r="CPT6" s="10"/>
      <c r="CPU6" s="10"/>
      <c r="CPV6" s="10"/>
      <c r="CPW6" s="10"/>
      <c r="CPX6" s="10"/>
      <c r="CPY6" s="10"/>
      <c r="CPZ6" s="10"/>
      <c r="CQA6" s="10"/>
      <c r="CQB6" s="10"/>
      <c r="CQC6" s="10"/>
      <c r="CQD6" s="10"/>
      <c r="CQE6" s="10"/>
      <c r="CQF6" s="10"/>
      <c r="CQG6" s="10"/>
      <c r="CQH6" s="10"/>
      <c r="CQI6" s="10"/>
      <c r="CQJ6" s="10"/>
      <c r="CQK6" s="10"/>
      <c r="CQL6" s="10"/>
      <c r="CQM6" s="10"/>
      <c r="CQN6" s="10"/>
      <c r="CQO6" s="10"/>
      <c r="CQP6" s="10"/>
      <c r="CQQ6" s="10"/>
      <c r="CQR6" s="10"/>
      <c r="CQS6" s="10"/>
      <c r="CQT6" s="10"/>
      <c r="CQU6" s="10"/>
      <c r="CQV6" s="10"/>
      <c r="CQW6" s="10"/>
      <c r="CQX6" s="10"/>
      <c r="CQY6" s="10"/>
      <c r="CQZ6" s="10"/>
      <c r="CRA6" s="10"/>
      <c r="CRB6" s="10"/>
      <c r="CRC6" s="10"/>
      <c r="CRD6" s="10"/>
      <c r="CRE6" s="10"/>
      <c r="CRF6" s="10"/>
      <c r="CRG6" s="10"/>
      <c r="CRH6" s="10"/>
      <c r="CRI6" s="10"/>
      <c r="CRJ6" s="10"/>
      <c r="CRK6" s="10"/>
      <c r="CRL6" s="10"/>
      <c r="CRM6" s="10"/>
      <c r="CRN6" s="10"/>
      <c r="CRO6" s="10"/>
      <c r="CRP6" s="10"/>
      <c r="CRQ6" s="10"/>
      <c r="CRR6" s="10"/>
      <c r="CRS6" s="10"/>
      <c r="CRT6" s="10"/>
      <c r="CRU6" s="10"/>
      <c r="CRV6" s="10"/>
      <c r="CRW6" s="10"/>
      <c r="CRX6" s="10"/>
      <c r="CRY6" s="10"/>
      <c r="CRZ6" s="10"/>
      <c r="CSA6" s="10"/>
      <c r="CSB6" s="10"/>
      <c r="CSC6" s="10"/>
      <c r="CSD6" s="10"/>
      <c r="CSE6" s="10"/>
      <c r="CSF6" s="10"/>
      <c r="CSG6" s="10"/>
      <c r="CSH6" s="10"/>
      <c r="CSI6" s="10"/>
      <c r="CSJ6" s="10"/>
      <c r="CSK6" s="10"/>
      <c r="CSL6" s="10"/>
      <c r="CSM6" s="10"/>
      <c r="CSN6" s="10"/>
      <c r="CSO6" s="10"/>
      <c r="CSP6" s="10"/>
      <c r="CSQ6" s="10"/>
      <c r="CSR6" s="10"/>
      <c r="CSS6" s="10"/>
      <c r="CST6" s="10"/>
      <c r="CSU6" s="10"/>
      <c r="CSV6" s="10"/>
      <c r="CSW6" s="10"/>
      <c r="CSX6" s="10"/>
      <c r="CSY6" s="10"/>
      <c r="CSZ6" s="10"/>
      <c r="CTA6" s="10"/>
      <c r="CTB6" s="10"/>
      <c r="CTC6" s="10"/>
      <c r="CTD6" s="10"/>
      <c r="CTE6" s="10"/>
      <c r="CTF6" s="10"/>
      <c r="CTG6" s="10"/>
      <c r="CTH6" s="10"/>
      <c r="CTI6" s="10"/>
      <c r="CTJ6" s="10"/>
      <c r="CTK6" s="10"/>
      <c r="CTL6" s="10"/>
      <c r="CTM6" s="10"/>
      <c r="CTN6" s="10"/>
      <c r="CTO6" s="10"/>
      <c r="CTP6" s="10"/>
      <c r="CTQ6" s="10"/>
      <c r="CTR6" s="10"/>
      <c r="CTS6" s="10"/>
      <c r="CTT6" s="10"/>
      <c r="CTU6" s="10"/>
      <c r="CTV6" s="10"/>
      <c r="CTW6" s="10"/>
      <c r="CTX6" s="10"/>
      <c r="CTY6" s="10"/>
      <c r="CTZ6" s="10"/>
      <c r="CUA6" s="10"/>
      <c r="CUB6" s="10"/>
      <c r="CUC6" s="10"/>
      <c r="CUD6" s="10"/>
      <c r="CUE6" s="10"/>
      <c r="CUF6" s="10"/>
      <c r="CUG6" s="10"/>
      <c r="CUH6" s="10"/>
      <c r="CUI6" s="10"/>
      <c r="CUJ6" s="10"/>
      <c r="CUK6" s="10"/>
      <c r="CUL6" s="10"/>
      <c r="CUM6" s="10"/>
      <c r="CUN6" s="10"/>
      <c r="CUO6" s="10"/>
      <c r="CUP6" s="10"/>
      <c r="CUQ6" s="10"/>
      <c r="CUR6" s="10"/>
      <c r="CUS6" s="10"/>
      <c r="CUT6" s="10"/>
      <c r="CUU6" s="10"/>
      <c r="CUV6" s="10"/>
      <c r="CUW6" s="10"/>
      <c r="CUX6" s="10"/>
      <c r="CUY6" s="10"/>
      <c r="CUZ6" s="10"/>
      <c r="CVA6" s="10"/>
      <c r="CVB6" s="10"/>
      <c r="CVC6" s="10"/>
      <c r="CVD6" s="10"/>
      <c r="CVE6" s="10"/>
      <c r="CVF6" s="10"/>
      <c r="CVG6" s="10"/>
      <c r="CVH6" s="10"/>
      <c r="CVI6" s="10"/>
      <c r="CVJ6" s="10"/>
      <c r="CVK6" s="10"/>
      <c r="CVL6" s="10"/>
      <c r="CVM6" s="10"/>
      <c r="CVN6" s="10"/>
      <c r="CVO6" s="10"/>
      <c r="CVP6" s="10"/>
      <c r="CVQ6" s="10"/>
      <c r="CVR6" s="10"/>
      <c r="CVS6" s="10"/>
      <c r="CVT6" s="10"/>
      <c r="CVU6" s="10"/>
      <c r="CVV6" s="10"/>
      <c r="CVW6" s="10"/>
      <c r="CVX6" s="10"/>
      <c r="CVY6" s="10"/>
      <c r="CVZ6" s="10"/>
      <c r="CWA6" s="10"/>
      <c r="CWB6" s="10"/>
      <c r="CWC6" s="10"/>
      <c r="CWD6" s="10"/>
      <c r="CWE6" s="10"/>
      <c r="CWF6" s="10"/>
      <c r="CWG6" s="10"/>
      <c r="CWH6" s="10"/>
      <c r="CWI6" s="10"/>
      <c r="CWJ6" s="10"/>
      <c r="CWK6" s="10"/>
      <c r="CWL6" s="10"/>
      <c r="CWM6" s="10"/>
      <c r="CWN6" s="10"/>
      <c r="CWO6" s="10"/>
      <c r="CWP6" s="10"/>
      <c r="CWQ6" s="10"/>
      <c r="CWR6" s="10"/>
      <c r="CWS6" s="10"/>
      <c r="CWT6" s="10"/>
      <c r="CWU6" s="10"/>
      <c r="CWV6" s="10"/>
      <c r="CWW6" s="10"/>
      <c r="CWX6" s="10"/>
      <c r="CWY6" s="10"/>
      <c r="CWZ6" s="10"/>
      <c r="CXA6" s="10"/>
      <c r="CXB6" s="10"/>
      <c r="CXC6" s="10"/>
      <c r="CXD6" s="10"/>
      <c r="CXE6" s="10"/>
      <c r="CXF6" s="10"/>
      <c r="CXG6" s="10"/>
      <c r="CXH6" s="10"/>
      <c r="CXI6" s="10"/>
      <c r="CXJ6" s="10"/>
      <c r="CXK6" s="10"/>
      <c r="CXL6" s="10"/>
      <c r="CXM6" s="10"/>
      <c r="CXN6" s="10"/>
      <c r="CXO6" s="10"/>
      <c r="CXP6" s="10"/>
      <c r="CXQ6" s="10"/>
      <c r="CXR6" s="10"/>
      <c r="CXS6" s="10"/>
      <c r="CXT6" s="10"/>
      <c r="CXU6" s="10"/>
      <c r="CXV6" s="10"/>
      <c r="CXW6" s="10"/>
      <c r="CXX6" s="10"/>
      <c r="CXY6" s="10"/>
      <c r="CXZ6" s="10"/>
      <c r="CYA6" s="10"/>
      <c r="CYB6" s="10"/>
      <c r="CYC6" s="10"/>
      <c r="CYD6" s="10"/>
      <c r="CYE6" s="10"/>
      <c r="CYF6" s="10"/>
      <c r="CYG6" s="10"/>
      <c r="CYH6" s="10"/>
      <c r="CYI6" s="10"/>
      <c r="CYJ6" s="10"/>
      <c r="CYK6" s="10"/>
      <c r="CYL6" s="10"/>
      <c r="CYM6" s="10"/>
      <c r="CYN6" s="10"/>
      <c r="CYO6" s="10"/>
      <c r="CYP6" s="10"/>
      <c r="CYQ6" s="10"/>
      <c r="CYR6" s="10"/>
      <c r="CYS6" s="10"/>
      <c r="CYT6" s="10"/>
      <c r="CYU6" s="10"/>
      <c r="CYV6" s="10"/>
      <c r="CYW6" s="10"/>
      <c r="CYX6" s="10"/>
      <c r="CYY6" s="10"/>
      <c r="CYZ6" s="10"/>
      <c r="CZA6" s="10"/>
      <c r="CZB6" s="10"/>
      <c r="CZC6" s="10"/>
      <c r="CZD6" s="10"/>
      <c r="CZE6" s="10"/>
      <c r="CZF6" s="10"/>
      <c r="CZG6" s="10"/>
      <c r="CZH6" s="10"/>
      <c r="CZI6" s="10"/>
      <c r="CZJ6" s="10"/>
      <c r="CZK6" s="10"/>
      <c r="CZL6" s="10"/>
      <c r="CZM6" s="10"/>
      <c r="CZN6" s="10"/>
      <c r="CZO6" s="10"/>
      <c r="CZP6" s="10"/>
      <c r="CZQ6" s="10"/>
      <c r="CZR6" s="10"/>
      <c r="CZS6" s="10"/>
      <c r="CZT6" s="10"/>
      <c r="CZU6" s="10"/>
      <c r="CZV6" s="10"/>
      <c r="CZW6" s="10"/>
      <c r="CZX6" s="10"/>
      <c r="CZY6" s="10"/>
      <c r="CZZ6" s="10"/>
      <c r="DAA6" s="10"/>
      <c r="DAB6" s="10"/>
      <c r="DAC6" s="10"/>
      <c r="DAD6" s="10"/>
      <c r="DAE6" s="10"/>
      <c r="DAF6" s="10"/>
      <c r="DAG6" s="10"/>
      <c r="DAH6" s="10"/>
      <c r="DAI6" s="10"/>
      <c r="DAJ6" s="10"/>
      <c r="DAK6" s="10"/>
      <c r="DAL6" s="10"/>
      <c r="DAM6" s="10"/>
      <c r="DAN6" s="10"/>
      <c r="DAO6" s="10"/>
      <c r="DAP6" s="10"/>
      <c r="DAQ6" s="10"/>
      <c r="DAR6" s="10"/>
      <c r="DAS6" s="10"/>
      <c r="DAT6" s="10"/>
      <c r="DAU6" s="10"/>
      <c r="DAV6" s="10"/>
      <c r="DAW6" s="10"/>
      <c r="DAX6" s="10"/>
      <c r="DAY6" s="10"/>
      <c r="DAZ6" s="10"/>
      <c r="DBA6" s="10"/>
      <c r="DBB6" s="10"/>
      <c r="DBC6" s="10"/>
      <c r="DBD6" s="10"/>
      <c r="DBE6" s="10"/>
      <c r="DBF6" s="10"/>
      <c r="DBG6" s="10"/>
      <c r="DBH6" s="10"/>
      <c r="DBI6" s="10"/>
      <c r="DBJ6" s="10"/>
      <c r="DBK6" s="10"/>
      <c r="DBL6" s="10"/>
      <c r="DBM6" s="10"/>
      <c r="DBN6" s="10"/>
      <c r="DBO6" s="10"/>
      <c r="DBP6" s="10"/>
      <c r="DBQ6" s="10"/>
      <c r="DBR6" s="10"/>
      <c r="DBS6" s="10"/>
      <c r="DBT6" s="10"/>
      <c r="DBU6" s="10"/>
      <c r="DBV6" s="10"/>
      <c r="DBW6" s="10"/>
      <c r="DBX6" s="10"/>
      <c r="DBY6" s="10"/>
      <c r="DBZ6" s="10"/>
      <c r="DCA6" s="10"/>
      <c r="DCB6" s="10"/>
      <c r="DCC6" s="10"/>
      <c r="DCD6" s="10"/>
      <c r="DCE6" s="10"/>
      <c r="DCF6" s="10"/>
      <c r="DCG6" s="10"/>
      <c r="DCH6" s="10"/>
      <c r="DCI6" s="10"/>
      <c r="DCJ6" s="10"/>
      <c r="DCK6" s="10"/>
      <c r="DCL6" s="10"/>
      <c r="DCM6" s="10"/>
      <c r="DCN6" s="10"/>
      <c r="DCO6" s="10"/>
      <c r="DCP6" s="10"/>
      <c r="DCQ6" s="10"/>
      <c r="DCR6" s="10"/>
      <c r="DCS6" s="10"/>
      <c r="DCT6" s="10"/>
      <c r="DCU6" s="10"/>
      <c r="DCV6" s="10"/>
      <c r="DCW6" s="10"/>
      <c r="DCX6" s="10"/>
      <c r="DCY6" s="10"/>
      <c r="DCZ6" s="10"/>
      <c r="DDA6" s="10"/>
      <c r="DDB6" s="10"/>
      <c r="DDC6" s="10"/>
      <c r="DDD6" s="10"/>
      <c r="DDE6" s="10"/>
      <c r="DDF6" s="10"/>
      <c r="DDG6" s="10"/>
      <c r="DDH6" s="10"/>
      <c r="DDI6" s="10"/>
      <c r="DDJ6" s="10"/>
      <c r="DDK6" s="10"/>
      <c r="DDL6" s="10"/>
      <c r="DDM6" s="10"/>
      <c r="DDN6" s="10"/>
      <c r="DDO6" s="10"/>
      <c r="DDP6" s="10"/>
      <c r="DDQ6" s="10"/>
      <c r="DDR6" s="10"/>
      <c r="DDS6" s="10"/>
      <c r="DDT6" s="10"/>
      <c r="DDU6" s="10"/>
      <c r="DDV6" s="10"/>
      <c r="DDW6" s="10"/>
      <c r="DDX6" s="10"/>
      <c r="DDY6" s="10"/>
      <c r="DDZ6" s="10"/>
      <c r="DEA6" s="10"/>
      <c r="DEB6" s="10"/>
      <c r="DEC6" s="10"/>
      <c r="DED6" s="10"/>
      <c r="DEE6" s="10"/>
      <c r="DEF6" s="10"/>
      <c r="DEG6" s="10"/>
      <c r="DEH6" s="10"/>
      <c r="DEI6" s="10"/>
      <c r="DEJ6" s="10"/>
      <c r="DEK6" s="10"/>
      <c r="DEL6" s="10"/>
      <c r="DEM6" s="10"/>
      <c r="DEN6" s="10"/>
      <c r="DEO6" s="10"/>
      <c r="DEP6" s="10"/>
      <c r="DEQ6" s="10"/>
      <c r="DER6" s="10"/>
      <c r="DES6" s="10"/>
      <c r="DET6" s="10"/>
      <c r="DEU6" s="10"/>
      <c r="DEV6" s="10"/>
      <c r="DEW6" s="10"/>
      <c r="DEX6" s="10"/>
      <c r="DEY6" s="10"/>
      <c r="DEZ6" s="10"/>
      <c r="DFA6" s="10"/>
      <c r="DFB6" s="10"/>
      <c r="DFC6" s="10"/>
      <c r="DFD6" s="10"/>
      <c r="DFE6" s="10"/>
      <c r="DFF6" s="10"/>
      <c r="DFG6" s="10"/>
      <c r="DFH6" s="10"/>
      <c r="DFI6" s="10"/>
      <c r="DFJ6" s="10"/>
      <c r="DFK6" s="10"/>
      <c r="DFL6" s="10"/>
      <c r="DFM6" s="10"/>
      <c r="DFN6" s="10"/>
      <c r="DFO6" s="10"/>
      <c r="DFP6" s="10"/>
      <c r="DFQ6" s="10"/>
      <c r="DFR6" s="10"/>
      <c r="DFS6" s="10"/>
      <c r="DFT6" s="10"/>
      <c r="DFU6" s="10"/>
      <c r="DFV6" s="10"/>
      <c r="DFW6" s="10"/>
      <c r="DFX6" s="10"/>
      <c r="DFY6" s="10"/>
      <c r="DFZ6" s="10"/>
      <c r="DGA6" s="10"/>
      <c r="DGB6" s="10"/>
      <c r="DGC6" s="10"/>
      <c r="DGD6" s="10"/>
      <c r="DGE6" s="10"/>
      <c r="DGF6" s="10"/>
      <c r="DGG6" s="10"/>
      <c r="DGH6" s="10"/>
      <c r="DGI6" s="10"/>
      <c r="DGJ6" s="10"/>
      <c r="DGK6" s="10"/>
      <c r="DGL6" s="10"/>
      <c r="DGM6" s="10"/>
      <c r="DGN6" s="10"/>
      <c r="DGO6" s="10"/>
      <c r="DGP6" s="10"/>
      <c r="DGQ6" s="10"/>
      <c r="DGR6" s="10"/>
      <c r="DGS6" s="10"/>
      <c r="DGT6" s="10"/>
      <c r="DGU6" s="10"/>
      <c r="DGV6" s="10"/>
      <c r="DGW6" s="10"/>
      <c r="DGX6" s="10"/>
      <c r="DGY6" s="10"/>
      <c r="DGZ6" s="10"/>
      <c r="DHA6" s="10"/>
      <c r="DHB6" s="10"/>
      <c r="DHC6" s="10"/>
      <c r="DHD6" s="10"/>
      <c r="DHE6" s="10"/>
      <c r="DHF6" s="10"/>
      <c r="DHG6" s="10"/>
      <c r="DHH6" s="10"/>
      <c r="DHI6" s="10"/>
      <c r="DHJ6" s="10"/>
      <c r="DHK6" s="10"/>
      <c r="DHL6" s="10"/>
      <c r="DHM6" s="10"/>
      <c r="DHN6" s="10"/>
      <c r="DHO6" s="10"/>
      <c r="DHP6" s="10"/>
      <c r="DHQ6" s="10"/>
      <c r="DHR6" s="10"/>
      <c r="DHS6" s="10"/>
      <c r="DHT6" s="10"/>
      <c r="DHU6" s="10"/>
      <c r="DHV6" s="10"/>
      <c r="DHW6" s="10"/>
      <c r="DHX6" s="10"/>
      <c r="DHY6" s="10"/>
      <c r="DHZ6" s="10"/>
      <c r="DIA6" s="10"/>
      <c r="DIB6" s="10"/>
      <c r="DIC6" s="10"/>
      <c r="DID6" s="10"/>
      <c r="DIE6" s="10"/>
      <c r="DIF6" s="10"/>
      <c r="DIG6" s="10"/>
      <c r="DIH6" s="10"/>
      <c r="DII6" s="10"/>
      <c r="DIJ6" s="10"/>
      <c r="DIK6" s="10"/>
      <c r="DIL6" s="10"/>
      <c r="DIM6" s="10"/>
      <c r="DIN6" s="10"/>
      <c r="DIO6" s="10"/>
      <c r="DIP6" s="10"/>
      <c r="DIQ6" s="10"/>
      <c r="DIR6" s="10"/>
      <c r="DIS6" s="10"/>
      <c r="DIT6" s="10"/>
      <c r="DIU6" s="10"/>
      <c r="DIV6" s="10"/>
      <c r="DIW6" s="10"/>
      <c r="DIX6" s="10"/>
      <c r="DIY6" s="10"/>
      <c r="DIZ6" s="10"/>
      <c r="DJA6" s="10"/>
      <c r="DJB6" s="10"/>
      <c r="DJC6" s="10"/>
      <c r="DJD6" s="10"/>
      <c r="DJE6" s="10"/>
      <c r="DJF6" s="10"/>
      <c r="DJG6" s="10"/>
      <c r="DJH6" s="10"/>
      <c r="DJI6" s="10"/>
      <c r="DJJ6" s="10"/>
      <c r="DJK6" s="10"/>
      <c r="DJL6" s="10"/>
      <c r="DJM6" s="10"/>
      <c r="DJN6" s="10"/>
      <c r="DJO6" s="10"/>
      <c r="DJP6" s="10"/>
      <c r="DJQ6" s="10"/>
      <c r="DJR6" s="10"/>
      <c r="DJS6" s="10"/>
      <c r="DJT6" s="10"/>
      <c r="DJU6" s="10"/>
      <c r="DJV6" s="10"/>
      <c r="DJW6" s="10"/>
      <c r="DJX6" s="10"/>
      <c r="DJY6" s="10"/>
      <c r="DJZ6" s="10"/>
      <c r="DKA6" s="10"/>
      <c r="DKB6" s="10"/>
      <c r="DKC6" s="10"/>
      <c r="DKD6" s="10"/>
      <c r="DKE6" s="10"/>
      <c r="DKF6" s="10"/>
      <c r="DKG6" s="10"/>
      <c r="DKH6" s="10"/>
      <c r="DKI6" s="10"/>
      <c r="DKJ6" s="10"/>
      <c r="DKK6" s="10"/>
      <c r="DKL6" s="10"/>
      <c r="DKM6" s="10"/>
      <c r="DKN6" s="10"/>
      <c r="DKO6" s="10"/>
      <c r="DKP6" s="10"/>
      <c r="DKQ6" s="10"/>
      <c r="DKR6" s="10"/>
      <c r="DKS6" s="10"/>
      <c r="DKT6" s="10"/>
      <c r="DKU6" s="10"/>
      <c r="DKV6" s="10"/>
      <c r="DKW6" s="10"/>
      <c r="DKX6" s="10"/>
      <c r="DKY6" s="10"/>
      <c r="DKZ6" s="10"/>
      <c r="DLA6" s="10"/>
      <c r="DLB6" s="10"/>
      <c r="DLC6" s="10"/>
      <c r="DLD6" s="10"/>
      <c r="DLE6" s="10"/>
      <c r="DLF6" s="10"/>
      <c r="DLG6" s="10"/>
      <c r="DLH6" s="10"/>
      <c r="DLI6" s="10"/>
      <c r="DLJ6" s="10"/>
      <c r="DLK6" s="10"/>
      <c r="DLL6" s="10"/>
      <c r="DLM6" s="10"/>
      <c r="DLN6" s="10"/>
      <c r="DLO6" s="10"/>
      <c r="DLP6" s="10"/>
      <c r="DLQ6" s="10"/>
      <c r="DLR6" s="10"/>
      <c r="DLS6" s="10"/>
      <c r="DLT6" s="10"/>
      <c r="DLU6" s="10"/>
      <c r="DLV6" s="10"/>
      <c r="DLW6" s="10"/>
      <c r="DLX6" s="10"/>
      <c r="DLY6" s="10"/>
      <c r="DLZ6" s="10"/>
      <c r="DMA6" s="10"/>
      <c r="DMB6" s="10"/>
      <c r="DMC6" s="10"/>
      <c r="DMD6" s="10"/>
      <c r="DME6" s="10"/>
      <c r="DMF6" s="10"/>
      <c r="DMG6" s="10"/>
      <c r="DMH6" s="10"/>
      <c r="DMI6" s="10"/>
      <c r="DMJ6" s="10"/>
      <c r="DMK6" s="10"/>
      <c r="DML6" s="10"/>
      <c r="DMM6" s="10"/>
      <c r="DMN6" s="10"/>
      <c r="DMO6" s="10"/>
      <c r="DMP6" s="10"/>
      <c r="DMQ6" s="10"/>
      <c r="DMR6" s="10"/>
      <c r="DMS6" s="10"/>
      <c r="DMT6" s="10"/>
      <c r="DMU6" s="10"/>
      <c r="DMV6" s="10"/>
      <c r="DMW6" s="10"/>
      <c r="DMX6" s="10"/>
      <c r="DMY6" s="10"/>
      <c r="DMZ6" s="10"/>
      <c r="DNA6" s="10"/>
      <c r="DNB6" s="10"/>
      <c r="DNC6" s="10"/>
      <c r="DND6" s="10"/>
      <c r="DNE6" s="10"/>
      <c r="DNF6" s="10"/>
      <c r="DNG6" s="10"/>
      <c r="DNH6" s="10"/>
      <c r="DNI6" s="10"/>
      <c r="DNJ6" s="10"/>
      <c r="DNK6" s="10"/>
      <c r="DNL6" s="10"/>
      <c r="DNM6" s="10"/>
      <c r="DNN6" s="10"/>
      <c r="DNO6" s="10"/>
      <c r="DNP6" s="10"/>
      <c r="DNQ6" s="10"/>
      <c r="DNR6" s="10"/>
      <c r="DNS6" s="10"/>
      <c r="DNT6" s="10"/>
      <c r="DNU6" s="10"/>
      <c r="DNV6" s="10"/>
      <c r="DNW6" s="10"/>
      <c r="DNX6" s="10"/>
      <c r="DNY6" s="10"/>
      <c r="DNZ6" s="10"/>
      <c r="DOA6" s="10"/>
      <c r="DOB6" s="10"/>
      <c r="DOC6" s="10"/>
      <c r="DOD6" s="10"/>
      <c r="DOE6" s="10"/>
      <c r="DOF6" s="10"/>
      <c r="DOG6" s="10"/>
      <c r="DOH6" s="10"/>
      <c r="DOI6" s="10"/>
      <c r="DOJ6" s="10"/>
      <c r="DOK6" s="10"/>
      <c r="DOL6" s="10"/>
      <c r="DOM6" s="10"/>
      <c r="DON6" s="10"/>
      <c r="DOO6" s="10"/>
      <c r="DOP6" s="10"/>
      <c r="DOQ6" s="10"/>
      <c r="DOR6" s="10"/>
      <c r="DOS6" s="10"/>
      <c r="DOT6" s="10"/>
      <c r="DOU6" s="10"/>
      <c r="DOV6" s="10"/>
      <c r="DOW6" s="10"/>
      <c r="DOX6" s="10"/>
      <c r="DOY6" s="10"/>
      <c r="DOZ6" s="10"/>
      <c r="DPA6" s="10"/>
      <c r="DPB6" s="10"/>
      <c r="DPC6" s="10"/>
      <c r="DPD6" s="10"/>
      <c r="DPE6" s="10"/>
      <c r="DPF6" s="10"/>
      <c r="DPG6" s="10"/>
      <c r="DPH6" s="10"/>
      <c r="DPI6" s="10"/>
      <c r="DPJ6" s="10"/>
      <c r="DPK6" s="10"/>
      <c r="DPL6" s="10"/>
      <c r="DPM6" s="10"/>
      <c r="DPN6" s="10"/>
      <c r="DPO6" s="10"/>
      <c r="DPP6" s="10"/>
      <c r="DPQ6" s="10"/>
      <c r="DPR6" s="10"/>
      <c r="DPS6" s="10"/>
      <c r="DPT6" s="10"/>
      <c r="DPU6" s="10"/>
      <c r="DPV6" s="10"/>
      <c r="DPW6" s="10"/>
      <c r="DPX6" s="10"/>
      <c r="DPY6" s="10"/>
      <c r="DPZ6" s="10"/>
      <c r="DQA6" s="10"/>
      <c r="DQB6" s="10"/>
      <c r="DQC6" s="10"/>
      <c r="DQD6" s="10"/>
      <c r="DQE6" s="10"/>
      <c r="DQF6" s="10"/>
      <c r="DQG6" s="10"/>
      <c r="DQH6" s="10"/>
      <c r="DQI6" s="10"/>
      <c r="DQJ6" s="10"/>
      <c r="DQK6" s="10"/>
      <c r="DQL6" s="10"/>
      <c r="DQM6" s="10"/>
      <c r="DQN6" s="10"/>
      <c r="DQO6" s="10"/>
      <c r="DQP6" s="10"/>
      <c r="DQQ6" s="10"/>
      <c r="DQR6" s="10"/>
      <c r="DQS6" s="10"/>
      <c r="DQT6" s="10"/>
      <c r="DQU6" s="10"/>
      <c r="DQV6" s="10"/>
      <c r="DQW6" s="10"/>
      <c r="DQX6" s="10"/>
      <c r="DQY6" s="10"/>
      <c r="DQZ6" s="10"/>
      <c r="DRA6" s="10"/>
      <c r="DRB6" s="10"/>
      <c r="DRC6" s="10"/>
      <c r="DRD6" s="10"/>
      <c r="DRE6" s="10"/>
      <c r="DRF6" s="10"/>
      <c r="DRG6" s="10"/>
      <c r="DRH6" s="10"/>
      <c r="DRI6" s="10"/>
      <c r="DRJ6" s="10"/>
      <c r="DRK6" s="10"/>
      <c r="DRL6" s="10"/>
      <c r="DRM6" s="10"/>
      <c r="DRN6" s="10"/>
      <c r="DRO6" s="10"/>
      <c r="DRP6" s="10"/>
      <c r="DRQ6" s="10"/>
      <c r="DRR6" s="10"/>
      <c r="DRS6" s="10"/>
      <c r="DRT6" s="10"/>
      <c r="DRU6" s="10"/>
      <c r="DRV6" s="10"/>
      <c r="DRW6" s="10"/>
      <c r="DRX6" s="10"/>
      <c r="DRY6" s="10"/>
      <c r="DRZ6" s="10"/>
      <c r="DSA6" s="10"/>
      <c r="DSB6" s="10"/>
      <c r="DSC6" s="10"/>
      <c r="DSD6" s="10"/>
      <c r="DSE6" s="10"/>
      <c r="DSF6" s="10"/>
      <c r="DSG6" s="10"/>
      <c r="DSH6" s="10"/>
      <c r="DSI6" s="10"/>
      <c r="DSJ6" s="10"/>
      <c r="DSK6" s="10"/>
      <c r="DSL6" s="10"/>
      <c r="DSM6" s="10"/>
      <c r="DSN6" s="10"/>
      <c r="DSO6" s="10"/>
      <c r="DSP6" s="10"/>
      <c r="DSQ6" s="10"/>
      <c r="DSR6" s="10"/>
      <c r="DSS6" s="10"/>
      <c r="DST6" s="10"/>
      <c r="DSU6" s="10"/>
      <c r="DSV6" s="10"/>
      <c r="DSW6" s="10"/>
      <c r="DSX6" s="10"/>
      <c r="DSY6" s="10"/>
      <c r="DSZ6" s="10"/>
      <c r="DTA6" s="10"/>
      <c r="DTB6" s="10"/>
      <c r="DTC6" s="10"/>
      <c r="DTD6" s="10"/>
      <c r="DTE6" s="10"/>
      <c r="DTF6" s="10"/>
      <c r="DTG6" s="10"/>
      <c r="DTH6" s="10"/>
      <c r="DTI6" s="10"/>
      <c r="DTJ6" s="10"/>
      <c r="DTK6" s="10"/>
      <c r="DTL6" s="10"/>
      <c r="DTM6" s="10"/>
      <c r="DTN6" s="10"/>
      <c r="DTO6" s="10"/>
      <c r="DTP6" s="10"/>
      <c r="DTQ6" s="10"/>
      <c r="DTR6" s="10"/>
      <c r="DTS6" s="10"/>
      <c r="DTT6" s="10"/>
      <c r="DTU6" s="10"/>
      <c r="DTV6" s="10"/>
      <c r="DTW6" s="10"/>
      <c r="DTX6" s="10"/>
      <c r="DTY6" s="10"/>
      <c r="DTZ6" s="10"/>
      <c r="DUA6" s="10"/>
      <c r="DUB6" s="10"/>
      <c r="DUC6" s="10"/>
      <c r="DUD6" s="10"/>
      <c r="DUE6" s="10"/>
      <c r="DUF6" s="10"/>
      <c r="DUG6" s="10"/>
      <c r="DUH6" s="10"/>
      <c r="DUI6" s="10"/>
      <c r="DUJ6" s="10"/>
      <c r="DUK6" s="10"/>
      <c r="DUL6" s="10"/>
      <c r="DUM6" s="10"/>
      <c r="DUN6" s="10"/>
      <c r="DUO6" s="10"/>
      <c r="DUP6" s="10"/>
      <c r="DUQ6" s="10"/>
      <c r="DUR6" s="10"/>
      <c r="DUS6" s="10"/>
      <c r="DUT6" s="10"/>
      <c r="DUU6" s="10"/>
      <c r="DUV6" s="10"/>
      <c r="DUW6" s="10"/>
      <c r="DUX6" s="10"/>
      <c r="DUY6" s="10"/>
      <c r="DUZ6" s="10"/>
      <c r="DVA6" s="10"/>
      <c r="DVB6" s="10"/>
      <c r="DVC6" s="10"/>
      <c r="DVD6" s="10"/>
      <c r="DVE6" s="10"/>
      <c r="DVF6" s="10"/>
      <c r="DVG6" s="10"/>
      <c r="DVH6" s="10"/>
      <c r="DVI6" s="10"/>
      <c r="DVJ6" s="10"/>
      <c r="DVK6" s="10"/>
      <c r="DVL6" s="10"/>
      <c r="DVM6" s="10"/>
      <c r="DVN6" s="10"/>
      <c r="DVO6" s="10"/>
      <c r="DVP6" s="10"/>
      <c r="DVQ6" s="10"/>
      <c r="DVR6" s="10"/>
      <c r="DVS6" s="10"/>
      <c r="DVT6" s="10"/>
      <c r="DVU6" s="10"/>
      <c r="DVV6" s="10"/>
      <c r="DVW6" s="10"/>
      <c r="DVX6" s="10"/>
      <c r="DVY6" s="10"/>
      <c r="DVZ6" s="10"/>
      <c r="DWA6" s="10"/>
      <c r="DWB6" s="10"/>
      <c r="DWC6" s="10"/>
      <c r="DWD6" s="10"/>
      <c r="DWE6" s="10"/>
      <c r="DWF6" s="10"/>
      <c r="DWG6" s="10"/>
      <c r="DWH6" s="10"/>
      <c r="DWI6" s="10"/>
      <c r="DWJ6" s="10"/>
      <c r="DWK6" s="10"/>
      <c r="DWL6" s="10"/>
      <c r="DWM6" s="10"/>
      <c r="DWN6" s="10"/>
      <c r="DWO6" s="10"/>
      <c r="DWP6" s="10"/>
      <c r="DWQ6" s="10"/>
      <c r="DWR6" s="10"/>
      <c r="DWS6" s="10"/>
      <c r="DWT6" s="10"/>
      <c r="DWU6" s="10"/>
      <c r="DWV6" s="10"/>
      <c r="DWW6" s="10"/>
      <c r="DWX6" s="10"/>
      <c r="DWY6" s="10"/>
      <c r="DWZ6" s="10"/>
      <c r="DXA6" s="10"/>
      <c r="DXB6" s="10"/>
      <c r="DXC6" s="10"/>
      <c r="DXD6" s="10"/>
      <c r="DXE6" s="10"/>
      <c r="DXF6" s="10"/>
      <c r="DXG6" s="10"/>
      <c r="DXH6" s="10"/>
      <c r="DXI6" s="10"/>
      <c r="DXJ6" s="10"/>
      <c r="DXK6" s="10"/>
      <c r="DXL6" s="10"/>
      <c r="DXM6" s="10"/>
      <c r="DXN6" s="10"/>
      <c r="DXO6" s="10"/>
      <c r="DXP6" s="10"/>
      <c r="DXQ6" s="10"/>
      <c r="DXR6" s="10"/>
      <c r="DXS6" s="10"/>
      <c r="DXT6" s="10"/>
      <c r="DXU6" s="10"/>
      <c r="DXV6" s="10"/>
      <c r="DXW6" s="10"/>
      <c r="DXX6" s="10"/>
      <c r="DXY6" s="10"/>
      <c r="DXZ6" s="10"/>
      <c r="DYA6" s="10"/>
      <c r="DYB6" s="10"/>
      <c r="DYC6" s="10"/>
      <c r="DYD6" s="10"/>
      <c r="DYE6" s="10"/>
      <c r="DYF6" s="10"/>
      <c r="DYG6" s="10"/>
      <c r="DYH6" s="10"/>
      <c r="DYI6" s="10"/>
      <c r="DYJ6" s="10"/>
      <c r="DYK6" s="10"/>
      <c r="DYL6" s="10"/>
      <c r="DYM6" s="10"/>
      <c r="DYN6" s="10"/>
      <c r="DYO6" s="10"/>
      <c r="DYP6" s="10"/>
      <c r="DYQ6" s="10"/>
      <c r="DYR6" s="10"/>
      <c r="DYS6" s="10"/>
      <c r="DYT6" s="10"/>
      <c r="DYU6" s="10"/>
      <c r="DYV6" s="10"/>
      <c r="DYW6" s="10"/>
      <c r="DYX6" s="10"/>
      <c r="DYY6" s="10"/>
      <c r="DYZ6" s="10"/>
      <c r="DZA6" s="10"/>
      <c r="DZB6" s="10"/>
      <c r="DZC6" s="10"/>
      <c r="DZD6" s="10"/>
      <c r="DZE6" s="10"/>
      <c r="DZF6" s="10"/>
      <c r="DZG6" s="10"/>
      <c r="DZH6" s="10"/>
      <c r="DZI6" s="10"/>
      <c r="DZJ6" s="10"/>
      <c r="DZK6" s="10"/>
      <c r="DZL6" s="10"/>
      <c r="DZM6" s="10"/>
      <c r="DZN6" s="10"/>
      <c r="DZO6" s="10"/>
      <c r="DZP6" s="10"/>
      <c r="DZQ6" s="10"/>
      <c r="DZR6" s="10"/>
      <c r="DZS6" s="10"/>
      <c r="DZT6" s="10"/>
      <c r="DZU6" s="10"/>
      <c r="DZV6" s="10"/>
      <c r="DZW6" s="10"/>
      <c r="DZX6" s="10"/>
      <c r="DZY6" s="10"/>
      <c r="DZZ6" s="10"/>
      <c r="EAA6" s="10"/>
      <c r="EAB6" s="10"/>
      <c r="EAC6" s="10"/>
      <c r="EAD6" s="10"/>
      <c r="EAE6" s="10"/>
      <c r="EAF6" s="10"/>
      <c r="EAG6" s="10"/>
      <c r="EAH6" s="10"/>
      <c r="EAI6" s="10"/>
      <c r="EAJ6" s="10"/>
      <c r="EAK6" s="10"/>
      <c r="EAL6" s="10"/>
      <c r="EAM6" s="10"/>
      <c r="EAN6" s="10"/>
      <c r="EAO6" s="10"/>
      <c r="EAP6" s="10"/>
      <c r="EAQ6" s="10"/>
      <c r="EAR6" s="10"/>
      <c r="EAS6" s="10"/>
      <c r="EAT6" s="10"/>
      <c r="EAU6" s="10"/>
      <c r="EAV6" s="10"/>
      <c r="EAW6" s="10"/>
      <c r="EAX6" s="10"/>
      <c r="EAY6" s="10"/>
      <c r="EAZ6" s="10"/>
      <c r="EBA6" s="10"/>
      <c r="EBB6" s="10"/>
      <c r="EBC6" s="10"/>
      <c r="EBD6" s="10"/>
      <c r="EBE6" s="10"/>
      <c r="EBF6" s="10"/>
      <c r="EBG6" s="10"/>
      <c r="EBH6" s="10"/>
      <c r="EBI6" s="10"/>
      <c r="EBJ6" s="10"/>
      <c r="EBK6" s="10"/>
      <c r="EBL6" s="10"/>
      <c r="EBM6" s="10"/>
      <c r="EBN6" s="10"/>
      <c r="EBO6" s="10"/>
      <c r="EBP6" s="10"/>
      <c r="EBQ6" s="10"/>
      <c r="EBR6" s="10"/>
      <c r="EBS6" s="10"/>
      <c r="EBT6" s="10"/>
      <c r="EBU6" s="10"/>
      <c r="EBV6" s="10"/>
      <c r="EBW6" s="10"/>
      <c r="EBX6" s="10"/>
      <c r="EBY6" s="10"/>
      <c r="EBZ6" s="10"/>
      <c r="ECA6" s="10"/>
      <c r="ECB6" s="10"/>
      <c r="ECC6" s="10"/>
      <c r="ECD6" s="10"/>
      <c r="ECE6" s="10"/>
      <c r="ECF6" s="10"/>
      <c r="ECG6" s="10"/>
      <c r="ECH6" s="10"/>
      <c r="ECI6" s="10"/>
      <c r="ECJ6" s="10"/>
      <c r="ECK6" s="10"/>
      <c r="ECL6" s="10"/>
      <c r="ECM6" s="10"/>
      <c r="ECN6" s="10"/>
      <c r="ECO6" s="10"/>
      <c r="ECP6" s="10"/>
      <c r="ECQ6" s="10"/>
      <c r="ECR6" s="10"/>
      <c r="ECS6" s="10"/>
      <c r="ECT6" s="10"/>
      <c r="ECU6" s="10"/>
      <c r="ECV6" s="10"/>
      <c r="ECW6" s="10"/>
      <c r="ECX6" s="10"/>
      <c r="ECY6" s="10"/>
      <c r="ECZ6" s="10"/>
      <c r="EDA6" s="10"/>
      <c r="EDB6" s="10"/>
      <c r="EDC6" s="10"/>
      <c r="EDD6" s="10"/>
      <c r="EDE6" s="10"/>
      <c r="EDF6" s="10"/>
      <c r="EDG6" s="10"/>
      <c r="EDH6" s="10"/>
      <c r="EDI6" s="10"/>
      <c r="EDJ6" s="10"/>
      <c r="EDK6" s="10"/>
      <c r="EDL6" s="10"/>
      <c r="EDM6" s="10"/>
      <c r="EDN6" s="10"/>
      <c r="EDO6" s="10"/>
      <c r="EDP6" s="10"/>
      <c r="EDQ6" s="10"/>
      <c r="EDR6" s="10"/>
      <c r="EDS6" s="10"/>
      <c r="EDT6" s="10"/>
      <c r="EDU6" s="10"/>
      <c r="EDV6" s="10"/>
      <c r="EDW6" s="10"/>
      <c r="EDX6" s="10"/>
      <c r="EDY6" s="10"/>
      <c r="EDZ6" s="10"/>
      <c r="EEA6" s="10"/>
      <c r="EEB6" s="10"/>
      <c r="EEC6" s="10"/>
      <c r="EED6" s="10"/>
      <c r="EEE6" s="10"/>
      <c r="EEF6" s="10"/>
      <c r="EEG6" s="10"/>
      <c r="EEH6" s="10"/>
      <c r="EEI6" s="10"/>
      <c r="EEJ6" s="10"/>
      <c r="EEK6" s="10"/>
      <c r="EEL6" s="10"/>
      <c r="EEM6" s="10"/>
      <c r="EEN6" s="10"/>
      <c r="EEO6" s="10"/>
      <c r="EEP6" s="10"/>
      <c r="EEQ6" s="10"/>
      <c r="EER6" s="10"/>
      <c r="EES6" s="10"/>
      <c r="EET6" s="10"/>
      <c r="EEU6" s="10"/>
      <c r="EEV6" s="10"/>
      <c r="EEW6" s="10"/>
      <c r="EEX6" s="10"/>
      <c r="EEY6" s="10"/>
      <c r="EEZ6" s="10"/>
      <c r="EFA6" s="10"/>
      <c r="EFB6" s="10"/>
      <c r="EFC6" s="10"/>
      <c r="EFD6" s="10"/>
      <c r="EFE6" s="10"/>
      <c r="EFF6" s="10"/>
      <c r="EFG6" s="10"/>
      <c r="EFH6" s="10"/>
      <c r="EFI6" s="10"/>
      <c r="EFJ6" s="10"/>
      <c r="EFK6" s="10"/>
      <c r="EFL6" s="10"/>
      <c r="EFM6" s="10"/>
      <c r="EFN6" s="10"/>
      <c r="EFO6" s="10"/>
      <c r="EFP6" s="10"/>
      <c r="EFQ6" s="10"/>
      <c r="EFR6" s="10"/>
      <c r="EFS6" s="10"/>
      <c r="EFT6" s="10"/>
      <c r="EFU6" s="10"/>
      <c r="EFV6" s="10"/>
      <c r="EFW6" s="10"/>
      <c r="EFX6" s="10"/>
      <c r="EFY6" s="10"/>
      <c r="EFZ6" s="10"/>
      <c r="EGA6" s="10"/>
      <c r="EGB6" s="10"/>
      <c r="EGC6" s="10"/>
      <c r="EGD6" s="10"/>
      <c r="EGE6" s="10"/>
      <c r="EGF6" s="10"/>
      <c r="EGG6" s="10"/>
      <c r="EGH6" s="10"/>
      <c r="EGI6" s="10"/>
      <c r="EGJ6" s="10"/>
      <c r="EGK6" s="10"/>
      <c r="EGL6" s="10"/>
      <c r="EGM6" s="10"/>
      <c r="EGN6" s="10"/>
      <c r="EGO6" s="10"/>
      <c r="EGP6" s="10"/>
      <c r="EGQ6" s="10"/>
      <c r="EGR6" s="10"/>
      <c r="EGS6" s="10"/>
      <c r="EGT6" s="10"/>
      <c r="EGU6" s="10"/>
      <c r="EGV6" s="10"/>
      <c r="EGW6" s="10"/>
      <c r="EGX6" s="10"/>
      <c r="EGY6" s="10"/>
      <c r="EGZ6" s="10"/>
      <c r="EHA6" s="10"/>
      <c r="EHB6" s="10"/>
      <c r="EHC6" s="10"/>
      <c r="EHD6" s="10"/>
      <c r="EHE6" s="10"/>
      <c r="EHF6" s="10"/>
      <c r="EHG6" s="10"/>
      <c r="EHH6" s="10"/>
      <c r="EHI6" s="10"/>
      <c r="EHJ6" s="10"/>
      <c r="EHK6" s="10"/>
      <c r="EHL6" s="10"/>
      <c r="EHM6" s="10"/>
      <c r="EHN6" s="10"/>
      <c r="EHO6" s="10"/>
      <c r="EHP6" s="10"/>
      <c r="EHQ6" s="10"/>
      <c r="EHR6" s="10"/>
      <c r="EHS6" s="10"/>
      <c r="EHT6" s="10"/>
      <c r="EHU6" s="10"/>
      <c r="EHV6" s="10"/>
      <c r="EHW6" s="10"/>
      <c r="EHX6" s="10"/>
      <c r="EHY6" s="10"/>
      <c r="EHZ6" s="10"/>
      <c r="EIA6" s="10"/>
      <c r="EIB6" s="10"/>
      <c r="EIC6" s="10"/>
      <c r="EID6" s="10"/>
      <c r="EIE6" s="10"/>
      <c r="EIF6" s="10"/>
      <c r="EIG6" s="10"/>
      <c r="EIH6" s="10"/>
      <c r="EII6" s="10"/>
      <c r="EIJ6" s="10"/>
      <c r="EIK6" s="10"/>
      <c r="EIL6" s="10"/>
      <c r="EIM6" s="10"/>
      <c r="EIN6" s="10"/>
      <c r="EIO6" s="10"/>
      <c r="EIP6" s="10"/>
      <c r="EIQ6" s="10"/>
      <c r="EIR6" s="10"/>
      <c r="EIS6" s="10"/>
      <c r="EIT6" s="10"/>
      <c r="EIU6" s="10"/>
      <c r="EIV6" s="10"/>
      <c r="EIW6" s="10"/>
      <c r="EIX6" s="10"/>
      <c r="EIY6" s="10"/>
      <c r="EIZ6" s="10"/>
      <c r="EJA6" s="10"/>
      <c r="EJB6" s="10"/>
      <c r="EJC6" s="10"/>
      <c r="EJD6" s="10"/>
      <c r="EJE6" s="10"/>
      <c r="EJF6" s="10"/>
      <c r="EJG6" s="10"/>
      <c r="EJH6" s="10"/>
      <c r="EJI6" s="10"/>
      <c r="EJJ6" s="10"/>
      <c r="EJK6" s="10"/>
      <c r="EJL6" s="10"/>
      <c r="EJM6" s="10"/>
      <c r="EJN6" s="10"/>
      <c r="EJO6" s="10"/>
      <c r="EJP6" s="10"/>
      <c r="EJQ6" s="10"/>
      <c r="EJR6" s="10"/>
      <c r="EJS6" s="10"/>
      <c r="EJT6" s="10"/>
      <c r="EJU6" s="10"/>
      <c r="EJV6" s="10"/>
      <c r="EJW6" s="10"/>
      <c r="EJX6" s="10"/>
      <c r="EJY6" s="10"/>
      <c r="EJZ6" s="10"/>
      <c r="EKA6" s="10"/>
      <c r="EKB6" s="10"/>
      <c r="EKC6" s="10"/>
      <c r="EKD6" s="10"/>
      <c r="EKE6" s="10"/>
      <c r="EKF6" s="10"/>
      <c r="EKG6" s="10"/>
      <c r="EKH6" s="10"/>
      <c r="EKI6" s="10"/>
      <c r="EKJ6" s="10"/>
      <c r="EKK6" s="10"/>
      <c r="EKL6" s="10"/>
      <c r="EKM6" s="10"/>
      <c r="EKN6" s="10"/>
      <c r="EKO6" s="10"/>
      <c r="EKP6" s="10"/>
      <c r="EKQ6" s="10"/>
      <c r="EKR6" s="10"/>
      <c r="EKS6" s="10"/>
      <c r="EKT6" s="10"/>
      <c r="EKU6" s="10"/>
      <c r="EKV6" s="10"/>
      <c r="EKW6" s="10"/>
      <c r="EKX6" s="10"/>
      <c r="EKY6" s="10"/>
      <c r="EKZ6" s="10"/>
      <c r="ELA6" s="10"/>
      <c r="ELB6" s="10"/>
      <c r="ELC6" s="10"/>
      <c r="ELD6" s="10"/>
      <c r="ELE6" s="10"/>
      <c r="ELF6" s="10"/>
      <c r="ELG6" s="10"/>
      <c r="ELH6" s="10"/>
      <c r="ELI6" s="10"/>
      <c r="ELJ6" s="10"/>
      <c r="ELK6" s="10"/>
      <c r="ELL6" s="10"/>
      <c r="ELM6" s="10"/>
      <c r="ELN6" s="10"/>
      <c r="ELO6" s="10"/>
      <c r="ELP6" s="10"/>
      <c r="ELQ6" s="10"/>
      <c r="ELR6" s="10"/>
      <c r="ELS6" s="10"/>
      <c r="ELT6" s="10"/>
      <c r="ELU6" s="10"/>
      <c r="ELV6" s="10"/>
      <c r="ELW6" s="10"/>
      <c r="ELX6" s="10"/>
      <c r="ELY6" s="10"/>
      <c r="ELZ6" s="10"/>
      <c r="EMA6" s="10"/>
      <c r="EMB6" s="10"/>
      <c r="EMC6" s="10"/>
      <c r="EMD6" s="10"/>
      <c r="EME6" s="10"/>
      <c r="EMF6" s="10"/>
      <c r="EMG6" s="10"/>
      <c r="EMH6" s="10"/>
      <c r="EMI6" s="10"/>
      <c r="EMJ6" s="10"/>
      <c r="EMK6" s="10"/>
      <c r="EML6" s="10"/>
      <c r="EMM6" s="10"/>
      <c r="EMN6" s="10"/>
      <c r="EMO6" s="10"/>
      <c r="EMP6" s="10"/>
      <c r="EMQ6" s="10"/>
      <c r="EMR6" s="10"/>
      <c r="EMS6" s="10"/>
      <c r="EMT6" s="10"/>
      <c r="EMU6" s="10"/>
      <c r="EMV6" s="10"/>
      <c r="EMW6" s="10"/>
      <c r="EMX6" s="10"/>
      <c r="EMY6" s="10"/>
      <c r="EMZ6" s="10"/>
      <c r="ENA6" s="10"/>
      <c r="ENB6" s="10"/>
      <c r="ENC6" s="10"/>
      <c r="END6" s="10"/>
      <c r="ENE6" s="10"/>
      <c r="ENF6" s="10"/>
      <c r="ENG6" s="10"/>
      <c r="ENH6" s="10"/>
      <c r="ENI6" s="10"/>
      <c r="ENJ6" s="10"/>
      <c r="ENK6" s="10"/>
      <c r="ENL6" s="10"/>
      <c r="ENM6" s="10"/>
      <c r="ENN6" s="10"/>
      <c r="ENO6" s="10"/>
      <c r="ENP6" s="10"/>
      <c r="ENQ6" s="10"/>
      <c r="ENR6" s="10"/>
      <c r="ENS6" s="10"/>
      <c r="ENT6" s="10"/>
      <c r="ENU6" s="10"/>
      <c r="ENV6" s="10"/>
      <c r="ENW6" s="10"/>
      <c r="ENX6" s="10"/>
      <c r="ENY6" s="10"/>
      <c r="ENZ6" s="10"/>
      <c r="EOA6" s="10"/>
      <c r="EOB6" s="10"/>
      <c r="EOC6" s="10"/>
      <c r="EOD6" s="10"/>
      <c r="EOE6" s="10"/>
      <c r="EOF6" s="10"/>
      <c r="EOG6" s="10"/>
      <c r="EOH6" s="10"/>
      <c r="EOI6" s="10"/>
      <c r="EOJ6" s="10"/>
      <c r="EOK6" s="10"/>
      <c r="EOL6" s="10"/>
      <c r="EOM6" s="10"/>
      <c r="EON6" s="10"/>
      <c r="EOO6" s="10"/>
      <c r="EOP6" s="10"/>
      <c r="EOQ6" s="10"/>
      <c r="EOR6" s="10"/>
      <c r="EOS6" s="10"/>
      <c r="EOT6" s="10"/>
      <c r="EOU6" s="10"/>
      <c r="EOV6" s="10"/>
      <c r="EOW6" s="10"/>
      <c r="EOX6" s="10"/>
      <c r="EOY6" s="10"/>
      <c r="EOZ6" s="10"/>
      <c r="EPA6" s="10"/>
      <c r="EPB6" s="10"/>
      <c r="EPC6" s="10"/>
      <c r="EPD6" s="10"/>
      <c r="EPE6" s="10"/>
      <c r="EPF6" s="10"/>
      <c r="EPG6" s="10"/>
      <c r="EPH6" s="10"/>
      <c r="EPI6" s="10"/>
      <c r="EPJ6" s="10"/>
      <c r="EPK6" s="10"/>
      <c r="EPL6" s="10"/>
      <c r="EPM6" s="10"/>
      <c r="EPN6" s="10"/>
      <c r="EPO6" s="10"/>
      <c r="EPP6" s="10"/>
      <c r="EPQ6" s="10"/>
      <c r="EPR6" s="10"/>
      <c r="EPS6" s="10"/>
      <c r="EPT6" s="10"/>
      <c r="EPU6" s="10"/>
      <c r="EPV6" s="10"/>
      <c r="EPW6" s="10"/>
      <c r="EPX6" s="10"/>
      <c r="EPY6" s="10"/>
      <c r="EPZ6" s="10"/>
      <c r="EQA6" s="10"/>
      <c r="EQB6" s="10"/>
      <c r="EQC6" s="10"/>
      <c r="EQD6" s="10"/>
      <c r="EQE6" s="10"/>
      <c r="EQF6" s="10"/>
      <c r="EQG6" s="10"/>
      <c r="EQH6" s="10"/>
      <c r="EQI6" s="10"/>
      <c r="EQJ6" s="10"/>
      <c r="EQK6" s="10"/>
      <c r="EQL6" s="10"/>
      <c r="EQM6" s="10"/>
      <c r="EQN6" s="10"/>
      <c r="EQO6" s="10"/>
      <c r="EQP6" s="10"/>
      <c r="EQQ6" s="10"/>
      <c r="EQR6" s="10"/>
      <c r="EQS6" s="10"/>
      <c r="EQT6" s="10"/>
      <c r="EQU6" s="10"/>
      <c r="EQV6" s="10"/>
      <c r="EQW6" s="10"/>
      <c r="EQX6" s="10"/>
      <c r="EQY6" s="10"/>
      <c r="EQZ6" s="10"/>
      <c r="ERA6" s="10"/>
      <c r="ERB6" s="10"/>
      <c r="ERC6" s="10"/>
      <c r="ERD6" s="10"/>
      <c r="ERE6" s="10"/>
      <c r="ERF6" s="10"/>
      <c r="ERG6" s="10"/>
      <c r="ERH6" s="10"/>
      <c r="ERI6" s="10"/>
      <c r="ERJ6" s="10"/>
      <c r="ERK6" s="10"/>
      <c r="ERL6" s="10"/>
      <c r="ERM6" s="10"/>
      <c r="ERN6" s="10"/>
      <c r="ERO6" s="10"/>
      <c r="ERP6" s="10"/>
      <c r="ERQ6" s="10"/>
      <c r="ERR6" s="10"/>
      <c r="ERS6" s="10"/>
      <c r="ERT6" s="10"/>
      <c r="ERU6" s="10"/>
      <c r="ERV6" s="10"/>
      <c r="ERW6" s="10"/>
      <c r="ERX6" s="10"/>
      <c r="ERY6" s="10"/>
      <c r="ERZ6" s="10"/>
      <c r="ESA6" s="10"/>
      <c r="ESB6" s="10"/>
      <c r="ESC6" s="10"/>
      <c r="ESD6" s="10"/>
      <c r="ESE6" s="10"/>
      <c r="ESF6" s="10"/>
      <c r="ESG6" s="10"/>
      <c r="ESH6" s="10"/>
      <c r="ESI6" s="10"/>
      <c r="ESJ6" s="10"/>
      <c r="ESK6" s="10"/>
      <c r="ESL6" s="10"/>
      <c r="ESM6" s="10"/>
      <c r="ESN6" s="10"/>
      <c r="ESO6" s="10"/>
      <c r="ESP6" s="10"/>
      <c r="ESQ6" s="10"/>
      <c r="ESR6" s="10"/>
      <c r="ESS6" s="10"/>
      <c r="EST6" s="10"/>
      <c r="ESU6" s="10"/>
      <c r="ESV6" s="10"/>
      <c r="ESW6" s="10"/>
      <c r="ESX6" s="10"/>
      <c r="ESY6" s="10"/>
      <c r="ESZ6" s="10"/>
      <c r="ETA6" s="10"/>
      <c r="ETB6" s="10"/>
      <c r="ETC6" s="10"/>
      <c r="ETD6" s="10"/>
      <c r="ETE6" s="10"/>
      <c r="ETF6" s="10"/>
      <c r="ETG6" s="10"/>
      <c r="ETH6" s="10"/>
      <c r="ETI6" s="10"/>
      <c r="ETJ6" s="10"/>
      <c r="ETK6" s="10"/>
      <c r="ETL6" s="10"/>
      <c r="ETM6" s="10"/>
      <c r="ETN6" s="10"/>
      <c r="ETO6" s="10"/>
      <c r="ETP6" s="10"/>
      <c r="ETQ6" s="10"/>
      <c r="ETR6" s="10"/>
      <c r="ETS6" s="10"/>
      <c r="ETT6" s="10"/>
      <c r="ETU6" s="10"/>
      <c r="ETV6" s="10"/>
      <c r="ETW6" s="10"/>
      <c r="ETX6" s="10"/>
      <c r="ETY6" s="10"/>
      <c r="ETZ6" s="10"/>
      <c r="EUA6" s="10"/>
      <c r="EUB6" s="10"/>
      <c r="EUC6" s="10"/>
      <c r="EUD6" s="10"/>
      <c r="EUE6" s="10"/>
      <c r="EUF6" s="10"/>
      <c r="EUG6" s="10"/>
      <c r="EUH6" s="10"/>
      <c r="EUI6" s="10"/>
      <c r="EUJ6" s="10"/>
      <c r="EUK6" s="10"/>
      <c r="EUL6" s="10"/>
      <c r="EUM6" s="10"/>
      <c r="EUN6" s="10"/>
      <c r="EUO6" s="10"/>
      <c r="EUP6" s="10"/>
      <c r="EUQ6" s="10"/>
      <c r="EUR6" s="10"/>
      <c r="EUS6" s="10"/>
      <c r="EUT6" s="10"/>
      <c r="EUU6" s="10"/>
      <c r="EUV6" s="10"/>
      <c r="EUW6" s="10"/>
      <c r="EUX6" s="10"/>
      <c r="EUY6" s="10"/>
      <c r="EUZ6" s="10"/>
      <c r="EVA6" s="10"/>
      <c r="EVB6" s="10"/>
      <c r="EVC6" s="10"/>
      <c r="EVD6" s="10"/>
      <c r="EVE6" s="10"/>
      <c r="EVF6" s="10"/>
      <c r="EVG6" s="10"/>
      <c r="EVH6" s="10"/>
      <c r="EVI6" s="10"/>
      <c r="EVJ6" s="10"/>
      <c r="EVK6" s="10"/>
      <c r="EVL6" s="10"/>
      <c r="EVM6" s="10"/>
      <c r="EVN6" s="10"/>
      <c r="EVO6" s="10"/>
      <c r="EVP6" s="10"/>
      <c r="EVQ6" s="10"/>
      <c r="EVR6" s="10"/>
      <c r="EVS6" s="10"/>
      <c r="EVT6" s="10"/>
      <c r="EVU6" s="10"/>
      <c r="EVV6" s="10"/>
      <c r="EVW6" s="10"/>
      <c r="EVX6" s="10"/>
      <c r="EVY6" s="10"/>
      <c r="EVZ6" s="10"/>
      <c r="EWA6" s="10"/>
      <c r="EWB6" s="10"/>
      <c r="EWC6" s="10"/>
      <c r="EWD6" s="10"/>
      <c r="EWE6" s="10"/>
      <c r="EWF6" s="10"/>
      <c r="EWG6" s="10"/>
      <c r="EWH6" s="10"/>
      <c r="EWI6" s="10"/>
      <c r="EWJ6" s="10"/>
      <c r="EWK6" s="10"/>
      <c r="EWL6" s="10"/>
      <c r="EWM6" s="10"/>
      <c r="EWN6" s="10"/>
      <c r="EWO6" s="10"/>
      <c r="EWP6" s="10"/>
      <c r="EWQ6" s="10"/>
      <c r="EWR6" s="10"/>
      <c r="EWS6" s="10"/>
      <c r="EWT6" s="10"/>
      <c r="EWU6" s="10"/>
      <c r="EWV6" s="10"/>
      <c r="EWW6" s="10"/>
      <c r="EWX6" s="10"/>
      <c r="EWY6" s="10"/>
      <c r="EWZ6" s="10"/>
      <c r="EXA6" s="10"/>
      <c r="EXB6" s="10"/>
      <c r="EXC6" s="10"/>
      <c r="EXD6" s="10"/>
      <c r="EXE6" s="10"/>
      <c r="EXF6" s="10"/>
      <c r="EXG6" s="10"/>
      <c r="EXH6" s="10"/>
      <c r="EXI6" s="10"/>
      <c r="EXJ6" s="10"/>
      <c r="EXK6" s="10"/>
      <c r="EXL6" s="10"/>
      <c r="EXM6" s="10"/>
      <c r="EXN6" s="10"/>
      <c r="EXO6" s="10"/>
      <c r="EXP6" s="10"/>
      <c r="EXQ6" s="10"/>
      <c r="EXR6" s="10"/>
      <c r="EXS6" s="10"/>
      <c r="EXT6" s="10"/>
      <c r="EXU6" s="10"/>
      <c r="EXV6" s="10"/>
      <c r="EXW6" s="10"/>
      <c r="EXX6" s="10"/>
      <c r="EXY6" s="10"/>
      <c r="EXZ6" s="10"/>
      <c r="EYA6" s="10"/>
      <c r="EYB6" s="10"/>
      <c r="EYC6" s="10"/>
      <c r="EYD6" s="10"/>
      <c r="EYE6" s="10"/>
      <c r="EYF6" s="10"/>
      <c r="EYG6" s="10"/>
      <c r="EYH6" s="10"/>
      <c r="EYI6" s="10"/>
      <c r="EYJ6" s="10"/>
      <c r="EYK6" s="10"/>
      <c r="EYL6" s="10"/>
      <c r="EYM6" s="10"/>
      <c r="EYN6" s="10"/>
      <c r="EYO6" s="10"/>
      <c r="EYP6" s="10"/>
      <c r="EYQ6" s="10"/>
      <c r="EYR6" s="10"/>
      <c r="EYS6" s="10"/>
      <c r="EYT6" s="10"/>
      <c r="EYU6" s="10"/>
      <c r="EYV6" s="10"/>
      <c r="EYW6" s="10"/>
      <c r="EYX6" s="10"/>
      <c r="EYY6" s="10"/>
      <c r="EYZ6" s="10"/>
      <c r="EZA6" s="10"/>
      <c r="EZB6" s="10"/>
      <c r="EZC6" s="10"/>
      <c r="EZD6" s="10"/>
      <c r="EZE6" s="10"/>
      <c r="EZF6" s="10"/>
      <c r="EZG6" s="10"/>
      <c r="EZH6" s="10"/>
      <c r="EZI6" s="10"/>
      <c r="EZJ6" s="10"/>
      <c r="EZK6" s="10"/>
      <c r="EZL6" s="10"/>
      <c r="EZM6" s="10"/>
      <c r="EZN6" s="10"/>
      <c r="EZO6" s="10"/>
      <c r="EZP6" s="10"/>
      <c r="EZQ6" s="10"/>
      <c r="EZR6" s="10"/>
      <c r="EZS6" s="10"/>
      <c r="EZT6" s="10"/>
      <c r="EZU6" s="10"/>
      <c r="EZV6" s="10"/>
      <c r="EZW6" s="10"/>
      <c r="EZX6" s="10"/>
      <c r="EZY6" s="10"/>
      <c r="EZZ6" s="10"/>
      <c r="FAA6" s="10"/>
      <c r="FAB6" s="10"/>
      <c r="FAC6" s="10"/>
      <c r="FAD6" s="10"/>
      <c r="FAE6" s="10"/>
      <c r="FAF6" s="10"/>
      <c r="FAG6" s="10"/>
      <c r="FAH6" s="10"/>
      <c r="FAI6" s="10"/>
      <c r="FAJ6" s="10"/>
      <c r="FAK6" s="10"/>
      <c r="FAL6" s="10"/>
      <c r="FAM6" s="10"/>
      <c r="FAN6" s="10"/>
      <c r="FAO6" s="10"/>
      <c r="FAP6" s="10"/>
      <c r="FAQ6" s="10"/>
      <c r="FAR6" s="10"/>
      <c r="FAS6" s="10"/>
      <c r="FAT6" s="10"/>
      <c r="FAU6" s="10"/>
      <c r="FAV6" s="10"/>
      <c r="FAW6" s="10"/>
      <c r="FAX6" s="10"/>
      <c r="FAY6" s="10"/>
      <c r="FAZ6" s="10"/>
      <c r="FBA6" s="10"/>
      <c r="FBB6" s="10"/>
      <c r="FBC6" s="10"/>
      <c r="FBD6" s="10"/>
      <c r="FBE6" s="10"/>
      <c r="FBF6" s="10"/>
      <c r="FBG6" s="10"/>
      <c r="FBH6" s="10"/>
      <c r="FBI6" s="10"/>
      <c r="FBJ6" s="10"/>
      <c r="FBK6" s="10"/>
      <c r="FBL6" s="10"/>
      <c r="FBM6" s="10"/>
      <c r="FBN6" s="10"/>
      <c r="FBO6" s="10"/>
      <c r="FBP6" s="10"/>
      <c r="FBQ6" s="10"/>
      <c r="FBR6" s="10"/>
      <c r="FBS6" s="10"/>
      <c r="FBT6" s="10"/>
      <c r="FBU6" s="10"/>
      <c r="FBV6" s="10"/>
      <c r="FBW6" s="10"/>
      <c r="FBX6" s="10"/>
      <c r="FBY6" s="10"/>
      <c r="FBZ6" s="10"/>
      <c r="FCA6" s="10"/>
      <c r="FCB6" s="10"/>
      <c r="FCC6" s="10"/>
      <c r="FCD6" s="10"/>
      <c r="FCE6" s="10"/>
      <c r="FCF6" s="10"/>
      <c r="FCG6" s="10"/>
      <c r="FCH6" s="10"/>
      <c r="FCI6" s="10"/>
      <c r="FCJ6" s="10"/>
      <c r="FCK6" s="10"/>
      <c r="FCL6" s="10"/>
      <c r="FCM6" s="10"/>
      <c r="FCN6" s="10"/>
      <c r="FCO6" s="10"/>
      <c r="FCP6" s="10"/>
      <c r="FCQ6" s="10"/>
      <c r="FCR6" s="10"/>
      <c r="FCS6" s="10"/>
      <c r="FCT6" s="10"/>
      <c r="FCU6" s="10"/>
      <c r="FCV6" s="10"/>
      <c r="FCW6" s="10"/>
      <c r="FCX6" s="10"/>
      <c r="FCY6" s="10"/>
      <c r="FCZ6" s="10"/>
      <c r="FDA6" s="10"/>
      <c r="FDB6" s="10"/>
      <c r="FDC6" s="10"/>
      <c r="FDD6" s="10"/>
      <c r="FDE6" s="10"/>
      <c r="FDF6" s="10"/>
      <c r="FDG6" s="10"/>
      <c r="FDH6" s="10"/>
      <c r="FDI6" s="10"/>
      <c r="FDJ6" s="10"/>
      <c r="FDK6" s="10"/>
      <c r="FDL6" s="10"/>
      <c r="FDM6" s="10"/>
      <c r="FDN6" s="10"/>
      <c r="FDO6" s="10"/>
      <c r="FDP6" s="10"/>
      <c r="FDQ6" s="10"/>
      <c r="FDR6" s="10"/>
      <c r="FDS6" s="10"/>
      <c r="FDT6" s="10"/>
      <c r="FDU6" s="10"/>
      <c r="FDV6" s="10"/>
      <c r="FDW6" s="10"/>
      <c r="FDX6" s="10"/>
      <c r="FDY6" s="10"/>
      <c r="FDZ6" s="10"/>
      <c r="FEA6" s="10"/>
      <c r="FEB6" s="10"/>
      <c r="FEC6" s="10"/>
      <c r="FED6" s="10"/>
      <c r="FEE6" s="10"/>
      <c r="FEF6" s="10"/>
      <c r="FEG6" s="10"/>
      <c r="FEH6" s="10"/>
      <c r="FEI6" s="10"/>
      <c r="FEJ6" s="10"/>
      <c r="FEK6" s="10"/>
      <c r="FEL6" s="10"/>
      <c r="FEM6" s="10"/>
      <c r="FEN6" s="10"/>
      <c r="FEO6" s="10"/>
      <c r="FEP6" s="10"/>
      <c r="FEQ6" s="10"/>
      <c r="FER6" s="10"/>
      <c r="FES6" s="10"/>
      <c r="FET6" s="10"/>
      <c r="FEU6" s="10"/>
      <c r="FEV6" s="10"/>
      <c r="FEW6" s="10"/>
      <c r="FEX6" s="10"/>
      <c r="FEY6" s="10"/>
      <c r="FEZ6" s="10"/>
      <c r="FFA6" s="10"/>
      <c r="FFB6" s="10"/>
      <c r="FFC6" s="10"/>
      <c r="FFD6" s="10"/>
      <c r="FFE6" s="10"/>
      <c r="FFF6" s="10"/>
      <c r="FFG6" s="10"/>
      <c r="FFH6" s="10"/>
      <c r="FFI6" s="10"/>
      <c r="FFJ6" s="10"/>
      <c r="FFK6" s="10"/>
      <c r="FFL6" s="10"/>
      <c r="FFM6" s="10"/>
      <c r="FFN6" s="10"/>
      <c r="FFO6" s="10"/>
      <c r="FFP6" s="10"/>
      <c r="FFQ6" s="10"/>
      <c r="FFR6" s="10"/>
      <c r="FFS6" s="10"/>
      <c r="FFT6" s="10"/>
      <c r="FFU6" s="10"/>
      <c r="FFV6" s="10"/>
      <c r="FFW6" s="10"/>
      <c r="FFX6" s="10"/>
      <c r="FFY6" s="10"/>
      <c r="FFZ6" s="10"/>
      <c r="FGA6" s="10"/>
      <c r="FGB6" s="10"/>
      <c r="FGC6" s="10"/>
      <c r="FGD6" s="10"/>
      <c r="FGE6" s="10"/>
      <c r="FGF6" s="10"/>
      <c r="FGG6" s="10"/>
      <c r="FGH6" s="10"/>
      <c r="FGI6" s="10"/>
      <c r="FGJ6" s="10"/>
      <c r="FGK6" s="10"/>
      <c r="FGL6" s="10"/>
      <c r="FGM6" s="10"/>
      <c r="FGN6" s="10"/>
      <c r="FGO6" s="10"/>
      <c r="FGP6" s="10"/>
      <c r="FGQ6" s="10"/>
      <c r="FGR6" s="10"/>
      <c r="FGS6" s="10"/>
      <c r="FGT6" s="10"/>
      <c r="FGU6" s="10"/>
      <c r="FGV6" s="10"/>
      <c r="FGW6" s="10"/>
      <c r="FGX6" s="10"/>
      <c r="FGY6" s="10"/>
      <c r="FGZ6" s="10"/>
      <c r="FHA6" s="10"/>
      <c r="FHB6" s="10"/>
      <c r="FHC6" s="10"/>
      <c r="FHD6" s="10"/>
      <c r="FHE6" s="10"/>
      <c r="FHF6" s="10"/>
      <c r="FHG6" s="10"/>
      <c r="FHH6" s="10"/>
      <c r="FHI6" s="10"/>
      <c r="FHJ6" s="10"/>
      <c r="FHK6" s="10"/>
      <c r="FHL6" s="10"/>
      <c r="FHM6" s="10"/>
      <c r="FHN6" s="10"/>
      <c r="FHO6" s="10"/>
      <c r="FHP6" s="10"/>
      <c r="FHQ6" s="10"/>
      <c r="FHR6" s="10"/>
      <c r="FHS6" s="10"/>
      <c r="FHT6" s="10"/>
      <c r="FHU6" s="10"/>
      <c r="FHV6" s="10"/>
      <c r="FHW6" s="10"/>
      <c r="FHX6" s="10"/>
      <c r="FHY6" s="10"/>
      <c r="FHZ6" s="10"/>
      <c r="FIA6" s="10"/>
      <c r="FIB6" s="10"/>
      <c r="FIC6" s="10"/>
      <c r="FID6" s="10"/>
      <c r="FIE6" s="10"/>
      <c r="FIF6" s="10"/>
      <c r="FIG6" s="10"/>
      <c r="FIH6" s="10"/>
      <c r="FII6" s="10"/>
      <c r="FIJ6" s="10"/>
      <c r="FIK6" s="10"/>
      <c r="FIL6" s="10"/>
      <c r="FIM6" s="10"/>
      <c r="FIN6" s="10"/>
      <c r="FIO6" s="10"/>
      <c r="FIP6" s="10"/>
      <c r="FIQ6" s="10"/>
      <c r="FIR6" s="10"/>
      <c r="FIS6" s="10"/>
      <c r="FIT6" s="10"/>
      <c r="FIU6" s="10"/>
      <c r="FIV6" s="10"/>
      <c r="FIW6" s="10"/>
      <c r="FIX6" s="10"/>
      <c r="FIY6" s="10"/>
      <c r="FIZ6" s="10"/>
      <c r="FJA6" s="10"/>
      <c r="FJB6" s="10"/>
      <c r="FJC6" s="10"/>
      <c r="FJD6" s="10"/>
      <c r="FJE6" s="10"/>
      <c r="FJF6" s="10"/>
      <c r="FJG6" s="10"/>
      <c r="FJH6" s="10"/>
      <c r="FJI6" s="10"/>
      <c r="FJJ6" s="10"/>
      <c r="FJK6" s="10"/>
      <c r="FJL6" s="10"/>
      <c r="FJM6" s="10"/>
      <c r="FJN6" s="10"/>
      <c r="FJO6" s="10"/>
      <c r="FJP6" s="10"/>
      <c r="FJQ6" s="10"/>
      <c r="FJR6" s="10"/>
      <c r="FJS6" s="10"/>
      <c r="FJT6" s="10"/>
      <c r="FJU6" s="10"/>
      <c r="FJV6" s="10"/>
      <c r="FJW6" s="10"/>
      <c r="FJX6" s="10"/>
      <c r="FJY6" s="10"/>
      <c r="FJZ6" s="10"/>
      <c r="FKA6" s="10"/>
      <c r="FKB6" s="10"/>
      <c r="FKC6" s="10"/>
      <c r="FKD6" s="10"/>
      <c r="FKE6" s="10"/>
      <c r="FKF6" s="10"/>
      <c r="FKG6" s="10"/>
      <c r="FKH6" s="10"/>
      <c r="FKI6" s="10"/>
      <c r="FKJ6" s="10"/>
      <c r="FKK6" s="10"/>
      <c r="FKL6" s="10"/>
      <c r="FKM6" s="10"/>
      <c r="FKN6" s="10"/>
      <c r="FKO6" s="10"/>
      <c r="FKP6" s="10"/>
      <c r="FKQ6" s="10"/>
      <c r="FKR6" s="10"/>
      <c r="FKS6" s="10"/>
      <c r="FKT6" s="10"/>
      <c r="FKU6" s="10"/>
      <c r="FKV6" s="10"/>
      <c r="FKW6" s="10"/>
      <c r="FKX6" s="10"/>
      <c r="FKY6" s="10"/>
      <c r="FKZ6" s="10"/>
      <c r="FLA6" s="10"/>
      <c r="FLB6" s="10"/>
      <c r="FLC6" s="10"/>
      <c r="FLD6" s="10"/>
      <c r="FLE6" s="10"/>
      <c r="FLF6" s="10"/>
      <c r="FLG6" s="10"/>
      <c r="FLH6" s="10"/>
      <c r="FLI6" s="10"/>
      <c r="FLJ6" s="10"/>
      <c r="FLK6" s="10"/>
      <c r="FLL6" s="10"/>
      <c r="FLM6" s="10"/>
      <c r="FLN6" s="10"/>
      <c r="FLO6" s="10"/>
      <c r="FLP6" s="10"/>
      <c r="FLQ6" s="10"/>
      <c r="FLR6" s="10"/>
      <c r="FLS6" s="10"/>
      <c r="FLT6" s="10"/>
      <c r="FLU6" s="10"/>
      <c r="FLV6" s="10"/>
      <c r="FLW6" s="10"/>
      <c r="FLX6" s="10"/>
      <c r="FLY6" s="10"/>
      <c r="FLZ6" s="10"/>
      <c r="FMA6" s="10"/>
      <c r="FMB6" s="10"/>
      <c r="FMC6" s="10"/>
      <c r="FMD6" s="10"/>
      <c r="FME6" s="10"/>
      <c r="FMF6" s="10"/>
      <c r="FMG6" s="10"/>
      <c r="FMH6" s="10"/>
      <c r="FMI6" s="10"/>
      <c r="FMJ6" s="10"/>
      <c r="FMK6" s="10"/>
      <c r="FML6" s="10"/>
      <c r="FMM6" s="10"/>
      <c r="FMN6" s="10"/>
      <c r="FMO6" s="10"/>
      <c r="FMP6" s="10"/>
      <c r="FMQ6" s="10"/>
      <c r="FMR6" s="10"/>
      <c r="FMS6" s="10"/>
      <c r="FMT6" s="10"/>
      <c r="FMU6" s="10"/>
      <c r="FMV6" s="10"/>
      <c r="FMW6" s="10"/>
      <c r="FMX6" s="10"/>
      <c r="FMY6" s="10"/>
      <c r="FMZ6" s="10"/>
      <c r="FNA6" s="10"/>
      <c r="FNB6" s="10"/>
      <c r="FNC6" s="10"/>
      <c r="FND6" s="10"/>
      <c r="FNE6" s="10"/>
      <c r="FNF6" s="10"/>
      <c r="FNG6" s="10"/>
      <c r="FNH6" s="10"/>
      <c r="FNI6" s="10"/>
      <c r="FNJ6" s="10"/>
      <c r="FNK6" s="10"/>
      <c r="FNL6" s="10"/>
      <c r="FNM6" s="10"/>
      <c r="FNN6" s="10"/>
      <c r="FNO6" s="10"/>
      <c r="FNP6" s="10"/>
      <c r="FNQ6" s="10"/>
      <c r="FNR6" s="10"/>
      <c r="FNS6" s="10"/>
      <c r="FNT6" s="10"/>
      <c r="FNU6" s="10"/>
      <c r="FNV6" s="10"/>
      <c r="FNW6" s="10"/>
      <c r="FNX6" s="10"/>
      <c r="FNY6" s="10"/>
      <c r="FNZ6" s="10"/>
      <c r="FOA6" s="10"/>
      <c r="FOB6" s="10"/>
      <c r="FOC6" s="10"/>
      <c r="FOD6" s="10"/>
      <c r="FOE6" s="10"/>
      <c r="FOF6" s="10"/>
      <c r="FOG6" s="10"/>
      <c r="FOH6" s="10"/>
      <c r="FOI6" s="10"/>
      <c r="FOJ6" s="10"/>
      <c r="FOK6" s="10"/>
      <c r="FOL6" s="10"/>
      <c r="FOM6" s="10"/>
      <c r="FON6" s="10"/>
      <c r="FOO6" s="10"/>
      <c r="FOP6" s="10"/>
      <c r="FOQ6" s="10"/>
      <c r="FOR6" s="10"/>
      <c r="FOS6" s="10"/>
      <c r="FOT6" s="10"/>
      <c r="FOU6" s="10"/>
      <c r="FOV6" s="10"/>
      <c r="FOW6" s="10"/>
      <c r="FOX6" s="10"/>
      <c r="FOY6" s="10"/>
      <c r="FOZ6" s="10"/>
      <c r="FPA6" s="10"/>
      <c r="FPB6" s="10"/>
      <c r="FPC6" s="10"/>
      <c r="FPD6" s="10"/>
      <c r="FPE6" s="10"/>
      <c r="FPF6" s="10"/>
      <c r="FPG6" s="10"/>
      <c r="FPH6" s="10"/>
      <c r="FPI6" s="10"/>
      <c r="FPJ6" s="10"/>
      <c r="FPK6" s="10"/>
      <c r="FPL6" s="10"/>
      <c r="FPM6" s="10"/>
      <c r="FPN6" s="10"/>
      <c r="FPO6" s="10"/>
      <c r="FPP6" s="10"/>
      <c r="FPQ6" s="10"/>
      <c r="FPR6" s="10"/>
      <c r="FPS6" s="10"/>
      <c r="FPT6" s="10"/>
      <c r="FPU6" s="10"/>
      <c r="FPV6" s="10"/>
      <c r="FPW6" s="10"/>
      <c r="FPX6" s="10"/>
      <c r="FPY6" s="10"/>
      <c r="FPZ6" s="10"/>
      <c r="FQA6" s="10"/>
      <c r="FQB6" s="10"/>
      <c r="FQC6" s="10"/>
      <c r="FQD6" s="10"/>
      <c r="FQE6" s="10"/>
      <c r="FQF6" s="10"/>
      <c r="FQG6" s="10"/>
      <c r="FQH6" s="10"/>
      <c r="FQI6" s="10"/>
      <c r="FQJ6" s="10"/>
      <c r="FQK6" s="10"/>
      <c r="FQL6" s="10"/>
      <c r="FQM6" s="10"/>
      <c r="FQN6" s="10"/>
      <c r="FQO6" s="10"/>
      <c r="FQP6" s="10"/>
      <c r="FQQ6" s="10"/>
      <c r="FQR6" s="10"/>
      <c r="FQS6" s="10"/>
      <c r="FQT6" s="10"/>
      <c r="FQU6" s="10"/>
      <c r="FQV6" s="10"/>
      <c r="FQW6" s="10"/>
      <c r="FQX6" s="10"/>
      <c r="FQY6" s="10"/>
      <c r="FQZ6" s="10"/>
      <c r="FRA6" s="10"/>
      <c r="FRB6" s="10"/>
      <c r="FRC6" s="10"/>
      <c r="FRD6" s="10"/>
      <c r="FRE6" s="10"/>
      <c r="FRF6" s="10"/>
      <c r="FRG6" s="10"/>
      <c r="FRH6" s="10"/>
      <c r="FRI6" s="10"/>
      <c r="FRJ6" s="10"/>
      <c r="FRK6" s="10"/>
      <c r="FRL6" s="10"/>
      <c r="FRM6" s="10"/>
      <c r="FRN6" s="10"/>
      <c r="FRO6" s="10"/>
      <c r="FRP6" s="10"/>
      <c r="FRQ6" s="10"/>
      <c r="FRR6" s="10"/>
      <c r="FRS6" s="10"/>
      <c r="FRT6" s="10"/>
      <c r="FRU6" s="10"/>
      <c r="FRV6" s="10"/>
      <c r="FRW6" s="10"/>
      <c r="FRX6" s="10"/>
      <c r="FRY6" s="10"/>
      <c r="FRZ6" s="10"/>
      <c r="FSA6" s="10"/>
      <c r="FSB6" s="10"/>
      <c r="FSC6" s="10"/>
      <c r="FSD6" s="10"/>
      <c r="FSE6" s="10"/>
      <c r="FSF6" s="10"/>
      <c r="FSG6" s="10"/>
      <c r="FSH6" s="10"/>
      <c r="FSI6" s="10"/>
      <c r="FSJ6" s="10"/>
      <c r="FSK6" s="10"/>
      <c r="FSL6" s="10"/>
      <c r="FSM6" s="10"/>
      <c r="FSN6" s="10"/>
      <c r="FSO6" s="10"/>
      <c r="FSP6" s="10"/>
      <c r="FSQ6" s="10"/>
      <c r="FSR6" s="10"/>
      <c r="FSS6" s="10"/>
      <c r="FST6" s="10"/>
      <c r="FSU6" s="10"/>
      <c r="FSV6" s="10"/>
      <c r="FSW6" s="10"/>
      <c r="FSX6" s="10"/>
      <c r="FSY6" s="10"/>
      <c r="FSZ6" s="10"/>
      <c r="FTA6" s="10"/>
      <c r="FTB6" s="10"/>
      <c r="FTC6" s="10"/>
      <c r="FTD6" s="10"/>
      <c r="FTE6" s="10"/>
      <c r="FTF6" s="10"/>
      <c r="FTG6" s="10"/>
      <c r="FTH6" s="10"/>
      <c r="FTI6" s="10"/>
      <c r="FTJ6" s="10"/>
      <c r="FTK6" s="10"/>
      <c r="FTL6" s="10"/>
      <c r="FTM6" s="10"/>
      <c r="FTN6" s="10"/>
      <c r="FTO6" s="10"/>
      <c r="FTP6" s="10"/>
      <c r="FTQ6" s="10"/>
      <c r="FTR6" s="10"/>
      <c r="FTS6" s="10"/>
      <c r="FTT6" s="10"/>
      <c r="FTU6" s="10"/>
      <c r="FTV6" s="10"/>
      <c r="FTW6" s="10"/>
      <c r="FTX6" s="10"/>
      <c r="FTY6" s="10"/>
      <c r="FTZ6" s="10"/>
      <c r="FUA6" s="10"/>
      <c r="FUB6" s="10"/>
      <c r="FUC6" s="10"/>
      <c r="FUD6" s="10"/>
      <c r="FUE6" s="10"/>
      <c r="FUF6" s="10"/>
      <c r="FUG6" s="10"/>
      <c r="FUH6" s="10"/>
      <c r="FUI6" s="10"/>
      <c r="FUJ6" s="10"/>
      <c r="FUK6" s="10"/>
      <c r="FUL6" s="10"/>
      <c r="FUM6" s="10"/>
      <c r="FUN6" s="10"/>
      <c r="FUO6" s="10"/>
      <c r="FUP6" s="10"/>
      <c r="FUQ6" s="10"/>
      <c r="FUR6" s="10"/>
      <c r="FUS6" s="10"/>
      <c r="FUT6" s="10"/>
      <c r="FUU6" s="10"/>
      <c r="FUV6" s="10"/>
      <c r="FUW6" s="10"/>
      <c r="FUX6" s="10"/>
      <c r="FUY6" s="10"/>
      <c r="FUZ6" s="10"/>
      <c r="FVA6" s="10"/>
      <c r="FVB6" s="10"/>
      <c r="FVC6" s="10"/>
      <c r="FVD6" s="10"/>
      <c r="FVE6" s="10"/>
      <c r="FVF6" s="10"/>
      <c r="FVG6" s="10"/>
      <c r="FVH6" s="10"/>
      <c r="FVI6" s="10"/>
      <c r="FVJ6" s="10"/>
      <c r="FVK6" s="10"/>
      <c r="FVL6" s="10"/>
      <c r="FVM6" s="10"/>
      <c r="FVN6" s="10"/>
      <c r="FVO6" s="10"/>
      <c r="FVP6" s="10"/>
      <c r="FVQ6" s="10"/>
      <c r="FVR6" s="10"/>
      <c r="FVS6" s="10"/>
      <c r="FVT6" s="10"/>
      <c r="FVU6" s="10"/>
      <c r="FVV6" s="10"/>
      <c r="FVW6" s="10"/>
      <c r="FVX6" s="10"/>
      <c r="FVY6" s="10"/>
      <c r="FVZ6" s="10"/>
      <c r="FWA6" s="10"/>
      <c r="FWB6" s="10"/>
      <c r="FWC6" s="10"/>
      <c r="FWD6" s="10"/>
      <c r="FWE6" s="10"/>
      <c r="FWF6" s="10"/>
      <c r="FWG6" s="10"/>
      <c r="FWH6" s="10"/>
      <c r="FWI6" s="10"/>
      <c r="FWJ6" s="10"/>
      <c r="FWK6" s="10"/>
      <c r="FWL6" s="10"/>
      <c r="FWM6" s="10"/>
      <c r="FWN6" s="10"/>
      <c r="FWO6" s="10"/>
      <c r="FWP6" s="10"/>
      <c r="FWQ6" s="10"/>
      <c r="FWR6" s="10"/>
      <c r="FWS6" s="10"/>
      <c r="FWT6" s="10"/>
      <c r="FWU6" s="10"/>
      <c r="FWV6" s="10"/>
      <c r="FWW6" s="10"/>
      <c r="FWX6" s="10"/>
      <c r="FWY6" s="10"/>
      <c r="FWZ6" s="10"/>
      <c r="FXA6" s="10"/>
      <c r="FXB6" s="10"/>
      <c r="FXC6" s="10"/>
      <c r="FXD6" s="10"/>
      <c r="FXE6" s="10"/>
      <c r="FXF6" s="10"/>
      <c r="FXG6" s="10"/>
      <c r="FXH6" s="10"/>
      <c r="FXI6" s="10"/>
      <c r="FXJ6" s="10"/>
      <c r="FXK6" s="10"/>
      <c r="FXL6" s="10"/>
      <c r="FXM6" s="10"/>
      <c r="FXN6" s="10"/>
      <c r="FXO6" s="10"/>
      <c r="FXP6" s="10"/>
      <c r="FXQ6" s="10"/>
      <c r="FXR6" s="10"/>
      <c r="FXS6" s="10"/>
      <c r="FXT6" s="10"/>
      <c r="FXU6" s="10"/>
      <c r="FXV6" s="10"/>
      <c r="FXW6" s="10"/>
      <c r="FXX6" s="10"/>
      <c r="FXY6" s="10"/>
      <c r="FXZ6" s="10"/>
      <c r="FYA6" s="10"/>
      <c r="FYB6" s="10"/>
      <c r="FYC6" s="10"/>
      <c r="FYD6" s="10"/>
      <c r="FYE6" s="10"/>
      <c r="FYF6" s="10"/>
      <c r="FYG6" s="10"/>
      <c r="FYH6" s="10"/>
      <c r="FYI6" s="10"/>
      <c r="FYJ6" s="10"/>
      <c r="FYK6" s="10"/>
      <c r="FYL6" s="10"/>
      <c r="FYM6" s="10"/>
      <c r="FYN6" s="10"/>
      <c r="FYO6" s="10"/>
      <c r="FYP6" s="10"/>
      <c r="FYQ6" s="10"/>
      <c r="FYR6" s="10"/>
      <c r="FYS6" s="10"/>
      <c r="FYT6" s="10"/>
      <c r="FYU6" s="10"/>
      <c r="FYV6" s="10"/>
      <c r="FYW6" s="10"/>
      <c r="FYX6" s="10"/>
      <c r="FYY6" s="10"/>
      <c r="FYZ6" s="10"/>
      <c r="FZA6" s="10"/>
      <c r="FZB6" s="10"/>
      <c r="FZC6" s="10"/>
      <c r="FZD6" s="10"/>
      <c r="FZE6" s="10"/>
      <c r="FZF6" s="10"/>
      <c r="FZG6" s="10"/>
      <c r="FZH6" s="10"/>
      <c r="FZI6" s="10"/>
      <c r="FZJ6" s="10"/>
      <c r="FZK6" s="10"/>
      <c r="FZL6" s="10"/>
      <c r="FZM6" s="10"/>
      <c r="FZN6" s="10"/>
      <c r="FZO6" s="10"/>
      <c r="FZP6" s="10"/>
      <c r="FZQ6" s="10"/>
      <c r="FZR6" s="10"/>
      <c r="FZS6" s="10"/>
      <c r="FZT6" s="10"/>
      <c r="FZU6" s="10"/>
      <c r="FZV6" s="10"/>
      <c r="FZW6" s="10"/>
      <c r="FZX6" s="10"/>
      <c r="FZY6" s="10"/>
      <c r="FZZ6" s="10"/>
      <c r="GAA6" s="10"/>
      <c r="GAB6" s="10"/>
      <c r="GAC6" s="10"/>
      <c r="GAD6" s="10"/>
      <c r="GAE6" s="10"/>
      <c r="GAF6" s="10"/>
      <c r="GAG6" s="10"/>
      <c r="GAH6" s="10"/>
      <c r="GAI6" s="10"/>
      <c r="GAJ6" s="10"/>
      <c r="GAK6" s="10"/>
      <c r="GAL6" s="10"/>
      <c r="GAM6" s="10"/>
      <c r="GAN6" s="10"/>
      <c r="GAO6" s="10"/>
      <c r="GAP6" s="10"/>
      <c r="GAQ6" s="10"/>
      <c r="GAR6" s="10"/>
      <c r="GAS6" s="10"/>
      <c r="GAT6" s="10"/>
      <c r="GAU6" s="10"/>
      <c r="GAV6" s="10"/>
      <c r="GAW6" s="10"/>
      <c r="GAX6" s="10"/>
      <c r="GAY6" s="10"/>
      <c r="GAZ6" s="10"/>
      <c r="GBA6" s="10"/>
      <c r="GBB6" s="10"/>
      <c r="GBC6" s="10"/>
      <c r="GBD6" s="10"/>
      <c r="GBE6" s="10"/>
      <c r="GBF6" s="10"/>
      <c r="GBG6" s="10"/>
      <c r="GBH6" s="10"/>
      <c r="GBI6" s="10"/>
      <c r="GBJ6" s="10"/>
      <c r="GBK6" s="10"/>
      <c r="GBL6" s="10"/>
      <c r="GBM6" s="10"/>
      <c r="GBN6" s="10"/>
      <c r="GBO6" s="10"/>
      <c r="GBP6" s="10"/>
      <c r="GBQ6" s="10"/>
      <c r="GBR6" s="10"/>
      <c r="GBS6" s="10"/>
      <c r="GBT6" s="10"/>
      <c r="GBU6" s="10"/>
      <c r="GBV6" s="10"/>
      <c r="GBW6" s="10"/>
      <c r="GBX6" s="10"/>
      <c r="GBY6" s="10"/>
      <c r="GBZ6" s="10"/>
      <c r="GCA6" s="10"/>
      <c r="GCB6" s="10"/>
      <c r="GCC6" s="10"/>
      <c r="GCD6" s="10"/>
      <c r="GCE6" s="10"/>
      <c r="GCF6" s="10"/>
      <c r="GCG6" s="10"/>
      <c r="GCH6" s="10"/>
      <c r="GCI6" s="10"/>
      <c r="GCJ6" s="10"/>
      <c r="GCK6" s="10"/>
      <c r="GCL6" s="10"/>
      <c r="GCM6" s="10"/>
      <c r="GCN6" s="10"/>
      <c r="GCO6" s="10"/>
      <c r="GCP6" s="10"/>
      <c r="GCQ6" s="10"/>
      <c r="GCR6" s="10"/>
      <c r="GCS6" s="10"/>
      <c r="GCT6" s="10"/>
      <c r="GCU6" s="10"/>
      <c r="GCV6" s="10"/>
      <c r="GCW6" s="10"/>
      <c r="GCX6" s="10"/>
      <c r="GCY6" s="10"/>
      <c r="GCZ6" s="10"/>
      <c r="GDA6" s="10"/>
      <c r="GDB6" s="10"/>
      <c r="GDC6" s="10"/>
      <c r="GDD6" s="10"/>
      <c r="GDE6" s="10"/>
      <c r="GDF6" s="10"/>
      <c r="GDG6" s="10"/>
      <c r="GDH6" s="10"/>
      <c r="GDI6" s="10"/>
      <c r="GDJ6" s="10"/>
      <c r="GDK6" s="10"/>
      <c r="GDL6" s="10"/>
      <c r="GDM6" s="10"/>
      <c r="GDN6" s="10"/>
      <c r="GDO6" s="10"/>
      <c r="GDP6" s="10"/>
      <c r="GDQ6" s="10"/>
      <c r="GDR6" s="10"/>
      <c r="GDS6" s="10"/>
      <c r="GDT6" s="10"/>
      <c r="GDU6" s="10"/>
      <c r="GDV6" s="10"/>
      <c r="GDW6" s="10"/>
      <c r="GDX6" s="10"/>
      <c r="GDY6" s="10"/>
      <c r="GDZ6" s="10"/>
      <c r="GEA6" s="10"/>
      <c r="GEB6" s="10"/>
      <c r="GEC6" s="10"/>
      <c r="GED6" s="10"/>
      <c r="GEE6" s="10"/>
      <c r="GEF6" s="10"/>
      <c r="GEG6" s="10"/>
      <c r="GEH6" s="10"/>
      <c r="GEI6" s="10"/>
      <c r="GEJ6" s="10"/>
      <c r="GEK6" s="10"/>
      <c r="GEL6" s="10"/>
      <c r="GEM6" s="10"/>
      <c r="GEN6" s="10"/>
      <c r="GEO6" s="10"/>
      <c r="GEP6" s="10"/>
      <c r="GEQ6" s="10"/>
      <c r="GER6" s="10"/>
      <c r="GES6" s="10"/>
      <c r="GET6" s="10"/>
      <c r="GEU6" s="10"/>
      <c r="GEV6" s="10"/>
      <c r="GEW6" s="10"/>
      <c r="GEX6" s="10"/>
      <c r="GEY6" s="10"/>
      <c r="GEZ6" s="10"/>
      <c r="GFA6" s="10"/>
      <c r="GFB6" s="10"/>
      <c r="GFC6" s="10"/>
      <c r="GFD6" s="10"/>
      <c r="GFE6" s="10"/>
      <c r="GFF6" s="10"/>
      <c r="GFG6" s="10"/>
      <c r="GFH6" s="10"/>
      <c r="GFI6" s="10"/>
      <c r="GFJ6" s="10"/>
      <c r="GFK6" s="10"/>
      <c r="GFL6" s="10"/>
      <c r="GFM6" s="10"/>
      <c r="GFN6" s="10"/>
      <c r="GFO6" s="10"/>
      <c r="GFP6" s="10"/>
      <c r="GFQ6" s="10"/>
      <c r="GFR6" s="10"/>
      <c r="GFS6" s="10"/>
      <c r="GFT6" s="10"/>
      <c r="GFU6" s="10"/>
      <c r="GFV6" s="10"/>
      <c r="GFW6" s="10"/>
      <c r="GFX6" s="10"/>
      <c r="GFY6" s="10"/>
      <c r="GFZ6" s="10"/>
      <c r="GGA6" s="10"/>
      <c r="GGB6" s="10"/>
      <c r="GGC6" s="10"/>
      <c r="GGD6" s="10"/>
      <c r="GGE6" s="10"/>
      <c r="GGF6" s="10"/>
      <c r="GGG6" s="10"/>
      <c r="GGH6" s="10"/>
      <c r="GGI6" s="10"/>
      <c r="GGJ6" s="10"/>
      <c r="GGK6" s="10"/>
      <c r="GGL6" s="10"/>
      <c r="GGM6" s="10"/>
      <c r="GGN6" s="10"/>
      <c r="GGO6" s="10"/>
      <c r="GGP6" s="10"/>
      <c r="GGQ6" s="10"/>
      <c r="GGR6" s="10"/>
      <c r="GGS6" s="10"/>
      <c r="GGT6" s="10"/>
      <c r="GGU6" s="10"/>
      <c r="GGV6" s="10"/>
      <c r="GGW6" s="10"/>
      <c r="GGX6" s="10"/>
      <c r="GGY6" s="10"/>
      <c r="GGZ6" s="10"/>
      <c r="GHA6" s="10"/>
      <c r="GHB6" s="10"/>
      <c r="GHC6" s="10"/>
      <c r="GHD6" s="10"/>
      <c r="GHE6" s="10"/>
      <c r="GHF6" s="10"/>
      <c r="GHG6" s="10"/>
      <c r="GHH6" s="10"/>
      <c r="GHI6" s="10"/>
      <c r="GHJ6" s="10"/>
      <c r="GHK6" s="10"/>
      <c r="GHL6" s="10"/>
      <c r="GHM6" s="10"/>
      <c r="GHN6" s="10"/>
      <c r="GHO6" s="10"/>
      <c r="GHP6" s="10"/>
      <c r="GHQ6" s="10"/>
      <c r="GHR6" s="10"/>
      <c r="GHS6" s="10"/>
      <c r="GHT6" s="10"/>
      <c r="GHU6" s="10"/>
      <c r="GHV6" s="10"/>
      <c r="GHW6" s="10"/>
      <c r="GHX6" s="10"/>
      <c r="GHY6" s="10"/>
      <c r="GHZ6" s="10"/>
      <c r="GIA6" s="10"/>
      <c r="GIB6" s="10"/>
      <c r="GIC6" s="10"/>
      <c r="GID6" s="10"/>
      <c r="GIE6" s="10"/>
      <c r="GIF6" s="10"/>
      <c r="GIG6" s="10"/>
      <c r="GIH6" s="10"/>
      <c r="GII6" s="10"/>
      <c r="GIJ6" s="10"/>
      <c r="GIK6" s="10"/>
      <c r="GIL6" s="10"/>
      <c r="GIM6" s="10"/>
      <c r="GIN6" s="10"/>
      <c r="GIO6" s="10"/>
      <c r="GIP6" s="10"/>
      <c r="GIQ6" s="10"/>
      <c r="GIR6" s="10"/>
      <c r="GIS6" s="10"/>
      <c r="GIT6" s="10"/>
      <c r="GIU6" s="10"/>
      <c r="GIV6" s="10"/>
      <c r="GIW6" s="10"/>
      <c r="GIX6" s="10"/>
      <c r="GIY6" s="10"/>
      <c r="GIZ6" s="10"/>
      <c r="GJA6" s="10"/>
      <c r="GJB6" s="10"/>
      <c r="GJC6" s="10"/>
      <c r="GJD6" s="10"/>
      <c r="GJE6" s="10"/>
      <c r="GJF6" s="10"/>
      <c r="GJG6" s="10"/>
      <c r="GJH6" s="10"/>
      <c r="GJI6" s="10"/>
      <c r="GJJ6" s="10"/>
      <c r="GJK6" s="10"/>
      <c r="GJL6" s="10"/>
      <c r="GJM6" s="10"/>
      <c r="GJN6" s="10"/>
      <c r="GJO6" s="10"/>
      <c r="GJP6" s="10"/>
      <c r="GJQ6" s="10"/>
      <c r="GJR6" s="10"/>
      <c r="GJS6" s="10"/>
      <c r="GJT6" s="10"/>
      <c r="GJU6" s="10"/>
      <c r="GJV6" s="10"/>
      <c r="GJW6" s="10"/>
      <c r="GJX6" s="10"/>
      <c r="GJY6" s="10"/>
      <c r="GJZ6" s="10"/>
      <c r="GKA6" s="10"/>
      <c r="GKB6" s="10"/>
      <c r="GKC6" s="10"/>
      <c r="GKD6" s="10"/>
      <c r="GKE6" s="10"/>
      <c r="GKF6" s="10"/>
      <c r="GKG6" s="10"/>
      <c r="GKH6" s="10"/>
      <c r="GKI6" s="10"/>
      <c r="GKJ6" s="10"/>
      <c r="GKK6" s="10"/>
      <c r="GKL6" s="10"/>
      <c r="GKM6" s="10"/>
      <c r="GKN6" s="10"/>
      <c r="GKO6" s="10"/>
      <c r="GKP6" s="10"/>
      <c r="GKQ6" s="10"/>
      <c r="GKR6" s="10"/>
      <c r="GKS6" s="10"/>
      <c r="GKT6" s="10"/>
      <c r="GKU6" s="10"/>
      <c r="GKV6" s="10"/>
      <c r="GKW6" s="10"/>
      <c r="GKX6" s="10"/>
      <c r="GKY6" s="10"/>
      <c r="GKZ6" s="10"/>
      <c r="GLA6" s="10"/>
      <c r="GLB6" s="10"/>
      <c r="GLC6" s="10"/>
      <c r="GLD6" s="10"/>
      <c r="GLE6" s="10"/>
      <c r="GLF6" s="10"/>
      <c r="GLG6" s="10"/>
      <c r="GLH6" s="10"/>
      <c r="GLI6" s="10"/>
      <c r="GLJ6" s="10"/>
      <c r="GLK6" s="10"/>
      <c r="GLL6" s="10"/>
      <c r="GLM6" s="10"/>
      <c r="GLN6" s="10"/>
      <c r="GLO6" s="10"/>
      <c r="GLP6" s="10"/>
      <c r="GLQ6" s="10"/>
      <c r="GLR6" s="10"/>
      <c r="GLS6" s="10"/>
      <c r="GLT6" s="10"/>
      <c r="GLU6" s="10"/>
      <c r="GLV6" s="10"/>
      <c r="GLW6" s="10"/>
      <c r="GLX6" s="10"/>
      <c r="GLY6" s="10"/>
      <c r="GLZ6" s="10"/>
      <c r="GMA6" s="10"/>
      <c r="GMB6" s="10"/>
      <c r="GMC6" s="10"/>
      <c r="GMD6" s="10"/>
      <c r="GME6" s="10"/>
      <c r="GMF6" s="10"/>
      <c r="GMG6" s="10"/>
      <c r="GMH6" s="10"/>
      <c r="GMI6" s="10"/>
      <c r="GMJ6" s="10"/>
      <c r="GMK6" s="10"/>
      <c r="GML6" s="10"/>
      <c r="GMM6" s="10"/>
      <c r="GMN6" s="10"/>
      <c r="GMO6" s="10"/>
      <c r="GMP6" s="10"/>
      <c r="GMQ6" s="10"/>
      <c r="GMR6" s="10"/>
      <c r="GMS6" s="10"/>
      <c r="GMT6" s="10"/>
      <c r="GMU6" s="10"/>
      <c r="GMV6" s="10"/>
      <c r="GMW6" s="10"/>
      <c r="GMX6" s="10"/>
      <c r="GMY6" s="10"/>
      <c r="GMZ6" s="10"/>
      <c r="GNA6" s="10"/>
      <c r="GNB6" s="10"/>
      <c r="GNC6" s="10"/>
      <c r="GND6" s="10"/>
      <c r="GNE6" s="10"/>
      <c r="GNF6" s="10"/>
      <c r="GNG6" s="10"/>
      <c r="GNH6" s="10"/>
      <c r="GNI6" s="10"/>
      <c r="GNJ6" s="10"/>
      <c r="GNK6" s="10"/>
      <c r="GNL6" s="10"/>
      <c r="GNM6" s="10"/>
      <c r="GNN6" s="10"/>
      <c r="GNO6" s="10"/>
      <c r="GNP6" s="10"/>
      <c r="GNQ6" s="10"/>
      <c r="GNR6" s="10"/>
      <c r="GNS6" s="10"/>
      <c r="GNT6" s="10"/>
      <c r="GNU6" s="10"/>
      <c r="GNV6" s="10"/>
      <c r="GNW6" s="10"/>
      <c r="GNX6" s="10"/>
      <c r="GNY6" s="10"/>
      <c r="GNZ6" s="10"/>
      <c r="GOA6" s="10"/>
      <c r="GOB6" s="10"/>
      <c r="GOC6" s="10"/>
      <c r="GOD6" s="10"/>
      <c r="GOE6" s="10"/>
      <c r="GOF6" s="10"/>
      <c r="GOG6" s="10"/>
      <c r="GOH6" s="10"/>
      <c r="GOI6" s="10"/>
      <c r="GOJ6" s="10"/>
      <c r="GOK6" s="10"/>
      <c r="GOL6" s="10"/>
      <c r="GOM6" s="10"/>
      <c r="GON6" s="10"/>
      <c r="GOO6" s="10"/>
      <c r="GOP6" s="10"/>
      <c r="GOQ6" s="10"/>
      <c r="GOR6" s="10"/>
      <c r="GOS6" s="10"/>
      <c r="GOT6" s="10"/>
      <c r="GOU6" s="10"/>
      <c r="GOV6" s="10"/>
      <c r="GOW6" s="10"/>
      <c r="GOX6" s="10"/>
      <c r="GOY6" s="10"/>
      <c r="GOZ6" s="10"/>
      <c r="GPA6" s="10"/>
      <c r="GPB6" s="10"/>
      <c r="GPC6" s="10"/>
      <c r="GPD6" s="10"/>
      <c r="GPE6" s="10"/>
      <c r="GPF6" s="10"/>
      <c r="GPG6" s="10"/>
      <c r="GPH6" s="10"/>
      <c r="GPI6" s="10"/>
      <c r="GPJ6" s="10"/>
      <c r="GPK6" s="10"/>
      <c r="GPL6" s="10"/>
      <c r="GPM6" s="10"/>
      <c r="GPN6" s="10"/>
      <c r="GPO6" s="10"/>
      <c r="GPP6" s="10"/>
      <c r="GPQ6" s="10"/>
      <c r="GPR6" s="10"/>
      <c r="GPS6" s="10"/>
      <c r="GPT6" s="10"/>
      <c r="GPU6" s="10"/>
      <c r="GPV6" s="10"/>
      <c r="GPW6" s="10"/>
      <c r="GPX6" s="10"/>
      <c r="GPY6" s="10"/>
      <c r="GPZ6" s="10"/>
      <c r="GQA6" s="10"/>
      <c r="GQB6" s="10"/>
      <c r="GQC6" s="10"/>
      <c r="GQD6" s="10"/>
      <c r="GQE6" s="10"/>
      <c r="GQF6" s="10"/>
      <c r="GQG6" s="10"/>
      <c r="GQH6" s="10"/>
      <c r="GQI6" s="10"/>
      <c r="GQJ6" s="10"/>
      <c r="GQK6" s="10"/>
      <c r="GQL6" s="10"/>
      <c r="GQM6" s="10"/>
      <c r="GQN6" s="10"/>
      <c r="GQO6" s="10"/>
      <c r="GQP6" s="10"/>
      <c r="GQQ6" s="10"/>
      <c r="GQR6" s="10"/>
      <c r="GQS6" s="10"/>
      <c r="GQT6" s="10"/>
      <c r="GQU6" s="10"/>
      <c r="GQV6" s="10"/>
      <c r="GQW6" s="10"/>
      <c r="GQX6" s="10"/>
      <c r="GQY6" s="10"/>
      <c r="GQZ6" s="10"/>
      <c r="GRA6" s="10"/>
      <c r="GRB6" s="10"/>
      <c r="GRC6" s="10"/>
      <c r="GRD6" s="10"/>
      <c r="GRE6" s="10"/>
      <c r="GRF6" s="10"/>
      <c r="GRG6" s="10"/>
      <c r="GRH6" s="10"/>
      <c r="GRI6" s="10"/>
      <c r="GRJ6" s="10"/>
      <c r="GRK6" s="10"/>
      <c r="GRL6" s="10"/>
      <c r="GRM6" s="10"/>
      <c r="GRN6" s="10"/>
      <c r="GRO6" s="10"/>
      <c r="GRP6" s="10"/>
      <c r="GRQ6" s="10"/>
      <c r="GRR6" s="10"/>
      <c r="GRS6" s="10"/>
      <c r="GRT6" s="10"/>
      <c r="GRU6" s="10"/>
      <c r="GRV6" s="10"/>
      <c r="GRW6" s="10"/>
      <c r="GRX6" s="10"/>
      <c r="GRY6" s="10"/>
      <c r="GRZ6" s="10"/>
      <c r="GSA6" s="10"/>
      <c r="GSB6" s="10"/>
      <c r="GSC6" s="10"/>
      <c r="GSD6" s="10"/>
      <c r="GSE6" s="10"/>
      <c r="GSF6" s="10"/>
      <c r="GSG6" s="10"/>
      <c r="GSH6" s="10"/>
      <c r="GSI6" s="10"/>
      <c r="GSJ6" s="10"/>
      <c r="GSK6" s="10"/>
      <c r="GSL6" s="10"/>
      <c r="GSM6" s="10"/>
      <c r="GSN6" s="10"/>
      <c r="GSO6" s="10"/>
      <c r="GSP6" s="10"/>
      <c r="GSQ6" s="10"/>
      <c r="GSR6" s="10"/>
      <c r="GSS6" s="10"/>
      <c r="GST6" s="10"/>
      <c r="GSU6" s="10"/>
      <c r="GSV6" s="10"/>
      <c r="GSW6" s="10"/>
      <c r="GSX6" s="10"/>
      <c r="GSY6" s="10"/>
      <c r="GSZ6" s="10"/>
      <c r="GTA6" s="10"/>
      <c r="GTB6" s="10"/>
      <c r="GTC6" s="10"/>
      <c r="GTD6" s="10"/>
      <c r="GTE6" s="10"/>
      <c r="GTF6" s="10"/>
      <c r="GTG6" s="10"/>
      <c r="GTH6" s="10"/>
      <c r="GTI6" s="10"/>
      <c r="GTJ6" s="10"/>
      <c r="GTK6" s="10"/>
      <c r="GTL6" s="10"/>
      <c r="GTM6" s="10"/>
      <c r="GTN6" s="10"/>
      <c r="GTO6" s="10"/>
      <c r="GTP6" s="10"/>
      <c r="GTQ6" s="10"/>
      <c r="GTR6" s="10"/>
      <c r="GTS6" s="10"/>
      <c r="GTT6" s="10"/>
      <c r="GTU6" s="10"/>
      <c r="GTV6" s="10"/>
      <c r="GTW6" s="10"/>
      <c r="GTX6" s="10"/>
      <c r="GTY6" s="10"/>
      <c r="GTZ6" s="10"/>
      <c r="GUA6" s="10"/>
      <c r="GUB6" s="10"/>
      <c r="GUC6" s="10"/>
      <c r="GUD6" s="10"/>
      <c r="GUE6" s="10"/>
      <c r="GUF6" s="10"/>
      <c r="GUG6" s="10"/>
      <c r="GUH6" s="10"/>
      <c r="GUI6" s="10"/>
      <c r="GUJ6" s="10"/>
      <c r="GUK6" s="10"/>
      <c r="GUL6" s="10"/>
      <c r="GUM6" s="10"/>
      <c r="GUN6" s="10"/>
      <c r="GUO6" s="10"/>
      <c r="GUP6" s="10"/>
      <c r="GUQ6" s="10"/>
      <c r="GUR6" s="10"/>
      <c r="GUS6" s="10"/>
      <c r="GUT6" s="10"/>
      <c r="GUU6" s="10"/>
      <c r="GUV6" s="10"/>
      <c r="GUW6" s="10"/>
      <c r="GUX6" s="10"/>
      <c r="GUY6" s="10"/>
      <c r="GUZ6" s="10"/>
      <c r="GVA6" s="10"/>
      <c r="GVB6" s="10"/>
      <c r="GVC6" s="10"/>
      <c r="GVD6" s="10"/>
      <c r="GVE6" s="10"/>
      <c r="GVF6" s="10"/>
      <c r="GVG6" s="10"/>
      <c r="GVH6" s="10"/>
      <c r="GVI6" s="10"/>
      <c r="GVJ6" s="10"/>
      <c r="GVK6" s="10"/>
      <c r="GVL6" s="10"/>
      <c r="GVM6" s="10"/>
      <c r="GVN6" s="10"/>
      <c r="GVO6" s="10"/>
      <c r="GVP6" s="10"/>
      <c r="GVQ6" s="10"/>
      <c r="GVR6" s="10"/>
      <c r="GVS6" s="10"/>
      <c r="GVT6" s="10"/>
      <c r="GVU6" s="10"/>
      <c r="GVV6" s="10"/>
      <c r="GVW6" s="10"/>
      <c r="GVX6" s="10"/>
      <c r="GVY6" s="10"/>
      <c r="GVZ6" s="10"/>
      <c r="GWA6" s="10"/>
      <c r="GWB6" s="10"/>
      <c r="GWC6" s="10"/>
      <c r="GWD6" s="10"/>
      <c r="GWE6" s="10"/>
      <c r="GWF6" s="10"/>
      <c r="GWG6" s="10"/>
      <c r="GWH6" s="10"/>
      <c r="GWI6" s="10"/>
      <c r="GWJ6" s="10"/>
      <c r="GWK6" s="10"/>
      <c r="GWL6" s="10"/>
      <c r="GWM6" s="10"/>
      <c r="GWN6" s="10"/>
      <c r="GWO6" s="10"/>
      <c r="GWP6" s="10"/>
      <c r="GWQ6" s="10"/>
      <c r="GWR6" s="10"/>
      <c r="GWS6" s="10"/>
      <c r="GWT6" s="10"/>
      <c r="GWU6" s="10"/>
      <c r="GWV6" s="10"/>
      <c r="GWW6" s="10"/>
      <c r="GWX6" s="10"/>
      <c r="GWY6" s="10"/>
      <c r="GWZ6" s="10"/>
      <c r="GXA6" s="10"/>
      <c r="GXB6" s="10"/>
      <c r="GXC6" s="10"/>
      <c r="GXD6" s="10"/>
      <c r="GXE6" s="10"/>
      <c r="GXF6" s="10"/>
      <c r="GXG6" s="10"/>
      <c r="GXH6" s="10"/>
      <c r="GXI6" s="10"/>
      <c r="GXJ6" s="10"/>
      <c r="GXK6" s="10"/>
      <c r="GXL6" s="10"/>
      <c r="GXM6" s="10"/>
      <c r="GXN6" s="10"/>
      <c r="GXO6" s="10"/>
      <c r="GXP6" s="10"/>
      <c r="GXQ6" s="10"/>
      <c r="GXR6" s="10"/>
      <c r="GXS6" s="10"/>
      <c r="GXT6" s="10"/>
      <c r="GXU6" s="10"/>
      <c r="GXV6" s="10"/>
      <c r="GXW6" s="10"/>
      <c r="GXX6" s="10"/>
      <c r="GXY6" s="10"/>
      <c r="GXZ6" s="10"/>
      <c r="GYA6" s="10"/>
      <c r="GYB6" s="10"/>
      <c r="GYC6" s="10"/>
      <c r="GYD6" s="10"/>
      <c r="GYE6" s="10"/>
      <c r="GYF6" s="10"/>
      <c r="GYG6" s="10"/>
      <c r="GYH6" s="10"/>
      <c r="GYI6" s="10"/>
      <c r="GYJ6" s="10"/>
      <c r="GYK6" s="10"/>
      <c r="GYL6" s="10"/>
      <c r="GYM6" s="10"/>
      <c r="GYN6" s="10"/>
      <c r="GYO6" s="10"/>
      <c r="GYP6" s="10"/>
      <c r="GYQ6" s="10"/>
      <c r="GYR6" s="10"/>
      <c r="GYS6" s="10"/>
      <c r="GYT6" s="10"/>
      <c r="GYU6" s="10"/>
      <c r="GYV6" s="10"/>
      <c r="GYW6" s="10"/>
      <c r="GYX6" s="10"/>
      <c r="GYY6" s="10"/>
      <c r="GYZ6" s="10"/>
      <c r="GZA6" s="10"/>
      <c r="GZB6" s="10"/>
      <c r="GZC6" s="10"/>
      <c r="GZD6" s="10"/>
      <c r="GZE6" s="10"/>
      <c r="GZF6" s="10"/>
      <c r="GZG6" s="10"/>
      <c r="GZH6" s="10"/>
      <c r="GZI6" s="10"/>
      <c r="GZJ6" s="10"/>
      <c r="GZK6" s="10"/>
      <c r="GZL6" s="10"/>
      <c r="GZM6" s="10"/>
      <c r="GZN6" s="10"/>
      <c r="GZO6" s="10"/>
      <c r="GZP6" s="10"/>
      <c r="GZQ6" s="10"/>
      <c r="GZR6" s="10"/>
      <c r="GZS6" s="10"/>
      <c r="GZT6" s="10"/>
      <c r="GZU6" s="10"/>
      <c r="GZV6" s="10"/>
      <c r="GZW6" s="10"/>
      <c r="GZX6" s="10"/>
      <c r="GZY6" s="10"/>
      <c r="GZZ6" s="10"/>
      <c r="HAA6" s="10"/>
      <c r="HAB6" s="10"/>
      <c r="HAC6" s="10"/>
      <c r="HAD6" s="10"/>
      <c r="HAE6" s="10"/>
      <c r="HAF6" s="10"/>
      <c r="HAG6" s="10"/>
      <c r="HAH6" s="10"/>
      <c r="HAI6" s="10"/>
      <c r="HAJ6" s="10"/>
      <c r="HAK6" s="10"/>
      <c r="HAL6" s="10"/>
      <c r="HAM6" s="10"/>
      <c r="HAN6" s="10"/>
      <c r="HAO6" s="10"/>
      <c r="HAP6" s="10"/>
      <c r="HAQ6" s="10"/>
      <c r="HAR6" s="10"/>
      <c r="HAS6" s="10"/>
      <c r="HAT6" s="10"/>
      <c r="HAU6" s="10"/>
      <c r="HAV6" s="10"/>
      <c r="HAW6" s="10"/>
      <c r="HAX6" s="10"/>
      <c r="HAY6" s="10"/>
      <c r="HAZ6" s="10"/>
      <c r="HBA6" s="10"/>
      <c r="HBB6" s="10"/>
      <c r="HBC6" s="10"/>
      <c r="HBD6" s="10"/>
      <c r="HBE6" s="10"/>
      <c r="HBF6" s="10"/>
      <c r="HBG6" s="10"/>
      <c r="HBH6" s="10"/>
      <c r="HBI6" s="10"/>
      <c r="HBJ6" s="10"/>
      <c r="HBK6" s="10"/>
      <c r="HBL6" s="10"/>
      <c r="HBM6" s="10"/>
      <c r="HBN6" s="10"/>
      <c r="HBO6" s="10"/>
      <c r="HBP6" s="10"/>
      <c r="HBQ6" s="10"/>
      <c r="HBR6" s="10"/>
      <c r="HBS6" s="10"/>
      <c r="HBT6" s="10"/>
      <c r="HBU6" s="10"/>
      <c r="HBV6" s="10"/>
      <c r="HBW6" s="10"/>
      <c r="HBX6" s="10"/>
      <c r="HBY6" s="10"/>
      <c r="HBZ6" s="10"/>
      <c r="HCA6" s="10"/>
      <c r="HCB6" s="10"/>
      <c r="HCC6" s="10"/>
      <c r="HCD6" s="10"/>
      <c r="HCE6" s="10"/>
      <c r="HCF6" s="10"/>
      <c r="HCG6" s="10"/>
      <c r="HCH6" s="10"/>
      <c r="HCI6" s="10"/>
      <c r="HCJ6" s="10"/>
      <c r="HCK6" s="10"/>
      <c r="HCL6" s="10"/>
      <c r="HCM6" s="10"/>
      <c r="HCN6" s="10"/>
      <c r="HCO6" s="10"/>
      <c r="HCP6" s="10"/>
      <c r="HCQ6" s="10"/>
      <c r="HCR6" s="10"/>
      <c r="HCS6" s="10"/>
      <c r="HCT6" s="10"/>
      <c r="HCU6" s="10"/>
      <c r="HCV6" s="10"/>
      <c r="HCW6" s="10"/>
      <c r="HCX6" s="10"/>
      <c r="HCY6" s="10"/>
      <c r="HCZ6" s="10"/>
      <c r="HDA6" s="10"/>
      <c r="HDB6" s="10"/>
      <c r="HDC6" s="10"/>
      <c r="HDD6" s="10"/>
      <c r="HDE6" s="10"/>
      <c r="HDF6" s="10"/>
      <c r="HDG6" s="10"/>
      <c r="HDH6" s="10"/>
      <c r="HDI6" s="10"/>
      <c r="HDJ6" s="10"/>
      <c r="HDK6" s="10"/>
      <c r="HDL6" s="10"/>
      <c r="HDM6" s="10"/>
      <c r="HDN6" s="10"/>
      <c r="HDO6" s="10"/>
      <c r="HDP6" s="10"/>
      <c r="HDQ6" s="10"/>
      <c r="HDR6" s="10"/>
      <c r="HDS6" s="10"/>
      <c r="HDT6" s="10"/>
      <c r="HDU6" s="10"/>
      <c r="HDV6" s="10"/>
      <c r="HDW6" s="10"/>
      <c r="HDX6" s="10"/>
      <c r="HDY6" s="10"/>
      <c r="HDZ6" s="10"/>
      <c r="HEA6" s="10"/>
      <c r="HEB6" s="10"/>
      <c r="HEC6" s="10"/>
      <c r="HED6" s="10"/>
      <c r="HEE6" s="10"/>
      <c r="HEF6" s="10"/>
      <c r="HEG6" s="10"/>
      <c r="HEH6" s="10"/>
      <c r="HEI6" s="10"/>
      <c r="HEJ6" s="10"/>
      <c r="HEK6" s="10"/>
      <c r="HEL6" s="10"/>
      <c r="HEM6" s="10"/>
      <c r="HEN6" s="10"/>
      <c r="HEO6" s="10"/>
      <c r="HEP6" s="10"/>
      <c r="HEQ6" s="10"/>
      <c r="HER6" s="10"/>
      <c r="HES6" s="10"/>
      <c r="HET6" s="10"/>
      <c r="HEU6" s="10"/>
      <c r="HEV6" s="10"/>
      <c r="HEW6" s="10"/>
      <c r="HEX6" s="10"/>
      <c r="HEY6" s="10"/>
      <c r="HEZ6" s="10"/>
      <c r="HFA6" s="10"/>
      <c r="HFB6" s="10"/>
      <c r="HFC6" s="10"/>
      <c r="HFD6" s="10"/>
      <c r="HFE6" s="10"/>
      <c r="HFF6" s="10"/>
      <c r="HFG6" s="10"/>
      <c r="HFH6" s="10"/>
      <c r="HFI6" s="10"/>
      <c r="HFJ6" s="10"/>
      <c r="HFK6" s="10"/>
      <c r="HFL6" s="10"/>
      <c r="HFM6" s="10"/>
      <c r="HFN6" s="10"/>
      <c r="HFO6" s="10"/>
      <c r="HFP6" s="10"/>
      <c r="HFQ6" s="10"/>
      <c r="HFR6" s="10"/>
      <c r="HFS6" s="10"/>
      <c r="HFT6" s="10"/>
      <c r="HFU6" s="10"/>
      <c r="HFV6" s="10"/>
      <c r="HFW6" s="10"/>
      <c r="HFX6" s="10"/>
      <c r="HFY6" s="10"/>
      <c r="HFZ6" s="10"/>
      <c r="HGA6" s="10"/>
      <c r="HGB6" s="10"/>
      <c r="HGC6" s="10"/>
      <c r="HGD6" s="10"/>
      <c r="HGE6" s="10"/>
      <c r="HGF6" s="10"/>
      <c r="HGG6" s="10"/>
      <c r="HGH6" s="10"/>
      <c r="HGI6" s="10"/>
      <c r="HGJ6" s="10"/>
      <c r="HGK6" s="10"/>
      <c r="HGL6" s="10"/>
      <c r="HGM6" s="10"/>
      <c r="HGN6" s="10"/>
      <c r="HGO6" s="10"/>
      <c r="HGP6" s="10"/>
      <c r="HGQ6" s="10"/>
      <c r="HGR6" s="10"/>
      <c r="HGS6" s="10"/>
      <c r="HGT6" s="10"/>
      <c r="HGU6" s="10"/>
      <c r="HGV6" s="10"/>
      <c r="HGW6" s="10"/>
      <c r="HGX6" s="10"/>
      <c r="HGY6" s="10"/>
      <c r="HGZ6" s="10"/>
      <c r="HHA6" s="10"/>
      <c r="HHB6" s="10"/>
      <c r="HHC6" s="10"/>
      <c r="HHD6" s="10"/>
      <c r="HHE6" s="10"/>
      <c r="HHF6" s="10"/>
      <c r="HHG6" s="10"/>
      <c r="HHH6" s="10"/>
      <c r="HHI6" s="10"/>
      <c r="HHJ6" s="10"/>
      <c r="HHK6" s="10"/>
      <c r="HHL6" s="10"/>
      <c r="HHM6" s="10"/>
      <c r="HHN6" s="10"/>
      <c r="HHO6" s="10"/>
      <c r="HHP6" s="10"/>
      <c r="HHQ6" s="10"/>
      <c r="HHR6" s="10"/>
      <c r="HHS6" s="10"/>
      <c r="HHT6" s="10"/>
      <c r="HHU6" s="10"/>
      <c r="HHV6" s="10"/>
      <c r="HHW6" s="10"/>
      <c r="HHX6" s="10"/>
      <c r="HHY6" s="10"/>
      <c r="HHZ6" s="10"/>
      <c r="HIA6" s="10"/>
      <c r="HIB6" s="10"/>
      <c r="HIC6" s="10"/>
      <c r="HID6" s="10"/>
      <c r="HIE6" s="10"/>
      <c r="HIF6" s="10"/>
      <c r="HIG6" s="10"/>
      <c r="HIH6" s="10"/>
      <c r="HII6" s="10"/>
      <c r="HIJ6" s="10"/>
      <c r="HIK6" s="10"/>
      <c r="HIL6" s="10"/>
      <c r="HIM6" s="10"/>
      <c r="HIN6" s="10"/>
      <c r="HIO6" s="10"/>
      <c r="HIP6" s="10"/>
      <c r="HIQ6" s="10"/>
      <c r="HIR6" s="10"/>
      <c r="HIS6" s="10"/>
      <c r="HIT6" s="10"/>
      <c r="HIU6" s="10"/>
      <c r="HIV6" s="10"/>
      <c r="HIW6" s="10"/>
      <c r="HIX6" s="10"/>
      <c r="HIY6" s="10"/>
      <c r="HIZ6" s="10"/>
      <c r="HJA6" s="10"/>
      <c r="HJB6" s="10"/>
      <c r="HJC6" s="10"/>
      <c r="HJD6" s="10"/>
      <c r="HJE6" s="10"/>
      <c r="HJF6" s="10"/>
      <c r="HJG6" s="10"/>
      <c r="HJH6" s="10"/>
      <c r="HJI6" s="10"/>
      <c r="HJJ6" s="10"/>
      <c r="HJK6" s="10"/>
      <c r="HJL6" s="10"/>
      <c r="HJM6" s="10"/>
      <c r="HJN6" s="10"/>
      <c r="HJO6" s="10"/>
      <c r="HJP6" s="10"/>
      <c r="HJQ6" s="10"/>
      <c r="HJR6" s="10"/>
      <c r="HJS6" s="10"/>
      <c r="HJT6" s="10"/>
      <c r="HJU6" s="10"/>
      <c r="HJV6" s="10"/>
      <c r="HJW6" s="10"/>
      <c r="HJX6" s="10"/>
      <c r="HJY6" s="10"/>
      <c r="HJZ6" s="10"/>
      <c r="HKA6" s="10"/>
      <c r="HKB6" s="10"/>
      <c r="HKC6" s="10"/>
      <c r="HKD6" s="10"/>
      <c r="HKE6" s="10"/>
      <c r="HKF6" s="10"/>
      <c r="HKG6" s="10"/>
      <c r="HKH6" s="10"/>
      <c r="HKI6" s="10"/>
      <c r="HKJ6" s="10"/>
      <c r="HKK6" s="10"/>
      <c r="HKL6" s="10"/>
      <c r="HKM6" s="10"/>
      <c r="HKN6" s="10"/>
      <c r="HKO6" s="10"/>
      <c r="HKP6" s="10"/>
      <c r="HKQ6" s="10"/>
      <c r="HKR6" s="10"/>
      <c r="HKS6" s="10"/>
      <c r="HKT6" s="10"/>
      <c r="HKU6" s="10"/>
      <c r="HKV6" s="10"/>
      <c r="HKW6" s="10"/>
      <c r="HKX6" s="10"/>
      <c r="HKY6" s="10"/>
      <c r="HKZ6" s="10"/>
      <c r="HLA6" s="10"/>
      <c r="HLB6" s="10"/>
      <c r="HLC6" s="10"/>
      <c r="HLD6" s="10"/>
      <c r="HLE6" s="10"/>
      <c r="HLF6" s="10"/>
      <c r="HLG6" s="10"/>
      <c r="HLH6" s="10"/>
      <c r="HLI6" s="10"/>
      <c r="HLJ6" s="10"/>
      <c r="HLK6" s="10"/>
      <c r="HLL6" s="10"/>
      <c r="HLM6" s="10"/>
      <c r="HLN6" s="10"/>
      <c r="HLO6" s="10"/>
      <c r="HLP6" s="10"/>
      <c r="HLQ6" s="10"/>
      <c r="HLR6" s="10"/>
      <c r="HLS6" s="10"/>
      <c r="HLT6" s="10"/>
      <c r="HLU6" s="10"/>
      <c r="HLV6" s="10"/>
      <c r="HLW6" s="10"/>
      <c r="HLX6" s="10"/>
      <c r="HLY6" s="10"/>
      <c r="HLZ6" s="10"/>
      <c r="HMA6" s="10"/>
      <c r="HMB6" s="10"/>
      <c r="HMC6" s="10"/>
      <c r="HMD6" s="10"/>
      <c r="HME6" s="10"/>
      <c r="HMF6" s="10"/>
      <c r="HMG6" s="10"/>
      <c r="HMH6" s="10"/>
      <c r="HMI6" s="10"/>
      <c r="HMJ6" s="10"/>
      <c r="HMK6" s="10"/>
      <c r="HML6" s="10"/>
      <c r="HMM6" s="10"/>
      <c r="HMN6" s="10"/>
      <c r="HMO6" s="10"/>
      <c r="HMP6" s="10"/>
      <c r="HMQ6" s="10"/>
      <c r="HMR6" s="10"/>
      <c r="HMS6" s="10"/>
      <c r="HMT6" s="10"/>
      <c r="HMU6" s="10"/>
      <c r="HMV6" s="10"/>
      <c r="HMW6" s="10"/>
      <c r="HMX6" s="10"/>
      <c r="HMY6" s="10"/>
      <c r="HMZ6" s="10"/>
      <c r="HNA6" s="10"/>
      <c r="HNB6" s="10"/>
      <c r="HNC6" s="10"/>
      <c r="HND6" s="10"/>
      <c r="HNE6" s="10"/>
      <c r="HNF6" s="10"/>
      <c r="HNG6" s="10"/>
      <c r="HNH6" s="10"/>
      <c r="HNI6" s="10"/>
      <c r="HNJ6" s="10"/>
      <c r="HNK6" s="10"/>
      <c r="HNL6" s="10"/>
      <c r="HNM6" s="10"/>
      <c r="HNN6" s="10"/>
      <c r="HNO6" s="10"/>
      <c r="HNP6" s="10"/>
      <c r="HNQ6" s="10"/>
      <c r="HNR6" s="10"/>
      <c r="HNS6" s="10"/>
      <c r="HNT6" s="10"/>
      <c r="HNU6" s="10"/>
      <c r="HNV6" s="10"/>
      <c r="HNW6" s="10"/>
      <c r="HNX6" s="10"/>
      <c r="HNY6" s="10"/>
      <c r="HNZ6" s="10"/>
      <c r="HOA6" s="10"/>
      <c r="HOB6" s="10"/>
      <c r="HOC6" s="10"/>
      <c r="HOD6" s="10"/>
      <c r="HOE6" s="10"/>
      <c r="HOF6" s="10"/>
      <c r="HOG6" s="10"/>
      <c r="HOH6" s="10"/>
      <c r="HOI6" s="10"/>
      <c r="HOJ6" s="10"/>
      <c r="HOK6" s="10"/>
      <c r="HOL6" s="10"/>
      <c r="HOM6" s="10"/>
      <c r="HON6" s="10"/>
      <c r="HOO6" s="10"/>
      <c r="HOP6" s="10"/>
      <c r="HOQ6" s="10"/>
      <c r="HOR6" s="10"/>
      <c r="HOS6" s="10"/>
      <c r="HOT6" s="10"/>
      <c r="HOU6" s="10"/>
      <c r="HOV6" s="10"/>
      <c r="HOW6" s="10"/>
      <c r="HOX6" s="10"/>
      <c r="HOY6" s="10"/>
      <c r="HOZ6" s="10"/>
      <c r="HPA6" s="10"/>
      <c r="HPB6" s="10"/>
      <c r="HPC6" s="10"/>
      <c r="HPD6" s="10"/>
      <c r="HPE6" s="10"/>
      <c r="HPF6" s="10"/>
      <c r="HPG6" s="10"/>
      <c r="HPH6" s="10"/>
      <c r="HPI6" s="10"/>
      <c r="HPJ6" s="10"/>
      <c r="HPK6" s="10"/>
      <c r="HPL6" s="10"/>
      <c r="HPM6" s="10"/>
      <c r="HPN6" s="10"/>
      <c r="HPO6" s="10"/>
      <c r="HPP6" s="10"/>
      <c r="HPQ6" s="10"/>
      <c r="HPR6" s="10"/>
      <c r="HPS6" s="10"/>
      <c r="HPT6" s="10"/>
      <c r="HPU6" s="10"/>
      <c r="HPV6" s="10"/>
      <c r="HPW6" s="10"/>
      <c r="HPX6" s="10"/>
      <c r="HPY6" s="10"/>
      <c r="HPZ6" s="10"/>
      <c r="HQA6" s="10"/>
      <c r="HQB6" s="10"/>
      <c r="HQC6" s="10"/>
      <c r="HQD6" s="10"/>
      <c r="HQE6" s="10"/>
      <c r="HQF6" s="10"/>
      <c r="HQG6" s="10"/>
      <c r="HQH6" s="10"/>
      <c r="HQI6" s="10"/>
      <c r="HQJ6" s="10"/>
      <c r="HQK6" s="10"/>
      <c r="HQL6" s="10"/>
      <c r="HQM6" s="10"/>
      <c r="HQN6" s="10"/>
      <c r="HQO6" s="10"/>
      <c r="HQP6" s="10"/>
      <c r="HQQ6" s="10"/>
      <c r="HQR6" s="10"/>
      <c r="HQS6" s="10"/>
      <c r="HQT6" s="10"/>
      <c r="HQU6" s="10"/>
      <c r="HQV6" s="10"/>
      <c r="HQW6" s="10"/>
      <c r="HQX6" s="10"/>
      <c r="HQY6" s="10"/>
      <c r="HQZ6" s="10"/>
      <c r="HRA6" s="10"/>
      <c r="HRB6" s="10"/>
      <c r="HRC6" s="10"/>
      <c r="HRD6" s="10"/>
      <c r="HRE6" s="10"/>
      <c r="HRF6" s="10"/>
      <c r="HRG6" s="10"/>
      <c r="HRH6" s="10"/>
      <c r="HRI6" s="10"/>
      <c r="HRJ6" s="10"/>
      <c r="HRK6" s="10"/>
      <c r="HRL6" s="10"/>
      <c r="HRM6" s="10"/>
      <c r="HRN6" s="10"/>
      <c r="HRO6" s="10"/>
      <c r="HRP6" s="10"/>
      <c r="HRQ6" s="10"/>
      <c r="HRR6" s="10"/>
      <c r="HRS6" s="10"/>
      <c r="HRT6" s="10"/>
      <c r="HRU6" s="10"/>
      <c r="HRV6" s="10"/>
      <c r="HRW6" s="10"/>
      <c r="HRX6" s="10"/>
      <c r="HRY6" s="10"/>
      <c r="HRZ6" s="10"/>
      <c r="HSA6" s="10"/>
      <c r="HSB6" s="10"/>
      <c r="HSC6" s="10"/>
      <c r="HSD6" s="10"/>
      <c r="HSE6" s="10"/>
      <c r="HSF6" s="10"/>
      <c r="HSG6" s="10"/>
      <c r="HSH6" s="10"/>
      <c r="HSI6" s="10"/>
      <c r="HSJ6" s="10"/>
      <c r="HSK6" s="10"/>
      <c r="HSL6" s="10"/>
      <c r="HSM6" s="10"/>
      <c r="HSN6" s="10"/>
      <c r="HSO6" s="10"/>
      <c r="HSP6" s="10"/>
      <c r="HSQ6" s="10"/>
      <c r="HSR6" s="10"/>
      <c r="HSS6" s="10"/>
      <c r="HST6" s="10"/>
      <c r="HSU6" s="10"/>
      <c r="HSV6" s="10"/>
      <c r="HSW6" s="10"/>
      <c r="HSX6" s="10"/>
      <c r="HSY6" s="10"/>
      <c r="HSZ6" s="10"/>
      <c r="HTA6" s="10"/>
      <c r="HTB6" s="10"/>
      <c r="HTC6" s="10"/>
      <c r="HTD6" s="10"/>
      <c r="HTE6" s="10"/>
      <c r="HTF6" s="10"/>
      <c r="HTG6" s="10"/>
      <c r="HTH6" s="10"/>
      <c r="HTI6" s="10"/>
      <c r="HTJ6" s="10"/>
      <c r="HTK6" s="10"/>
      <c r="HTL6" s="10"/>
      <c r="HTM6" s="10"/>
      <c r="HTN6" s="10"/>
      <c r="HTO6" s="10"/>
      <c r="HTP6" s="10"/>
      <c r="HTQ6" s="10"/>
      <c r="HTR6" s="10"/>
      <c r="HTS6" s="10"/>
      <c r="HTT6" s="10"/>
      <c r="HTU6" s="10"/>
      <c r="HTV6" s="10"/>
      <c r="HTW6" s="10"/>
      <c r="HTX6" s="10"/>
      <c r="HTY6" s="10"/>
      <c r="HTZ6" s="10"/>
      <c r="HUA6" s="10"/>
      <c r="HUB6" s="10"/>
      <c r="HUC6" s="10"/>
      <c r="HUD6" s="10"/>
      <c r="HUE6" s="10"/>
      <c r="HUF6" s="10"/>
      <c r="HUG6" s="10"/>
      <c r="HUH6" s="10"/>
      <c r="HUI6" s="10"/>
      <c r="HUJ6" s="10"/>
      <c r="HUK6" s="10"/>
      <c r="HUL6" s="10"/>
      <c r="HUM6" s="10"/>
      <c r="HUN6" s="10"/>
      <c r="HUO6" s="10"/>
      <c r="HUP6" s="10"/>
      <c r="HUQ6" s="10"/>
      <c r="HUR6" s="10"/>
      <c r="HUS6" s="10"/>
      <c r="HUT6" s="10"/>
      <c r="HUU6" s="10"/>
      <c r="HUV6" s="10"/>
      <c r="HUW6" s="10"/>
      <c r="HUX6" s="10"/>
      <c r="HUY6" s="10"/>
      <c r="HUZ6" s="10"/>
      <c r="HVA6" s="10"/>
      <c r="HVB6" s="10"/>
      <c r="HVC6" s="10"/>
      <c r="HVD6" s="10"/>
      <c r="HVE6" s="10"/>
      <c r="HVF6" s="10"/>
      <c r="HVG6" s="10"/>
      <c r="HVH6" s="10"/>
      <c r="HVI6" s="10"/>
      <c r="HVJ6" s="10"/>
      <c r="HVK6" s="10"/>
      <c r="HVL6" s="10"/>
      <c r="HVM6" s="10"/>
      <c r="HVN6" s="10"/>
      <c r="HVO6" s="10"/>
      <c r="HVP6" s="10"/>
      <c r="HVQ6" s="10"/>
      <c r="HVR6" s="10"/>
      <c r="HVS6" s="10"/>
      <c r="HVT6" s="10"/>
      <c r="HVU6" s="10"/>
      <c r="HVV6" s="10"/>
      <c r="HVW6" s="10"/>
      <c r="HVX6" s="10"/>
      <c r="HVY6" s="10"/>
      <c r="HVZ6" s="10"/>
      <c r="HWA6" s="10"/>
      <c r="HWB6" s="10"/>
      <c r="HWC6" s="10"/>
      <c r="HWD6" s="10"/>
      <c r="HWE6" s="10"/>
      <c r="HWF6" s="10"/>
      <c r="HWG6" s="10"/>
      <c r="HWH6" s="10"/>
      <c r="HWI6" s="10"/>
      <c r="HWJ6" s="10"/>
      <c r="HWK6" s="10"/>
      <c r="HWL6" s="10"/>
      <c r="HWM6" s="10"/>
      <c r="HWN6" s="10"/>
      <c r="HWO6" s="10"/>
      <c r="HWP6" s="10"/>
      <c r="HWQ6" s="10"/>
      <c r="HWR6" s="10"/>
      <c r="HWS6" s="10"/>
      <c r="HWT6" s="10"/>
      <c r="HWU6" s="10"/>
      <c r="HWV6" s="10"/>
      <c r="HWW6" s="10"/>
      <c r="HWX6" s="10"/>
      <c r="HWY6" s="10"/>
      <c r="HWZ6" s="10"/>
      <c r="HXA6" s="10"/>
      <c r="HXB6" s="10"/>
      <c r="HXC6" s="10"/>
      <c r="HXD6" s="10"/>
      <c r="HXE6" s="10"/>
      <c r="HXF6" s="10"/>
      <c r="HXG6" s="10"/>
      <c r="HXH6" s="10"/>
      <c r="HXI6" s="10"/>
      <c r="HXJ6" s="10"/>
      <c r="HXK6" s="10"/>
      <c r="HXL6" s="10"/>
      <c r="HXM6" s="10"/>
      <c r="HXN6" s="10"/>
      <c r="HXO6" s="10"/>
      <c r="HXP6" s="10"/>
      <c r="HXQ6" s="10"/>
      <c r="HXR6" s="10"/>
      <c r="HXS6" s="10"/>
      <c r="HXT6" s="10"/>
      <c r="HXU6" s="10"/>
      <c r="HXV6" s="10"/>
      <c r="HXW6" s="10"/>
      <c r="HXX6" s="10"/>
      <c r="HXY6" s="10"/>
      <c r="HXZ6" s="10"/>
      <c r="HYA6" s="10"/>
      <c r="HYB6" s="10"/>
      <c r="HYC6" s="10"/>
      <c r="HYD6" s="10"/>
      <c r="HYE6" s="10"/>
      <c r="HYF6" s="10"/>
      <c r="HYG6" s="10"/>
      <c r="HYH6" s="10"/>
      <c r="HYI6" s="10"/>
      <c r="HYJ6" s="10"/>
      <c r="HYK6" s="10"/>
      <c r="HYL6" s="10"/>
      <c r="HYM6" s="10"/>
      <c r="HYN6" s="10"/>
      <c r="HYO6" s="10"/>
      <c r="HYP6" s="10"/>
      <c r="HYQ6" s="10"/>
      <c r="HYR6" s="10"/>
      <c r="HYS6" s="10"/>
      <c r="HYT6" s="10"/>
      <c r="HYU6" s="10"/>
      <c r="HYV6" s="10"/>
      <c r="HYW6" s="10"/>
      <c r="HYX6" s="10"/>
      <c r="HYY6" s="10"/>
      <c r="HYZ6" s="10"/>
      <c r="HZA6" s="10"/>
      <c r="HZB6" s="10"/>
      <c r="HZC6" s="10"/>
      <c r="HZD6" s="10"/>
      <c r="HZE6" s="10"/>
      <c r="HZF6" s="10"/>
      <c r="HZG6" s="10"/>
      <c r="HZH6" s="10"/>
      <c r="HZI6" s="10"/>
      <c r="HZJ6" s="10"/>
      <c r="HZK6" s="10"/>
      <c r="HZL6" s="10"/>
      <c r="HZM6" s="10"/>
      <c r="HZN6" s="10"/>
      <c r="HZO6" s="10"/>
      <c r="HZP6" s="10"/>
      <c r="HZQ6" s="10"/>
      <c r="HZR6" s="10"/>
      <c r="HZS6" s="10"/>
      <c r="HZT6" s="10"/>
      <c r="HZU6" s="10"/>
      <c r="HZV6" s="10"/>
      <c r="HZW6" s="10"/>
      <c r="HZX6" s="10"/>
      <c r="HZY6" s="10"/>
      <c r="HZZ6" s="10"/>
      <c r="IAA6" s="10"/>
      <c r="IAB6" s="10"/>
      <c r="IAC6" s="10"/>
      <c r="IAD6" s="10"/>
      <c r="IAE6" s="10"/>
      <c r="IAF6" s="10"/>
      <c r="IAG6" s="10"/>
      <c r="IAH6" s="10"/>
      <c r="IAI6" s="10"/>
      <c r="IAJ6" s="10"/>
      <c r="IAK6" s="10"/>
      <c r="IAL6" s="10"/>
      <c r="IAM6" s="10"/>
      <c r="IAN6" s="10"/>
      <c r="IAO6" s="10"/>
      <c r="IAP6" s="10"/>
      <c r="IAQ6" s="10"/>
      <c r="IAR6" s="10"/>
      <c r="IAS6" s="10"/>
      <c r="IAT6" s="10"/>
      <c r="IAU6" s="10"/>
      <c r="IAV6" s="10"/>
      <c r="IAW6" s="10"/>
      <c r="IAX6" s="10"/>
      <c r="IAY6" s="10"/>
      <c r="IAZ6" s="10"/>
      <c r="IBA6" s="10"/>
      <c r="IBB6" s="10"/>
      <c r="IBC6" s="10"/>
      <c r="IBD6" s="10"/>
      <c r="IBE6" s="10"/>
      <c r="IBF6" s="10"/>
      <c r="IBG6" s="10"/>
      <c r="IBH6" s="10"/>
      <c r="IBI6" s="10"/>
      <c r="IBJ6" s="10"/>
      <c r="IBK6" s="10"/>
      <c r="IBL6" s="10"/>
      <c r="IBM6" s="10"/>
      <c r="IBN6" s="10"/>
      <c r="IBO6" s="10"/>
      <c r="IBP6" s="10"/>
      <c r="IBQ6" s="10"/>
      <c r="IBR6" s="10"/>
      <c r="IBS6" s="10"/>
      <c r="IBT6" s="10"/>
      <c r="IBU6" s="10"/>
      <c r="IBV6" s="10"/>
      <c r="IBW6" s="10"/>
      <c r="IBX6" s="10"/>
      <c r="IBY6" s="10"/>
      <c r="IBZ6" s="10"/>
      <c r="ICA6" s="10"/>
      <c r="ICB6" s="10"/>
      <c r="ICC6" s="10"/>
      <c r="ICD6" s="10"/>
      <c r="ICE6" s="10"/>
      <c r="ICF6" s="10"/>
      <c r="ICG6" s="10"/>
      <c r="ICH6" s="10"/>
      <c r="ICI6" s="10"/>
      <c r="ICJ6" s="10"/>
      <c r="ICK6" s="10"/>
      <c r="ICL6" s="10"/>
      <c r="ICM6" s="10"/>
      <c r="ICN6" s="10"/>
      <c r="ICO6" s="10"/>
      <c r="ICP6" s="10"/>
      <c r="ICQ6" s="10"/>
      <c r="ICR6" s="10"/>
      <c r="ICS6" s="10"/>
      <c r="ICT6" s="10"/>
      <c r="ICU6" s="10"/>
      <c r="ICV6" s="10"/>
      <c r="ICW6" s="10"/>
      <c r="ICX6" s="10"/>
      <c r="ICY6" s="10"/>
      <c r="ICZ6" s="10"/>
      <c r="IDA6" s="10"/>
      <c r="IDB6" s="10"/>
      <c r="IDC6" s="10"/>
      <c r="IDD6" s="10"/>
      <c r="IDE6" s="10"/>
      <c r="IDF6" s="10"/>
      <c r="IDG6" s="10"/>
      <c r="IDH6" s="10"/>
      <c r="IDI6" s="10"/>
      <c r="IDJ6" s="10"/>
      <c r="IDK6" s="10"/>
      <c r="IDL6" s="10"/>
      <c r="IDM6" s="10"/>
      <c r="IDN6" s="10"/>
      <c r="IDO6" s="10"/>
      <c r="IDP6" s="10"/>
      <c r="IDQ6" s="10"/>
      <c r="IDR6" s="10"/>
      <c r="IDS6" s="10"/>
      <c r="IDT6" s="10"/>
      <c r="IDU6" s="10"/>
      <c r="IDV6" s="10"/>
      <c r="IDW6" s="10"/>
      <c r="IDX6" s="10"/>
      <c r="IDY6" s="10"/>
      <c r="IDZ6" s="10"/>
      <c r="IEA6" s="10"/>
      <c r="IEB6" s="10"/>
      <c r="IEC6" s="10"/>
      <c r="IED6" s="10"/>
      <c r="IEE6" s="10"/>
      <c r="IEF6" s="10"/>
      <c r="IEG6" s="10"/>
      <c r="IEH6" s="10"/>
      <c r="IEI6" s="10"/>
      <c r="IEJ6" s="10"/>
      <c r="IEK6" s="10"/>
      <c r="IEL6" s="10"/>
      <c r="IEM6" s="10"/>
      <c r="IEN6" s="10"/>
      <c r="IEO6" s="10"/>
      <c r="IEP6" s="10"/>
      <c r="IEQ6" s="10"/>
      <c r="IER6" s="10"/>
      <c r="IES6" s="10"/>
      <c r="IET6" s="10"/>
      <c r="IEU6" s="10"/>
      <c r="IEV6" s="10"/>
      <c r="IEW6" s="10"/>
      <c r="IEX6" s="10"/>
      <c r="IEY6" s="10"/>
      <c r="IEZ6" s="10"/>
      <c r="IFA6" s="10"/>
      <c r="IFB6" s="10"/>
      <c r="IFC6" s="10"/>
      <c r="IFD6" s="10"/>
      <c r="IFE6" s="10"/>
      <c r="IFF6" s="10"/>
      <c r="IFG6" s="10"/>
      <c r="IFH6" s="10"/>
      <c r="IFI6" s="10"/>
      <c r="IFJ6" s="10"/>
      <c r="IFK6" s="10"/>
      <c r="IFL6" s="10"/>
      <c r="IFM6" s="10"/>
      <c r="IFN6" s="10"/>
      <c r="IFO6" s="10"/>
      <c r="IFP6" s="10"/>
      <c r="IFQ6" s="10"/>
      <c r="IFR6" s="10"/>
      <c r="IFS6" s="10"/>
      <c r="IFT6" s="10"/>
      <c r="IFU6" s="10"/>
      <c r="IFV6" s="10"/>
      <c r="IFW6" s="10"/>
      <c r="IFX6" s="10"/>
      <c r="IFY6" s="10"/>
      <c r="IFZ6" s="10"/>
      <c r="IGA6" s="10"/>
      <c r="IGB6" s="10"/>
      <c r="IGC6" s="10"/>
      <c r="IGD6" s="10"/>
      <c r="IGE6" s="10"/>
      <c r="IGF6" s="10"/>
      <c r="IGG6" s="10"/>
      <c r="IGH6" s="10"/>
      <c r="IGI6" s="10"/>
      <c r="IGJ6" s="10"/>
      <c r="IGK6" s="10"/>
      <c r="IGL6" s="10"/>
      <c r="IGM6" s="10"/>
      <c r="IGN6" s="10"/>
      <c r="IGO6" s="10"/>
      <c r="IGP6" s="10"/>
      <c r="IGQ6" s="10"/>
      <c r="IGR6" s="10"/>
      <c r="IGS6" s="10"/>
      <c r="IGT6" s="10"/>
      <c r="IGU6" s="10"/>
      <c r="IGV6" s="10"/>
      <c r="IGW6" s="10"/>
      <c r="IGX6" s="10"/>
      <c r="IGY6" s="10"/>
      <c r="IGZ6" s="10"/>
      <c r="IHA6" s="10"/>
      <c r="IHB6" s="10"/>
      <c r="IHC6" s="10"/>
      <c r="IHD6" s="10"/>
      <c r="IHE6" s="10"/>
      <c r="IHF6" s="10"/>
      <c r="IHG6" s="10"/>
      <c r="IHH6" s="10"/>
      <c r="IHI6" s="10"/>
      <c r="IHJ6" s="10"/>
      <c r="IHK6" s="10"/>
      <c r="IHL6" s="10"/>
      <c r="IHM6" s="10"/>
      <c r="IHN6" s="10"/>
      <c r="IHO6" s="10"/>
      <c r="IHP6" s="10"/>
      <c r="IHQ6" s="10"/>
      <c r="IHR6" s="10"/>
      <c r="IHS6" s="10"/>
      <c r="IHT6" s="10"/>
      <c r="IHU6" s="10"/>
      <c r="IHV6" s="10"/>
      <c r="IHW6" s="10"/>
      <c r="IHX6" s="10"/>
      <c r="IHY6" s="10"/>
      <c r="IHZ6" s="10"/>
      <c r="IIA6" s="10"/>
      <c r="IIB6" s="10"/>
      <c r="IIC6" s="10"/>
      <c r="IID6" s="10"/>
      <c r="IIE6" s="10"/>
      <c r="IIF6" s="10"/>
      <c r="IIG6" s="10"/>
      <c r="IIH6" s="10"/>
      <c r="III6" s="10"/>
      <c r="IIJ6" s="10"/>
      <c r="IIK6" s="10"/>
      <c r="IIL6" s="10"/>
      <c r="IIM6" s="10"/>
      <c r="IIN6" s="10"/>
      <c r="IIO6" s="10"/>
      <c r="IIP6" s="10"/>
      <c r="IIQ6" s="10"/>
      <c r="IIR6" s="10"/>
      <c r="IIS6" s="10"/>
      <c r="IIT6" s="10"/>
      <c r="IIU6" s="10"/>
      <c r="IIV6" s="10"/>
      <c r="IIW6" s="10"/>
      <c r="IIX6" s="10"/>
      <c r="IIY6" s="10"/>
      <c r="IIZ6" s="10"/>
      <c r="IJA6" s="10"/>
      <c r="IJB6" s="10"/>
      <c r="IJC6" s="10"/>
      <c r="IJD6" s="10"/>
      <c r="IJE6" s="10"/>
      <c r="IJF6" s="10"/>
      <c r="IJG6" s="10"/>
      <c r="IJH6" s="10"/>
      <c r="IJI6" s="10"/>
      <c r="IJJ6" s="10"/>
      <c r="IJK6" s="10"/>
      <c r="IJL6" s="10"/>
      <c r="IJM6" s="10"/>
      <c r="IJN6" s="10"/>
      <c r="IJO6" s="10"/>
      <c r="IJP6" s="10"/>
      <c r="IJQ6" s="10"/>
      <c r="IJR6" s="10"/>
      <c r="IJS6" s="10"/>
      <c r="IJT6" s="10"/>
      <c r="IJU6" s="10"/>
      <c r="IJV6" s="10"/>
      <c r="IJW6" s="10"/>
      <c r="IJX6" s="10"/>
      <c r="IJY6" s="10"/>
      <c r="IJZ6" s="10"/>
      <c r="IKA6" s="10"/>
      <c r="IKB6" s="10"/>
      <c r="IKC6" s="10"/>
      <c r="IKD6" s="10"/>
      <c r="IKE6" s="10"/>
      <c r="IKF6" s="10"/>
      <c r="IKG6" s="10"/>
      <c r="IKH6" s="10"/>
      <c r="IKI6" s="10"/>
      <c r="IKJ6" s="10"/>
      <c r="IKK6" s="10"/>
      <c r="IKL6" s="10"/>
      <c r="IKM6" s="10"/>
      <c r="IKN6" s="10"/>
      <c r="IKO6" s="10"/>
      <c r="IKP6" s="10"/>
      <c r="IKQ6" s="10"/>
      <c r="IKR6" s="10"/>
      <c r="IKS6" s="10"/>
      <c r="IKT6" s="10"/>
      <c r="IKU6" s="10"/>
      <c r="IKV6" s="10"/>
      <c r="IKW6" s="10"/>
      <c r="IKX6" s="10"/>
      <c r="IKY6" s="10"/>
      <c r="IKZ6" s="10"/>
      <c r="ILA6" s="10"/>
      <c r="ILB6" s="10"/>
      <c r="ILC6" s="10"/>
      <c r="ILD6" s="10"/>
      <c r="ILE6" s="10"/>
      <c r="ILF6" s="10"/>
      <c r="ILG6" s="10"/>
      <c r="ILH6" s="10"/>
      <c r="ILI6" s="10"/>
      <c r="ILJ6" s="10"/>
      <c r="ILK6" s="10"/>
      <c r="ILL6" s="10"/>
      <c r="ILM6" s="10"/>
      <c r="ILN6" s="10"/>
      <c r="ILO6" s="10"/>
      <c r="ILP6" s="10"/>
      <c r="ILQ6" s="10"/>
      <c r="ILR6" s="10"/>
      <c r="ILS6" s="10"/>
      <c r="ILT6" s="10"/>
      <c r="ILU6" s="10"/>
      <c r="ILV6" s="10"/>
      <c r="ILW6" s="10"/>
      <c r="ILX6" s="10"/>
      <c r="ILY6" s="10"/>
      <c r="ILZ6" s="10"/>
      <c r="IMA6" s="10"/>
      <c r="IMB6" s="10"/>
      <c r="IMC6" s="10"/>
      <c r="IMD6" s="10"/>
      <c r="IME6" s="10"/>
      <c r="IMF6" s="10"/>
      <c r="IMG6" s="10"/>
      <c r="IMH6" s="10"/>
      <c r="IMI6" s="10"/>
      <c r="IMJ6" s="10"/>
      <c r="IMK6" s="10"/>
      <c r="IML6" s="10"/>
      <c r="IMM6" s="10"/>
      <c r="IMN6" s="10"/>
      <c r="IMO6" s="10"/>
      <c r="IMP6" s="10"/>
      <c r="IMQ6" s="10"/>
      <c r="IMR6" s="10"/>
      <c r="IMS6" s="10"/>
      <c r="IMT6" s="10"/>
      <c r="IMU6" s="10"/>
      <c r="IMV6" s="10"/>
      <c r="IMW6" s="10"/>
      <c r="IMX6" s="10"/>
      <c r="IMY6" s="10"/>
      <c r="IMZ6" s="10"/>
      <c r="INA6" s="10"/>
      <c r="INB6" s="10"/>
      <c r="INC6" s="10"/>
      <c r="IND6" s="10"/>
      <c r="INE6" s="10"/>
      <c r="INF6" s="10"/>
      <c r="ING6" s="10"/>
      <c r="INH6" s="10"/>
      <c r="INI6" s="10"/>
      <c r="INJ6" s="10"/>
      <c r="INK6" s="10"/>
      <c r="INL6" s="10"/>
      <c r="INM6" s="10"/>
      <c r="INN6" s="10"/>
      <c r="INO6" s="10"/>
      <c r="INP6" s="10"/>
      <c r="INQ6" s="10"/>
      <c r="INR6" s="10"/>
      <c r="INS6" s="10"/>
      <c r="INT6" s="10"/>
      <c r="INU6" s="10"/>
      <c r="INV6" s="10"/>
      <c r="INW6" s="10"/>
      <c r="INX6" s="10"/>
      <c r="INY6" s="10"/>
      <c r="INZ6" s="10"/>
      <c r="IOA6" s="10"/>
      <c r="IOB6" s="10"/>
      <c r="IOC6" s="10"/>
      <c r="IOD6" s="10"/>
      <c r="IOE6" s="10"/>
      <c r="IOF6" s="10"/>
      <c r="IOG6" s="10"/>
      <c r="IOH6" s="10"/>
      <c r="IOI6" s="10"/>
      <c r="IOJ6" s="10"/>
      <c r="IOK6" s="10"/>
      <c r="IOL6" s="10"/>
      <c r="IOM6" s="10"/>
      <c r="ION6" s="10"/>
      <c r="IOO6" s="10"/>
      <c r="IOP6" s="10"/>
      <c r="IOQ6" s="10"/>
      <c r="IOR6" s="10"/>
      <c r="IOS6" s="10"/>
      <c r="IOT6" s="10"/>
      <c r="IOU6" s="10"/>
      <c r="IOV6" s="10"/>
      <c r="IOW6" s="10"/>
      <c r="IOX6" s="10"/>
      <c r="IOY6" s="10"/>
      <c r="IOZ6" s="10"/>
      <c r="IPA6" s="10"/>
      <c r="IPB6" s="10"/>
      <c r="IPC6" s="10"/>
      <c r="IPD6" s="10"/>
      <c r="IPE6" s="10"/>
      <c r="IPF6" s="10"/>
      <c r="IPG6" s="10"/>
      <c r="IPH6" s="10"/>
      <c r="IPI6" s="10"/>
      <c r="IPJ6" s="10"/>
      <c r="IPK6" s="10"/>
      <c r="IPL6" s="10"/>
      <c r="IPM6" s="10"/>
      <c r="IPN6" s="10"/>
      <c r="IPO6" s="10"/>
      <c r="IPP6" s="10"/>
      <c r="IPQ6" s="10"/>
      <c r="IPR6" s="10"/>
      <c r="IPS6" s="10"/>
      <c r="IPT6" s="10"/>
      <c r="IPU6" s="10"/>
      <c r="IPV6" s="10"/>
      <c r="IPW6" s="10"/>
      <c r="IPX6" s="10"/>
      <c r="IPY6" s="10"/>
      <c r="IPZ6" s="10"/>
      <c r="IQA6" s="10"/>
      <c r="IQB6" s="10"/>
      <c r="IQC6" s="10"/>
      <c r="IQD6" s="10"/>
      <c r="IQE6" s="10"/>
      <c r="IQF6" s="10"/>
      <c r="IQG6" s="10"/>
      <c r="IQH6" s="10"/>
      <c r="IQI6" s="10"/>
      <c r="IQJ6" s="10"/>
      <c r="IQK6" s="10"/>
      <c r="IQL6" s="10"/>
      <c r="IQM6" s="10"/>
      <c r="IQN6" s="10"/>
      <c r="IQO6" s="10"/>
      <c r="IQP6" s="10"/>
      <c r="IQQ6" s="10"/>
      <c r="IQR6" s="10"/>
      <c r="IQS6" s="10"/>
      <c r="IQT6" s="10"/>
      <c r="IQU6" s="10"/>
      <c r="IQV6" s="10"/>
      <c r="IQW6" s="10"/>
      <c r="IQX6" s="10"/>
      <c r="IQY6" s="10"/>
      <c r="IQZ6" s="10"/>
      <c r="IRA6" s="10"/>
      <c r="IRB6" s="10"/>
      <c r="IRC6" s="10"/>
      <c r="IRD6" s="10"/>
      <c r="IRE6" s="10"/>
      <c r="IRF6" s="10"/>
      <c r="IRG6" s="10"/>
      <c r="IRH6" s="10"/>
      <c r="IRI6" s="10"/>
      <c r="IRJ6" s="10"/>
      <c r="IRK6" s="10"/>
      <c r="IRL6" s="10"/>
      <c r="IRM6" s="10"/>
      <c r="IRN6" s="10"/>
      <c r="IRO6" s="10"/>
      <c r="IRP6" s="10"/>
      <c r="IRQ6" s="10"/>
      <c r="IRR6" s="10"/>
      <c r="IRS6" s="10"/>
      <c r="IRT6" s="10"/>
      <c r="IRU6" s="10"/>
      <c r="IRV6" s="10"/>
      <c r="IRW6" s="10"/>
      <c r="IRX6" s="10"/>
      <c r="IRY6" s="10"/>
      <c r="IRZ6" s="10"/>
      <c r="ISA6" s="10"/>
      <c r="ISB6" s="10"/>
      <c r="ISC6" s="10"/>
      <c r="ISD6" s="10"/>
      <c r="ISE6" s="10"/>
      <c r="ISF6" s="10"/>
      <c r="ISG6" s="10"/>
      <c r="ISH6" s="10"/>
      <c r="ISI6" s="10"/>
      <c r="ISJ6" s="10"/>
      <c r="ISK6" s="10"/>
      <c r="ISL6" s="10"/>
      <c r="ISM6" s="10"/>
      <c r="ISN6" s="10"/>
      <c r="ISO6" s="10"/>
      <c r="ISP6" s="10"/>
      <c r="ISQ6" s="10"/>
      <c r="ISR6" s="10"/>
      <c r="ISS6" s="10"/>
      <c r="IST6" s="10"/>
      <c r="ISU6" s="10"/>
      <c r="ISV6" s="10"/>
      <c r="ISW6" s="10"/>
      <c r="ISX6" s="10"/>
      <c r="ISY6" s="10"/>
      <c r="ISZ6" s="10"/>
      <c r="ITA6" s="10"/>
      <c r="ITB6" s="10"/>
      <c r="ITC6" s="10"/>
      <c r="ITD6" s="10"/>
      <c r="ITE6" s="10"/>
      <c r="ITF6" s="10"/>
      <c r="ITG6" s="10"/>
      <c r="ITH6" s="10"/>
      <c r="ITI6" s="10"/>
      <c r="ITJ6" s="10"/>
      <c r="ITK6" s="10"/>
      <c r="ITL6" s="10"/>
      <c r="ITM6" s="10"/>
      <c r="ITN6" s="10"/>
      <c r="ITO6" s="10"/>
      <c r="ITP6" s="10"/>
      <c r="ITQ6" s="10"/>
      <c r="ITR6" s="10"/>
      <c r="ITS6" s="10"/>
      <c r="ITT6" s="10"/>
      <c r="ITU6" s="10"/>
      <c r="ITV6" s="10"/>
      <c r="ITW6" s="10"/>
      <c r="ITX6" s="10"/>
      <c r="ITY6" s="10"/>
      <c r="ITZ6" s="10"/>
      <c r="IUA6" s="10"/>
      <c r="IUB6" s="10"/>
      <c r="IUC6" s="10"/>
      <c r="IUD6" s="10"/>
      <c r="IUE6" s="10"/>
      <c r="IUF6" s="10"/>
      <c r="IUG6" s="10"/>
      <c r="IUH6" s="10"/>
      <c r="IUI6" s="10"/>
      <c r="IUJ6" s="10"/>
      <c r="IUK6" s="10"/>
      <c r="IUL6" s="10"/>
      <c r="IUM6" s="10"/>
      <c r="IUN6" s="10"/>
      <c r="IUO6" s="10"/>
      <c r="IUP6" s="10"/>
      <c r="IUQ6" s="10"/>
      <c r="IUR6" s="10"/>
      <c r="IUS6" s="10"/>
      <c r="IUT6" s="10"/>
      <c r="IUU6" s="10"/>
      <c r="IUV6" s="10"/>
      <c r="IUW6" s="10"/>
      <c r="IUX6" s="10"/>
      <c r="IUY6" s="10"/>
      <c r="IUZ6" s="10"/>
      <c r="IVA6" s="10"/>
      <c r="IVB6" s="10"/>
      <c r="IVC6" s="10"/>
      <c r="IVD6" s="10"/>
      <c r="IVE6" s="10"/>
      <c r="IVF6" s="10"/>
      <c r="IVG6" s="10"/>
      <c r="IVH6" s="10"/>
      <c r="IVI6" s="10"/>
      <c r="IVJ6" s="10"/>
      <c r="IVK6" s="10"/>
      <c r="IVL6" s="10"/>
      <c r="IVM6" s="10"/>
      <c r="IVN6" s="10"/>
      <c r="IVO6" s="10"/>
      <c r="IVP6" s="10"/>
      <c r="IVQ6" s="10"/>
      <c r="IVR6" s="10"/>
      <c r="IVS6" s="10"/>
      <c r="IVT6" s="10"/>
      <c r="IVU6" s="10"/>
      <c r="IVV6" s="10"/>
      <c r="IVW6" s="10"/>
      <c r="IVX6" s="10"/>
      <c r="IVY6" s="10"/>
      <c r="IVZ6" s="10"/>
      <c r="IWA6" s="10"/>
      <c r="IWB6" s="10"/>
      <c r="IWC6" s="10"/>
      <c r="IWD6" s="10"/>
      <c r="IWE6" s="10"/>
      <c r="IWF6" s="10"/>
      <c r="IWG6" s="10"/>
      <c r="IWH6" s="10"/>
      <c r="IWI6" s="10"/>
      <c r="IWJ6" s="10"/>
      <c r="IWK6" s="10"/>
      <c r="IWL6" s="10"/>
      <c r="IWM6" s="10"/>
      <c r="IWN6" s="10"/>
      <c r="IWO6" s="10"/>
      <c r="IWP6" s="10"/>
      <c r="IWQ6" s="10"/>
      <c r="IWR6" s="10"/>
      <c r="IWS6" s="10"/>
      <c r="IWT6" s="10"/>
      <c r="IWU6" s="10"/>
      <c r="IWV6" s="10"/>
      <c r="IWW6" s="10"/>
      <c r="IWX6" s="10"/>
      <c r="IWY6" s="10"/>
      <c r="IWZ6" s="10"/>
      <c r="IXA6" s="10"/>
      <c r="IXB6" s="10"/>
      <c r="IXC6" s="10"/>
      <c r="IXD6" s="10"/>
      <c r="IXE6" s="10"/>
      <c r="IXF6" s="10"/>
      <c r="IXG6" s="10"/>
      <c r="IXH6" s="10"/>
      <c r="IXI6" s="10"/>
      <c r="IXJ6" s="10"/>
      <c r="IXK6" s="10"/>
      <c r="IXL6" s="10"/>
      <c r="IXM6" s="10"/>
      <c r="IXN6" s="10"/>
      <c r="IXO6" s="10"/>
      <c r="IXP6" s="10"/>
      <c r="IXQ6" s="10"/>
      <c r="IXR6" s="10"/>
      <c r="IXS6" s="10"/>
      <c r="IXT6" s="10"/>
      <c r="IXU6" s="10"/>
      <c r="IXV6" s="10"/>
      <c r="IXW6" s="10"/>
      <c r="IXX6" s="10"/>
      <c r="IXY6" s="10"/>
      <c r="IXZ6" s="10"/>
      <c r="IYA6" s="10"/>
      <c r="IYB6" s="10"/>
      <c r="IYC6" s="10"/>
      <c r="IYD6" s="10"/>
      <c r="IYE6" s="10"/>
      <c r="IYF6" s="10"/>
      <c r="IYG6" s="10"/>
      <c r="IYH6" s="10"/>
      <c r="IYI6" s="10"/>
      <c r="IYJ6" s="10"/>
      <c r="IYK6" s="10"/>
      <c r="IYL6" s="10"/>
      <c r="IYM6" s="10"/>
      <c r="IYN6" s="10"/>
      <c r="IYO6" s="10"/>
      <c r="IYP6" s="10"/>
      <c r="IYQ6" s="10"/>
      <c r="IYR6" s="10"/>
      <c r="IYS6" s="10"/>
      <c r="IYT6" s="10"/>
      <c r="IYU6" s="10"/>
      <c r="IYV6" s="10"/>
      <c r="IYW6" s="10"/>
      <c r="IYX6" s="10"/>
      <c r="IYY6" s="10"/>
      <c r="IYZ6" s="10"/>
      <c r="IZA6" s="10"/>
      <c r="IZB6" s="10"/>
      <c r="IZC6" s="10"/>
      <c r="IZD6" s="10"/>
      <c r="IZE6" s="10"/>
      <c r="IZF6" s="10"/>
      <c r="IZG6" s="10"/>
      <c r="IZH6" s="10"/>
      <c r="IZI6" s="10"/>
      <c r="IZJ6" s="10"/>
      <c r="IZK6" s="10"/>
      <c r="IZL6" s="10"/>
      <c r="IZM6" s="10"/>
      <c r="IZN6" s="10"/>
      <c r="IZO6" s="10"/>
      <c r="IZP6" s="10"/>
      <c r="IZQ6" s="10"/>
      <c r="IZR6" s="10"/>
      <c r="IZS6" s="10"/>
      <c r="IZT6" s="10"/>
      <c r="IZU6" s="10"/>
      <c r="IZV6" s="10"/>
      <c r="IZW6" s="10"/>
      <c r="IZX6" s="10"/>
      <c r="IZY6" s="10"/>
      <c r="IZZ6" s="10"/>
      <c r="JAA6" s="10"/>
      <c r="JAB6" s="10"/>
      <c r="JAC6" s="10"/>
      <c r="JAD6" s="10"/>
      <c r="JAE6" s="10"/>
      <c r="JAF6" s="10"/>
      <c r="JAG6" s="10"/>
      <c r="JAH6" s="10"/>
      <c r="JAI6" s="10"/>
      <c r="JAJ6" s="10"/>
      <c r="JAK6" s="10"/>
      <c r="JAL6" s="10"/>
      <c r="JAM6" s="10"/>
      <c r="JAN6" s="10"/>
      <c r="JAO6" s="10"/>
      <c r="JAP6" s="10"/>
      <c r="JAQ6" s="10"/>
      <c r="JAR6" s="10"/>
      <c r="JAS6" s="10"/>
      <c r="JAT6" s="10"/>
      <c r="JAU6" s="10"/>
      <c r="JAV6" s="10"/>
      <c r="JAW6" s="10"/>
      <c r="JAX6" s="10"/>
      <c r="JAY6" s="10"/>
      <c r="JAZ6" s="10"/>
      <c r="JBA6" s="10"/>
      <c r="JBB6" s="10"/>
      <c r="JBC6" s="10"/>
      <c r="JBD6" s="10"/>
      <c r="JBE6" s="10"/>
      <c r="JBF6" s="10"/>
      <c r="JBG6" s="10"/>
      <c r="JBH6" s="10"/>
      <c r="JBI6" s="10"/>
      <c r="JBJ6" s="10"/>
      <c r="JBK6" s="10"/>
      <c r="JBL6" s="10"/>
      <c r="JBM6" s="10"/>
      <c r="JBN6" s="10"/>
      <c r="JBO6" s="10"/>
      <c r="JBP6" s="10"/>
      <c r="JBQ6" s="10"/>
      <c r="JBR6" s="10"/>
      <c r="JBS6" s="10"/>
      <c r="JBT6" s="10"/>
      <c r="JBU6" s="10"/>
      <c r="JBV6" s="10"/>
      <c r="JBW6" s="10"/>
      <c r="JBX6" s="10"/>
      <c r="JBY6" s="10"/>
      <c r="JBZ6" s="10"/>
      <c r="JCA6" s="10"/>
      <c r="JCB6" s="10"/>
      <c r="JCC6" s="10"/>
      <c r="JCD6" s="10"/>
      <c r="JCE6" s="10"/>
      <c r="JCF6" s="10"/>
      <c r="JCG6" s="10"/>
      <c r="JCH6" s="10"/>
      <c r="JCI6" s="10"/>
      <c r="JCJ6" s="10"/>
      <c r="JCK6" s="10"/>
      <c r="JCL6" s="10"/>
      <c r="JCM6" s="10"/>
      <c r="JCN6" s="10"/>
      <c r="JCO6" s="10"/>
      <c r="JCP6" s="10"/>
      <c r="JCQ6" s="10"/>
      <c r="JCR6" s="10"/>
      <c r="JCS6" s="10"/>
      <c r="JCT6" s="10"/>
      <c r="JCU6" s="10"/>
      <c r="JCV6" s="10"/>
      <c r="JCW6" s="10"/>
      <c r="JCX6" s="10"/>
      <c r="JCY6" s="10"/>
      <c r="JCZ6" s="10"/>
      <c r="JDA6" s="10"/>
      <c r="JDB6" s="10"/>
      <c r="JDC6" s="10"/>
      <c r="JDD6" s="10"/>
      <c r="JDE6" s="10"/>
      <c r="JDF6" s="10"/>
      <c r="JDG6" s="10"/>
      <c r="JDH6" s="10"/>
      <c r="JDI6" s="10"/>
      <c r="JDJ6" s="10"/>
      <c r="JDK6" s="10"/>
      <c r="JDL6" s="10"/>
      <c r="JDM6" s="10"/>
      <c r="JDN6" s="10"/>
      <c r="JDO6" s="10"/>
      <c r="JDP6" s="10"/>
      <c r="JDQ6" s="10"/>
      <c r="JDR6" s="10"/>
      <c r="JDS6" s="10"/>
      <c r="JDT6" s="10"/>
      <c r="JDU6" s="10"/>
      <c r="JDV6" s="10"/>
      <c r="JDW6" s="10"/>
      <c r="JDX6" s="10"/>
      <c r="JDY6" s="10"/>
      <c r="JDZ6" s="10"/>
      <c r="JEA6" s="10"/>
      <c r="JEB6" s="10"/>
      <c r="JEC6" s="10"/>
      <c r="JED6" s="10"/>
      <c r="JEE6" s="10"/>
      <c r="JEF6" s="10"/>
      <c r="JEG6" s="10"/>
      <c r="JEH6" s="10"/>
      <c r="JEI6" s="10"/>
      <c r="JEJ6" s="10"/>
      <c r="JEK6" s="10"/>
      <c r="JEL6" s="10"/>
      <c r="JEM6" s="10"/>
      <c r="JEN6" s="10"/>
      <c r="JEO6" s="10"/>
      <c r="JEP6" s="10"/>
      <c r="JEQ6" s="10"/>
      <c r="JER6" s="10"/>
      <c r="JES6" s="10"/>
      <c r="JET6" s="10"/>
      <c r="JEU6" s="10"/>
      <c r="JEV6" s="10"/>
      <c r="JEW6" s="10"/>
      <c r="JEX6" s="10"/>
      <c r="JEY6" s="10"/>
      <c r="JEZ6" s="10"/>
      <c r="JFA6" s="10"/>
      <c r="JFB6" s="10"/>
      <c r="JFC6" s="10"/>
      <c r="JFD6" s="10"/>
      <c r="JFE6" s="10"/>
      <c r="JFF6" s="10"/>
      <c r="JFG6" s="10"/>
      <c r="JFH6" s="10"/>
      <c r="JFI6" s="10"/>
      <c r="JFJ6" s="10"/>
      <c r="JFK6" s="10"/>
      <c r="JFL6" s="10"/>
      <c r="JFM6" s="10"/>
      <c r="JFN6" s="10"/>
      <c r="JFO6" s="10"/>
      <c r="JFP6" s="10"/>
      <c r="JFQ6" s="10"/>
      <c r="JFR6" s="10"/>
      <c r="JFS6" s="10"/>
      <c r="JFT6" s="10"/>
      <c r="JFU6" s="10"/>
      <c r="JFV6" s="10"/>
      <c r="JFW6" s="10"/>
      <c r="JFX6" s="10"/>
      <c r="JFY6" s="10"/>
      <c r="JFZ6" s="10"/>
      <c r="JGA6" s="10"/>
      <c r="JGB6" s="10"/>
      <c r="JGC6" s="10"/>
      <c r="JGD6" s="10"/>
      <c r="JGE6" s="10"/>
      <c r="JGF6" s="10"/>
      <c r="JGG6" s="10"/>
      <c r="JGH6" s="10"/>
      <c r="JGI6" s="10"/>
      <c r="JGJ6" s="10"/>
      <c r="JGK6" s="10"/>
      <c r="JGL6" s="10"/>
      <c r="JGM6" s="10"/>
      <c r="JGN6" s="10"/>
      <c r="JGO6" s="10"/>
      <c r="JGP6" s="10"/>
      <c r="JGQ6" s="10"/>
      <c r="JGR6" s="10"/>
      <c r="JGS6" s="10"/>
      <c r="JGT6" s="10"/>
      <c r="JGU6" s="10"/>
      <c r="JGV6" s="10"/>
      <c r="JGW6" s="10"/>
      <c r="JGX6" s="10"/>
      <c r="JGY6" s="10"/>
      <c r="JGZ6" s="10"/>
      <c r="JHA6" s="10"/>
      <c r="JHB6" s="10"/>
      <c r="JHC6" s="10"/>
      <c r="JHD6" s="10"/>
      <c r="JHE6" s="10"/>
      <c r="JHF6" s="10"/>
      <c r="JHG6" s="10"/>
      <c r="JHH6" s="10"/>
      <c r="JHI6" s="10"/>
      <c r="JHJ6" s="10"/>
      <c r="JHK6" s="10"/>
      <c r="JHL6" s="10"/>
      <c r="JHM6" s="10"/>
      <c r="JHN6" s="10"/>
      <c r="JHO6" s="10"/>
      <c r="JHP6" s="10"/>
      <c r="JHQ6" s="10"/>
      <c r="JHR6" s="10"/>
      <c r="JHS6" s="10"/>
      <c r="JHT6" s="10"/>
      <c r="JHU6" s="10"/>
      <c r="JHV6" s="10"/>
      <c r="JHW6" s="10"/>
      <c r="JHX6" s="10"/>
      <c r="JHY6" s="10"/>
      <c r="JHZ6" s="10"/>
      <c r="JIA6" s="10"/>
      <c r="JIB6" s="10"/>
      <c r="JIC6" s="10"/>
      <c r="JID6" s="10"/>
      <c r="JIE6" s="10"/>
      <c r="JIF6" s="10"/>
      <c r="JIG6" s="10"/>
      <c r="JIH6" s="10"/>
      <c r="JII6" s="10"/>
      <c r="JIJ6" s="10"/>
      <c r="JIK6" s="10"/>
      <c r="JIL6" s="10"/>
      <c r="JIM6" s="10"/>
      <c r="JIN6" s="10"/>
      <c r="JIO6" s="10"/>
      <c r="JIP6" s="10"/>
      <c r="JIQ6" s="10"/>
      <c r="JIR6" s="10"/>
      <c r="JIS6" s="10"/>
      <c r="JIT6" s="10"/>
      <c r="JIU6" s="10"/>
      <c r="JIV6" s="10"/>
      <c r="JIW6" s="10"/>
      <c r="JIX6" s="10"/>
      <c r="JIY6" s="10"/>
      <c r="JIZ6" s="10"/>
      <c r="JJA6" s="10"/>
      <c r="JJB6" s="10"/>
      <c r="JJC6" s="10"/>
      <c r="JJD6" s="10"/>
      <c r="JJE6" s="10"/>
      <c r="JJF6" s="10"/>
      <c r="JJG6" s="10"/>
      <c r="JJH6" s="10"/>
      <c r="JJI6" s="10"/>
      <c r="JJJ6" s="10"/>
      <c r="JJK6" s="10"/>
      <c r="JJL6" s="10"/>
      <c r="JJM6" s="10"/>
      <c r="JJN6" s="10"/>
      <c r="JJO6" s="10"/>
      <c r="JJP6" s="10"/>
      <c r="JJQ6" s="10"/>
      <c r="JJR6" s="10"/>
      <c r="JJS6" s="10"/>
      <c r="JJT6" s="10"/>
      <c r="JJU6" s="10"/>
      <c r="JJV6" s="10"/>
      <c r="JJW6" s="10"/>
      <c r="JJX6" s="10"/>
      <c r="JJY6" s="10"/>
      <c r="JJZ6" s="10"/>
      <c r="JKA6" s="10"/>
      <c r="JKB6" s="10"/>
      <c r="JKC6" s="10"/>
      <c r="JKD6" s="10"/>
      <c r="JKE6" s="10"/>
      <c r="JKF6" s="10"/>
      <c r="JKG6" s="10"/>
      <c r="JKH6" s="10"/>
      <c r="JKI6" s="10"/>
      <c r="JKJ6" s="10"/>
      <c r="JKK6" s="10"/>
      <c r="JKL6" s="10"/>
      <c r="JKM6" s="10"/>
      <c r="JKN6" s="10"/>
      <c r="JKO6" s="10"/>
      <c r="JKP6" s="10"/>
      <c r="JKQ6" s="10"/>
      <c r="JKR6" s="10"/>
      <c r="JKS6" s="10"/>
      <c r="JKT6" s="10"/>
      <c r="JKU6" s="10"/>
      <c r="JKV6" s="10"/>
      <c r="JKW6" s="10"/>
      <c r="JKX6" s="10"/>
      <c r="JKY6" s="10"/>
      <c r="JKZ6" s="10"/>
      <c r="JLA6" s="10"/>
      <c r="JLB6" s="10"/>
      <c r="JLC6" s="10"/>
      <c r="JLD6" s="10"/>
      <c r="JLE6" s="10"/>
      <c r="JLF6" s="10"/>
      <c r="JLG6" s="10"/>
      <c r="JLH6" s="10"/>
      <c r="JLI6" s="10"/>
      <c r="JLJ6" s="10"/>
      <c r="JLK6" s="10"/>
      <c r="JLL6" s="10"/>
      <c r="JLM6" s="10"/>
      <c r="JLN6" s="10"/>
      <c r="JLO6" s="10"/>
      <c r="JLP6" s="10"/>
      <c r="JLQ6" s="10"/>
      <c r="JLR6" s="10"/>
      <c r="JLS6" s="10"/>
      <c r="JLT6" s="10"/>
      <c r="JLU6" s="10"/>
      <c r="JLV6" s="10"/>
      <c r="JLW6" s="10"/>
      <c r="JLX6" s="10"/>
      <c r="JLY6" s="10"/>
      <c r="JLZ6" s="10"/>
      <c r="JMA6" s="10"/>
      <c r="JMB6" s="10"/>
      <c r="JMC6" s="10"/>
      <c r="JMD6" s="10"/>
      <c r="JME6" s="10"/>
      <c r="JMF6" s="10"/>
      <c r="JMG6" s="10"/>
      <c r="JMH6" s="10"/>
      <c r="JMI6" s="10"/>
      <c r="JMJ6" s="10"/>
      <c r="JMK6" s="10"/>
      <c r="JML6" s="10"/>
      <c r="JMM6" s="10"/>
      <c r="JMN6" s="10"/>
      <c r="JMO6" s="10"/>
      <c r="JMP6" s="10"/>
      <c r="JMQ6" s="10"/>
      <c r="JMR6" s="10"/>
      <c r="JMS6" s="10"/>
      <c r="JMT6" s="10"/>
      <c r="JMU6" s="10"/>
      <c r="JMV6" s="10"/>
      <c r="JMW6" s="10"/>
      <c r="JMX6" s="10"/>
      <c r="JMY6" s="10"/>
      <c r="JMZ6" s="10"/>
      <c r="JNA6" s="10"/>
      <c r="JNB6" s="10"/>
      <c r="JNC6" s="10"/>
      <c r="JND6" s="10"/>
      <c r="JNE6" s="10"/>
      <c r="JNF6" s="10"/>
      <c r="JNG6" s="10"/>
      <c r="JNH6" s="10"/>
      <c r="JNI6" s="10"/>
      <c r="JNJ6" s="10"/>
      <c r="JNK6" s="10"/>
      <c r="JNL6" s="10"/>
      <c r="JNM6" s="10"/>
      <c r="JNN6" s="10"/>
      <c r="JNO6" s="10"/>
      <c r="JNP6" s="10"/>
      <c r="JNQ6" s="10"/>
      <c r="JNR6" s="10"/>
      <c r="JNS6" s="10"/>
      <c r="JNT6" s="10"/>
      <c r="JNU6" s="10"/>
      <c r="JNV6" s="10"/>
      <c r="JNW6" s="10"/>
      <c r="JNX6" s="10"/>
      <c r="JNY6" s="10"/>
      <c r="JNZ6" s="10"/>
      <c r="JOA6" s="10"/>
      <c r="JOB6" s="10"/>
      <c r="JOC6" s="10"/>
      <c r="JOD6" s="10"/>
      <c r="JOE6" s="10"/>
      <c r="JOF6" s="10"/>
      <c r="JOG6" s="10"/>
      <c r="JOH6" s="10"/>
      <c r="JOI6" s="10"/>
      <c r="JOJ6" s="10"/>
      <c r="JOK6" s="10"/>
      <c r="JOL6" s="10"/>
      <c r="JOM6" s="10"/>
      <c r="JON6" s="10"/>
      <c r="JOO6" s="10"/>
      <c r="JOP6" s="10"/>
      <c r="JOQ6" s="10"/>
      <c r="JOR6" s="10"/>
      <c r="JOS6" s="10"/>
      <c r="JOT6" s="10"/>
      <c r="JOU6" s="10"/>
      <c r="JOV6" s="10"/>
      <c r="JOW6" s="10"/>
      <c r="JOX6" s="10"/>
      <c r="JOY6" s="10"/>
      <c r="JOZ6" s="10"/>
      <c r="JPA6" s="10"/>
      <c r="JPB6" s="10"/>
      <c r="JPC6" s="10"/>
      <c r="JPD6" s="10"/>
      <c r="JPE6" s="10"/>
      <c r="JPF6" s="10"/>
      <c r="JPG6" s="10"/>
      <c r="JPH6" s="10"/>
      <c r="JPI6" s="10"/>
      <c r="JPJ6" s="10"/>
      <c r="JPK6" s="10"/>
      <c r="JPL6" s="10"/>
      <c r="JPM6" s="10"/>
      <c r="JPN6" s="10"/>
      <c r="JPO6" s="10"/>
      <c r="JPP6" s="10"/>
      <c r="JPQ6" s="10"/>
      <c r="JPR6" s="10"/>
      <c r="JPS6" s="10"/>
      <c r="JPT6" s="10"/>
      <c r="JPU6" s="10"/>
      <c r="JPV6" s="10"/>
      <c r="JPW6" s="10"/>
      <c r="JPX6" s="10"/>
      <c r="JPY6" s="10"/>
      <c r="JPZ6" s="10"/>
      <c r="JQA6" s="10"/>
      <c r="JQB6" s="10"/>
      <c r="JQC6" s="10"/>
      <c r="JQD6" s="10"/>
      <c r="JQE6" s="10"/>
      <c r="JQF6" s="10"/>
      <c r="JQG6" s="10"/>
      <c r="JQH6" s="10"/>
      <c r="JQI6" s="10"/>
      <c r="JQJ6" s="10"/>
      <c r="JQK6" s="10"/>
      <c r="JQL6" s="10"/>
      <c r="JQM6" s="10"/>
      <c r="JQN6" s="10"/>
      <c r="JQO6" s="10"/>
      <c r="JQP6" s="10"/>
      <c r="JQQ6" s="10"/>
      <c r="JQR6" s="10"/>
      <c r="JQS6" s="10"/>
      <c r="JQT6" s="10"/>
      <c r="JQU6" s="10"/>
      <c r="JQV6" s="10"/>
      <c r="JQW6" s="10"/>
      <c r="JQX6" s="10"/>
      <c r="JQY6" s="10"/>
      <c r="JQZ6" s="10"/>
      <c r="JRA6" s="10"/>
      <c r="JRB6" s="10"/>
      <c r="JRC6" s="10"/>
      <c r="JRD6" s="10"/>
      <c r="JRE6" s="10"/>
      <c r="JRF6" s="10"/>
      <c r="JRG6" s="10"/>
      <c r="JRH6" s="10"/>
      <c r="JRI6" s="10"/>
      <c r="JRJ6" s="10"/>
      <c r="JRK6" s="10"/>
      <c r="JRL6" s="10"/>
      <c r="JRM6" s="10"/>
      <c r="JRN6" s="10"/>
      <c r="JRO6" s="10"/>
      <c r="JRP6" s="10"/>
      <c r="JRQ6" s="10"/>
      <c r="JRR6" s="10"/>
      <c r="JRS6" s="10"/>
      <c r="JRT6" s="10"/>
      <c r="JRU6" s="10"/>
      <c r="JRV6" s="10"/>
      <c r="JRW6" s="10"/>
      <c r="JRX6" s="10"/>
      <c r="JRY6" s="10"/>
      <c r="JRZ6" s="10"/>
      <c r="JSA6" s="10"/>
      <c r="JSB6" s="10"/>
      <c r="JSC6" s="10"/>
      <c r="JSD6" s="10"/>
      <c r="JSE6" s="10"/>
      <c r="JSF6" s="10"/>
      <c r="JSG6" s="10"/>
      <c r="JSH6" s="10"/>
      <c r="JSI6" s="10"/>
      <c r="JSJ6" s="10"/>
      <c r="JSK6" s="10"/>
      <c r="JSL6" s="10"/>
      <c r="JSM6" s="10"/>
      <c r="JSN6" s="10"/>
      <c r="JSO6" s="10"/>
      <c r="JSP6" s="10"/>
      <c r="JSQ6" s="10"/>
      <c r="JSR6" s="10"/>
      <c r="JSS6" s="10"/>
      <c r="JST6" s="10"/>
      <c r="JSU6" s="10"/>
      <c r="JSV6" s="10"/>
      <c r="JSW6" s="10"/>
      <c r="JSX6" s="10"/>
      <c r="JSY6" s="10"/>
      <c r="JSZ6" s="10"/>
      <c r="JTA6" s="10"/>
      <c r="JTB6" s="10"/>
      <c r="JTC6" s="10"/>
      <c r="JTD6" s="10"/>
      <c r="JTE6" s="10"/>
      <c r="JTF6" s="10"/>
      <c r="JTG6" s="10"/>
      <c r="JTH6" s="10"/>
      <c r="JTI6" s="10"/>
      <c r="JTJ6" s="10"/>
      <c r="JTK6" s="10"/>
      <c r="JTL6" s="10"/>
      <c r="JTM6" s="10"/>
      <c r="JTN6" s="10"/>
      <c r="JTO6" s="10"/>
      <c r="JTP6" s="10"/>
      <c r="JTQ6" s="10"/>
      <c r="JTR6" s="10"/>
      <c r="JTS6" s="10"/>
      <c r="JTT6" s="10"/>
      <c r="JTU6" s="10"/>
      <c r="JTV6" s="10"/>
      <c r="JTW6" s="10"/>
      <c r="JTX6" s="10"/>
      <c r="JTY6" s="10"/>
      <c r="JTZ6" s="10"/>
      <c r="JUA6" s="10"/>
      <c r="JUB6" s="10"/>
      <c r="JUC6" s="10"/>
      <c r="JUD6" s="10"/>
      <c r="JUE6" s="10"/>
      <c r="JUF6" s="10"/>
      <c r="JUG6" s="10"/>
      <c r="JUH6" s="10"/>
      <c r="JUI6" s="10"/>
      <c r="JUJ6" s="10"/>
      <c r="JUK6" s="10"/>
      <c r="JUL6" s="10"/>
      <c r="JUM6" s="10"/>
      <c r="JUN6" s="10"/>
      <c r="JUO6" s="10"/>
      <c r="JUP6" s="10"/>
      <c r="JUQ6" s="10"/>
      <c r="JUR6" s="10"/>
      <c r="JUS6" s="10"/>
      <c r="JUT6" s="10"/>
      <c r="JUU6" s="10"/>
      <c r="JUV6" s="10"/>
      <c r="JUW6" s="10"/>
      <c r="JUX6" s="10"/>
      <c r="JUY6" s="10"/>
      <c r="JUZ6" s="10"/>
      <c r="JVA6" s="10"/>
      <c r="JVB6" s="10"/>
      <c r="JVC6" s="10"/>
      <c r="JVD6" s="10"/>
      <c r="JVE6" s="10"/>
      <c r="JVF6" s="10"/>
      <c r="JVG6" s="10"/>
      <c r="JVH6" s="10"/>
      <c r="JVI6" s="10"/>
      <c r="JVJ6" s="10"/>
      <c r="JVK6" s="10"/>
      <c r="JVL6" s="10"/>
      <c r="JVM6" s="10"/>
      <c r="JVN6" s="10"/>
      <c r="JVO6" s="10"/>
      <c r="JVP6" s="10"/>
      <c r="JVQ6" s="10"/>
      <c r="JVR6" s="10"/>
      <c r="JVS6" s="10"/>
      <c r="JVT6" s="10"/>
      <c r="JVU6" s="10"/>
      <c r="JVV6" s="10"/>
      <c r="JVW6" s="10"/>
      <c r="JVX6" s="10"/>
      <c r="JVY6" s="10"/>
      <c r="JVZ6" s="10"/>
      <c r="JWA6" s="10"/>
      <c r="JWB6" s="10"/>
      <c r="JWC6" s="10"/>
      <c r="JWD6" s="10"/>
      <c r="JWE6" s="10"/>
      <c r="JWF6" s="10"/>
      <c r="JWG6" s="10"/>
      <c r="JWH6" s="10"/>
      <c r="JWI6" s="10"/>
      <c r="JWJ6" s="10"/>
      <c r="JWK6" s="10"/>
      <c r="JWL6" s="10"/>
      <c r="JWM6" s="10"/>
      <c r="JWN6" s="10"/>
      <c r="JWO6" s="10"/>
      <c r="JWP6" s="10"/>
      <c r="JWQ6" s="10"/>
      <c r="JWR6" s="10"/>
      <c r="JWS6" s="10"/>
      <c r="JWT6" s="10"/>
      <c r="JWU6" s="10"/>
      <c r="JWV6" s="10"/>
      <c r="JWW6" s="10"/>
      <c r="JWX6" s="10"/>
      <c r="JWY6" s="10"/>
      <c r="JWZ6" s="10"/>
      <c r="JXA6" s="10"/>
      <c r="JXB6" s="10"/>
      <c r="JXC6" s="10"/>
      <c r="JXD6" s="10"/>
      <c r="JXE6" s="10"/>
      <c r="JXF6" s="10"/>
      <c r="JXG6" s="10"/>
      <c r="JXH6" s="10"/>
      <c r="JXI6" s="10"/>
      <c r="JXJ6" s="10"/>
      <c r="JXK6" s="10"/>
      <c r="JXL6" s="10"/>
      <c r="JXM6" s="10"/>
      <c r="JXN6" s="10"/>
      <c r="JXO6" s="10"/>
      <c r="JXP6" s="10"/>
      <c r="JXQ6" s="10"/>
      <c r="JXR6" s="10"/>
      <c r="JXS6" s="10"/>
      <c r="JXT6" s="10"/>
      <c r="JXU6" s="10"/>
      <c r="JXV6" s="10"/>
      <c r="JXW6" s="10"/>
      <c r="JXX6" s="10"/>
      <c r="JXY6" s="10"/>
      <c r="JXZ6" s="10"/>
      <c r="JYA6" s="10"/>
      <c r="JYB6" s="10"/>
      <c r="JYC6" s="10"/>
      <c r="JYD6" s="10"/>
      <c r="JYE6" s="10"/>
      <c r="JYF6" s="10"/>
      <c r="JYG6" s="10"/>
      <c r="JYH6" s="10"/>
      <c r="JYI6" s="10"/>
      <c r="JYJ6" s="10"/>
      <c r="JYK6" s="10"/>
      <c r="JYL6" s="10"/>
      <c r="JYM6" s="10"/>
      <c r="JYN6" s="10"/>
      <c r="JYO6" s="10"/>
      <c r="JYP6" s="10"/>
      <c r="JYQ6" s="10"/>
      <c r="JYR6" s="10"/>
      <c r="JYS6" s="10"/>
      <c r="JYT6" s="10"/>
      <c r="JYU6" s="10"/>
      <c r="JYV6" s="10"/>
      <c r="JYW6" s="10"/>
      <c r="JYX6" s="10"/>
      <c r="JYY6" s="10"/>
      <c r="JYZ6" s="10"/>
      <c r="JZA6" s="10"/>
      <c r="JZB6" s="10"/>
      <c r="JZC6" s="10"/>
      <c r="JZD6" s="10"/>
      <c r="JZE6" s="10"/>
      <c r="JZF6" s="10"/>
      <c r="JZG6" s="10"/>
      <c r="JZH6" s="10"/>
      <c r="JZI6" s="10"/>
      <c r="JZJ6" s="10"/>
      <c r="JZK6" s="10"/>
      <c r="JZL6" s="10"/>
      <c r="JZM6" s="10"/>
      <c r="JZN6" s="10"/>
      <c r="JZO6" s="10"/>
      <c r="JZP6" s="10"/>
      <c r="JZQ6" s="10"/>
      <c r="JZR6" s="10"/>
      <c r="JZS6" s="10"/>
      <c r="JZT6" s="10"/>
      <c r="JZU6" s="10"/>
      <c r="JZV6" s="10"/>
      <c r="JZW6" s="10"/>
      <c r="JZX6" s="10"/>
      <c r="JZY6" s="10"/>
      <c r="JZZ6" s="10"/>
      <c r="KAA6" s="10"/>
      <c r="KAB6" s="10"/>
      <c r="KAC6" s="10"/>
      <c r="KAD6" s="10"/>
      <c r="KAE6" s="10"/>
      <c r="KAF6" s="10"/>
      <c r="KAG6" s="10"/>
      <c r="KAH6" s="10"/>
      <c r="KAI6" s="10"/>
      <c r="KAJ6" s="10"/>
      <c r="KAK6" s="10"/>
      <c r="KAL6" s="10"/>
      <c r="KAM6" s="10"/>
      <c r="KAN6" s="10"/>
      <c r="KAO6" s="10"/>
      <c r="KAP6" s="10"/>
      <c r="KAQ6" s="10"/>
      <c r="KAR6" s="10"/>
      <c r="KAS6" s="10"/>
      <c r="KAT6" s="10"/>
      <c r="KAU6" s="10"/>
      <c r="KAV6" s="10"/>
      <c r="KAW6" s="10"/>
      <c r="KAX6" s="10"/>
      <c r="KAY6" s="10"/>
      <c r="KAZ6" s="10"/>
      <c r="KBA6" s="10"/>
      <c r="KBB6" s="10"/>
      <c r="KBC6" s="10"/>
      <c r="KBD6" s="10"/>
      <c r="KBE6" s="10"/>
      <c r="KBF6" s="10"/>
      <c r="KBG6" s="10"/>
      <c r="KBH6" s="10"/>
      <c r="KBI6" s="10"/>
      <c r="KBJ6" s="10"/>
      <c r="KBK6" s="10"/>
      <c r="KBL6" s="10"/>
      <c r="KBM6" s="10"/>
      <c r="KBN6" s="10"/>
      <c r="KBO6" s="10"/>
      <c r="KBP6" s="10"/>
      <c r="KBQ6" s="10"/>
      <c r="KBR6" s="10"/>
      <c r="KBS6" s="10"/>
      <c r="KBT6" s="10"/>
      <c r="KBU6" s="10"/>
      <c r="KBV6" s="10"/>
      <c r="KBW6" s="10"/>
      <c r="KBX6" s="10"/>
      <c r="KBY6" s="10"/>
      <c r="KBZ6" s="10"/>
      <c r="KCA6" s="10"/>
      <c r="KCB6" s="10"/>
      <c r="KCC6" s="10"/>
      <c r="KCD6" s="10"/>
      <c r="KCE6" s="10"/>
      <c r="KCF6" s="10"/>
      <c r="KCG6" s="10"/>
      <c r="KCH6" s="10"/>
      <c r="KCI6" s="10"/>
      <c r="KCJ6" s="10"/>
      <c r="KCK6" s="10"/>
      <c r="KCL6" s="10"/>
      <c r="KCM6" s="10"/>
      <c r="KCN6" s="10"/>
      <c r="KCO6" s="10"/>
      <c r="KCP6" s="10"/>
      <c r="KCQ6" s="10"/>
      <c r="KCR6" s="10"/>
      <c r="KCS6" s="10"/>
      <c r="KCT6" s="10"/>
      <c r="KCU6" s="10"/>
      <c r="KCV6" s="10"/>
      <c r="KCW6" s="10"/>
      <c r="KCX6" s="10"/>
      <c r="KCY6" s="10"/>
      <c r="KCZ6" s="10"/>
      <c r="KDA6" s="10"/>
      <c r="KDB6" s="10"/>
      <c r="KDC6" s="10"/>
      <c r="KDD6" s="10"/>
      <c r="KDE6" s="10"/>
      <c r="KDF6" s="10"/>
      <c r="KDG6" s="10"/>
      <c r="KDH6" s="10"/>
      <c r="KDI6" s="10"/>
      <c r="KDJ6" s="10"/>
      <c r="KDK6" s="10"/>
      <c r="KDL6" s="10"/>
      <c r="KDM6" s="10"/>
      <c r="KDN6" s="10"/>
      <c r="KDO6" s="10"/>
      <c r="KDP6" s="10"/>
      <c r="KDQ6" s="10"/>
      <c r="KDR6" s="10"/>
      <c r="KDS6" s="10"/>
      <c r="KDT6" s="10"/>
      <c r="KDU6" s="10"/>
      <c r="KDV6" s="10"/>
      <c r="KDW6" s="10"/>
      <c r="KDX6" s="10"/>
      <c r="KDY6" s="10"/>
      <c r="KDZ6" s="10"/>
      <c r="KEA6" s="10"/>
      <c r="KEB6" s="10"/>
      <c r="KEC6" s="10"/>
      <c r="KED6" s="10"/>
      <c r="KEE6" s="10"/>
      <c r="KEF6" s="10"/>
      <c r="KEG6" s="10"/>
      <c r="KEH6" s="10"/>
      <c r="KEI6" s="10"/>
      <c r="KEJ6" s="10"/>
      <c r="KEK6" s="10"/>
      <c r="KEL6" s="10"/>
      <c r="KEM6" s="10"/>
      <c r="KEN6" s="10"/>
      <c r="KEO6" s="10"/>
      <c r="KEP6" s="10"/>
      <c r="KEQ6" s="10"/>
      <c r="KER6" s="10"/>
      <c r="KES6" s="10"/>
      <c r="KET6" s="10"/>
      <c r="KEU6" s="10"/>
      <c r="KEV6" s="10"/>
      <c r="KEW6" s="10"/>
      <c r="KEX6" s="10"/>
      <c r="KEY6" s="10"/>
      <c r="KEZ6" s="10"/>
      <c r="KFA6" s="10"/>
      <c r="KFB6" s="10"/>
      <c r="KFC6" s="10"/>
      <c r="KFD6" s="10"/>
      <c r="KFE6" s="10"/>
      <c r="KFF6" s="10"/>
      <c r="KFG6" s="10"/>
      <c r="KFH6" s="10"/>
      <c r="KFI6" s="10"/>
      <c r="KFJ6" s="10"/>
      <c r="KFK6" s="10"/>
      <c r="KFL6" s="10"/>
      <c r="KFM6" s="10"/>
      <c r="KFN6" s="10"/>
      <c r="KFO6" s="10"/>
      <c r="KFP6" s="10"/>
      <c r="KFQ6" s="10"/>
      <c r="KFR6" s="10"/>
      <c r="KFS6" s="10"/>
      <c r="KFT6" s="10"/>
      <c r="KFU6" s="10"/>
      <c r="KFV6" s="10"/>
      <c r="KFW6" s="10"/>
      <c r="KFX6" s="10"/>
      <c r="KFY6" s="10"/>
      <c r="KFZ6" s="10"/>
      <c r="KGA6" s="10"/>
      <c r="KGB6" s="10"/>
      <c r="KGC6" s="10"/>
      <c r="KGD6" s="10"/>
      <c r="KGE6" s="10"/>
      <c r="KGF6" s="10"/>
      <c r="KGG6" s="10"/>
      <c r="KGH6" s="10"/>
      <c r="KGI6" s="10"/>
      <c r="KGJ6" s="10"/>
      <c r="KGK6" s="10"/>
      <c r="KGL6" s="10"/>
      <c r="KGM6" s="10"/>
      <c r="KGN6" s="10"/>
      <c r="KGO6" s="10"/>
      <c r="KGP6" s="10"/>
      <c r="KGQ6" s="10"/>
      <c r="KGR6" s="10"/>
      <c r="KGS6" s="10"/>
      <c r="KGT6" s="10"/>
      <c r="KGU6" s="10"/>
      <c r="KGV6" s="10"/>
      <c r="KGW6" s="10"/>
      <c r="KGX6" s="10"/>
      <c r="KGY6" s="10"/>
      <c r="KGZ6" s="10"/>
      <c r="KHA6" s="10"/>
      <c r="KHB6" s="10"/>
      <c r="KHC6" s="10"/>
      <c r="KHD6" s="10"/>
      <c r="KHE6" s="10"/>
      <c r="KHF6" s="10"/>
      <c r="KHG6" s="10"/>
      <c r="KHH6" s="10"/>
      <c r="KHI6" s="10"/>
      <c r="KHJ6" s="10"/>
      <c r="KHK6" s="10"/>
      <c r="KHL6" s="10"/>
      <c r="KHM6" s="10"/>
      <c r="KHN6" s="10"/>
      <c r="KHO6" s="10"/>
      <c r="KHP6" s="10"/>
      <c r="KHQ6" s="10"/>
      <c r="KHR6" s="10"/>
      <c r="KHS6" s="10"/>
      <c r="KHT6" s="10"/>
      <c r="KHU6" s="10"/>
      <c r="KHV6" s="10"/>
      <c r="KHW6" s="10"/>
      <c r="KHX6" s="10"/>
      <c r="KHY6" s="10"/>
      <c r="KHZ6" s="10"/>
      <c r="KIA6" s="10"/>
      <c r="KIB6" s="10"/>
      <c r="KIC6" s="10"/>
      <c r="KID6" s="10"/>
      <c r="KIE6" s="10"/>
      <c r="KIF6" s="10"/>
      <c r="KIG6" s="10"/>
      <c r="KIH6" s="10"/>
      <c r="KII6" s="10"/>
      <c r="KIJ6" s="10"/>
      <c r="KIK6" s="10"/>
      <c r="KIL6" s="10"/>
      <c r="KIM6" s="10"/>
      <c r="KIN6" s="10"/>
      <c r="KIO6" s="10"/>
      <c r="KIP6" s="10"/>
      <c r="KIQ6" s="10"/>
      <c r="KIR6" s="10"/>
      <c r="KIS6" s="10"/>
      <c r="KIT6" s="10"/>
      <c r="KIU6" s="10"/>
      <c r="KIV6" s="10"/>
      <c r="KIW6" s="10"/>
      <c r="KIX6" s="10"/>
      <c r="KIY6" s="10"/>
      <c r="KIZ6" s="10"/>
      <c r="KJA6" s="10"/>
      <c r="KJB6" s="10"/>
      <c r="KJC6" s="10"/>
      <c r="KJD6" s="10"/>
      <c r="KJE6" s="10"/>
      <c r="KJF6" s="10"/>
      <c r="KJG6" s="10"/>
      <c r="KJH6" s="10"/>
      <c r="KJI6" s="10"/>
      <c r="KJJ6" s="10"/>
      <c r="KJK6" s="10"/>
      <c r="KJL6" s="10"/>
      <c r="KJM6" s="10"/>
      <c r="KJN6" s="10"/>
      <c r="KJO6" s="10"/>
      <c r="KJP6" s="10"/>
      <c r="KJQ6" s="10"/>
      <c r="KJR6" s="10"/>
      <c r="KJS6" s="10"/>
      <c r="KJT6" s="10"/>
      <c r="KJU6" s="10"/>
      <c r="KJV6" s="10"/>
      <c r="KJW6" s="10"/>
      <c r="KJX6" s="10"/>
      <c r="KJY6" s="10"/>
      <c r="KJZ6" s="10"/>
      <c r="KKA6" s="10"/>
      <c r="KKB6" s="10"/>
      <c r="KKC6" s="10"/>
      <c r="KKD6" s="10"/>
      <c r="KKE6" s="10"/>
      <c r="KKF6" s="10"/>
      <c r="KKG6" s="10"/>
      <c r="KKH6" s="10"/>
      <c r="KKI6" s="10"/>
      <c r="KKJ6" s="10"/>
      <c r="KKK6" s="10"/>
      <c r="KKL6" s="10"/>
      <c r="KKM6" s="10"/>
      <c r="KKN6" s="10"/>
      <c r="KKO6" s="10"/>
      <c r="KKP6" s="10"/>
      <c r="KKQ6" s="10"/>
      <c r="KKR6" s="10"/>
      <c r="KKS6" s="10"/>
      <c r="KKT6" s="10"/>
      <c r="KKU6" s="10"/>
      <c r="KKV6" s="10"/>
      <c r="KKW6" s="10"/>
      <c r="KKX6" s="10"/>
      <c r="KKY6" s="10"/>
      <c r="KKZ6" s="10"/>
      <c r="KLA6" s="10"/>
      <c r="KLB6" s="10"/>
      <c r="KLC6" s="10"/>
      <c r="KLD6" s="10"/>
      <c r="KLE6" s="10"/>
      <c r="KLF6" s="10"/>
      <c r="KLG6" s="10"/>
      <c r="KLH6" s="10"/>
      <c r="KLI6" s="10"/>
      <c r="KLJ6" s="10"/>
      <c r="KLK6" s="10"/>
      <c r="KLL6" s="10"/>
      <c r="KLM6" s="10"/>
      <c r="KLN6" s="10"/>
      <c r="KLO6" s="10"/>
      <c r="KLP6" s="10"/>
      <c r="KLQ6" s="10"/>
      <c r="KLR6" s="10"/>
      <c r="KLS6" s="10"/>
      <c r="KLT6" s="10"/>
      <c r="KLU6" s="10"/>
      <c r="KLV6" s="10"/>
      <c r="KLW6" s="10"/>
      <c r="KLX6" s="10"/>
      <c r="KLY6" s="10"/>
      <c r="KLZ6" s="10"/>
      <c r="KMA6" s="10"/>
      <c r="KMB6" s="10"/>
      <c r="KMC6" s="10"/>
      <c r="KMD6" s="10"/>
      <c r="KME6" s="10"/>
      <c r="KMF6" s="10"/>
      <c r="KMG6" s="10"/>
      <c r="KMH6" s="10"/>
      <c r="KMI6" s="10"/>
      <c r="KMJ6" s="10"/>
      <c r="KMK6" s="10"/>
      <c r="KML6" s="10"/>
      <c r="KMM6" s="10"/>
      <c r="KMN6" s="10"/>
      <c r="KMO6" s="10"/>
      <c r="KMP6" s="10"/>
      <c r="KMQ6" s="10"/>
      <c r="KMR6" s="10"/>
      <c r="KMS6" s="10"/>
      <c r="KMT6" s="10"/>
      <c r="KMU6" s="10"/>
      <c r="KMV6" s="10"/>
      <c r="KMW6" s="10"/>
      <c r="KMX6" s="10"/>
      <c r="KMY6" s="10"/>
      <c r="KMZ6" s="10"/>
      <c r="KNA6" s="10"/>
      <c r="KNB6" s="10"/>
      <c r="KNC6" s="10"/>
      <c r="KND6" s="10"/>
      <c r="KNE6" s="10"/>
      <c r="KNF6" s="10"/>
      <c r="KNG6" s="10"/>
      <c r="KNH6" s="10"/>
      <c r="KNI6" s="10"/>
      <c r="KNJ6" s="10"/>
      <c r="KNK6" s="10"/>
      <c r="KNL6" s="10"/>
      <c r="KNM6" s="10"/>
      <c r="KNN6" s="10"/>
      <c r="KNO6" s="10"/>
      <c r="KNP6" s="10"/>
      <c r="KNQ6" s="10"/>
      <c r="KNR6" s="10"/>
      <c r="KNS6" s="10"/>
      <c r="KNT6" s="10"/>
      <c r="KNU6" s="10"/>
      <c r="KNV6" s="10"/>
      <c r="KNW6" s="10"/>
      <c r="KNX6" s="10"/>
      <c r="KNY6" s="10"/>
      <c r="KNZ6" s="10"/>
      <c r="KOA6" s="10"/>
      <c r="KOB6" s="10"/>
      <c r="KOC6" s="10"/>
      <c r="KOD6" s="10"/>
      <c r="KOE6" s="10"/>
      <c r="KOF6" s="10"/>
      <c r="KOG6" s="10"/>
      <c r="KOH6" s="10"/>
      <c r="KOI6" s="10"/>
      <c r="KOJ6" s="10"/>
      <c r="KOK6" s="10"/>
      <c r="KOL6" s="10"/>
      <c r="KOM6" s="10"/>
      <c r="KON6" s="10"/>
      <c r="KOO6" s="10"/>
      <c r="KOP6" s="10"/>
      <c r="KOQ6" s="10"/>
      <c r="KOR6" s="10"/>
      <c r="KOS6" s="10"/>
      <c r="KOT6" s="10"/>
      <c r="KOU6" s="10"/>
      <c r="KOV6" s="10"/>
      <c r="KOW6" s="10"/>
      <c r="KOX6" s="10"/>
      <c r="KOY6" s="10"/>
      <c r="KOZ6" s="10"/>
      <c r="KPA6" s="10"/>
      <c r="KPB6" s="10"/>
      <c r="KPC6" s="10"/>
      <c r="KPD6" s="10"/>
      <c r="KPE6" s="10"/>
      <c r="KPF6" s="10"/>
      <c r="KPG6" s="10"/>
      <c r="KPH6" s="10"/>
      <c r="KPI6" s="10"/>
      <c r="KPJ6" s="10"/>
      <c r="KPK6" s="10"/>
      <c r="KPL6" s="10"/>
      <c r="KPM6" s="10"/>
      <c r="KPN6" s="10"/>
      <c r="KPO6" s="10"/>
      <c r="KPP6" s="10"/>
      <c r="KPQ6" s="10"/>
      <c r="KPR6" s="10"/>
      <c r="KPS6" s="10"/>
      <c r="KPT6" s="10"/>
      <c r="KPU6" s="10"/>
      <c r="KPV6" s="10"/>
      <c r="KPW6" s="10"/>
      <c r="KPX6" s="10"/>
      <c r="KPY6" s="10"/>
      <c r="KPZ6" s="10"/>
      <c r="KQA6" s="10"/>
      <c r="KQB6" s="10"/>
      <c r="KQC6" s="10"/>
      <c r="KQD6" s="10"/>
      <c r="KQE6" s="10"/>
      <c r="KQF6" s="10"/>
      <c r="KQG6" s="10"/>
      <c r="KQH6" s="10"/>
      <c r="KQI6" s="10"/>
      <c r="KQJ6" s="10"/>
      <c r="KQK6" s="10"/>
      <c r="KQL6" s="10"/>
      <c r="KQM6" s="10"/>
      <c r="KQN6" s="10"/>
      <c r="KQO6" s="10"/>
      <c r="KQP6" s="10"/>
      <c r="KQQ6" s="10"/>
      <c r="KQR6" s="10"/>
      <c r="KQS6" s="10"/>
      <c r="KQT6" s="10"/>
      <c r="KQU6" s="10"/>
      <c r="KQV6" s="10"/>
      <c r="KQW6" s="10"/>
      <c r="KQX6" s="10"/>
      <c r="KQY6" s="10"/>
      <c r="KQZ6" s="10"/>
      <c r="KRA6" s="10"/>
      <c r="KRB6" s="10"/>
      <c r="KRC6" s="10"/>
      <c r="KRD6" s="10"/>
      <c r="KRE6" s="10"/>
      <c r="KRF6" s="10"/>
      <c r="KRG6" s="10"/>
      <c r="KRH6" s="10"/>
      <c r="KRI6" s="10"/>
      <c r="KRJ6" s="10"/>
      <c r="KRK6" s="10"/>
      <c r="KRL6" s="10"/>
      <c r="KRM6" s="10"/>
      <c r="KRN6" s="10"/>
      <c r="KRO6" s="10"/>
      <c r="KRP6" s="10"/>
      <c r="KRQ6" s="10"/>
      <c r="KRR6" s="10"/>
      <c r="KRS6" s="10"/>
      <c r="KRT6" s="10"/>
      <c r="KRU6" s="10"/>
      <c r="KRV6" s="10"/>
      <c r="KRW6" s="10"/>
      <c r="KRX6" s="10"/>
      <c r="KRY6" s="10"/>
      <c r="KRZ6" s="10"/>
      <c r="KSA6" s="10"/>
      <c r="KSB6" s="10"/>
      <c r="KSC6" s="10"/>
      <c r="KSD6" s="10"/>
      <c r="KSE6" s="10"/>
      <c r="KSF6" s="10"/>
      <c r="KSG6" s="10"/>
      <c r="KSH6" s="10"/>
      <c r="KSI6" s="10"/>
      <c r="KSJ6" s="10"/>
      <c r="KSK6" s="10"/>
      <c r="KSL6" s="10"/>
      <c r="KSM6" s="10"/>
      <c r="KSN6" s="10"/>
      <c r="KSO6" s="10"/>
      <c r="KSP6" s="10"/>
      <c r="KSQ6" s="10"/>
      <c r="KSR6" s="10"/>
      <c r="KSS6" s="10"/>
      <c r="KST6" s="10"/>
      <c r="KSU6" s="10"/>
      <c r="KSV6" s="10"/>
      <c r="KSW6" s="10"/>
      <c r="KSX6" s="10"/>
      <c r="KSY6" s="10"/>
      <c r="KSZ6" s="10"/>
      <c r="KTA6" s="10"/>
      <c r="KTB6" s="10"/>
      <c r="KTC6" s="10"/>
      <c r="KTD6" s="10"/>
      <c r="KTE6" s="10"/>
      <c r="KTF6" s="10"/>
      <c r="KTG6" s="10"/>
      <c r="KTH6" s="10"/>
      <c r="KTI6" s="10"/>
      <c r="KTJ6" s="10"/>
      <c r="KTK6" s="10"/>
      <c r="KTL6" s="10"/>
      <c r="KTM6" s="10"/>
      <c r="KTN6" s="10"/>
      <c r="KTO6" s="10"/>
      <c r="KTP6" s="10"/>
      <c r="KTQ6" s="10"/>
      <c r="KTR6" s="10"/>
      <c r="KTS6" s="10"/>
      <c r="KTT6" s="10"/>
      <c r="KTU6" s="10"/>
      <c r="KTV6" s="10"/>
      <c r="KTW6" s="10"/>
      <c r="KTX6" s="10"/>
      <c r="KTY6" s="10"/>
      <c r="KTZ6" s="10"/>
      <c r="KUA6" s="10"/>
      <c r="KUB6" s="10"/>
      <c r="KUC6" s="10"/>
      <c r="KUD6" s="10"/>
      <c r="KUE6" s="10"/>
      <c r="KUF6" s="10"/>
      <c r="KUG6" s="10"/>
      <c r="KUH6" s="10"/>
      <c r="KUI6" s="10"/>
      <c r="KUJ6" s="10"/>
      <c r="KUK6" s="10"/>
      <c r="KUL6" s="10"/>
      <c r="KUM6" s="10"/>
      <c r="KUN6" s="10"/>
      <c r="KUO6" s="10"/>
      <c r="KUP6" s="10"/>
      <c r="KUQ6" s="10"/>
      <c r="KUR6" s="10"/>
      <c r="KUS6" s="10"/>
      <c r="KUT6" s="10"/>
      <c r="KUU6" s="10"/>
      <c r="KUV6" s="10"/>
      <c r="KUW6" s="10"/>
      <c r="KUX6" s="10"/>
      <c r="KUY6" s="10"/>
      <c r="KUZ6" s="10"/>
      <c r="KVA6" s="10"/>
      <c r="KVB6" s="10"/>
      <c r="KVC6" s="10"/>
      <c r="KVD6" s="10"/>
      <c r="KVE6" s="10"/>
      <c r="KVF6" s="10"/>
      <c r="KVG6" s="10"/>
      <c r="KVH6" s="10"/>
      <c r="KVI6" s="10"/>
      <c r="KVJ6" s="10"/>
      <c r="KVK6" s="10"/>
      <c r="KVL6" s="10"/>
      <c r="KVM6" s="10"/>
      <c r="KVN6" s="10"/>
      <c r="KVO6" s="10"/>
      <c r="KVP6" s="10"/>
      <c r="KVQ6" s="10"/>
      <c r="KVR6" s="10"/>
      <c r="KVS6" s="10"/>
      <c r="KVT6" s="10"/>
      <c r="KVU6" s="10"/>
      <c r="KVV6" s="10"/>
      <c r="KVW6" s="10"/>
      <c r="KVX6" s="10"/>
      <c r="KVY6" s="10"/>
      <c r="KVZ6" s="10"/>
      <c r="KWA6" s="10"/>
      <c r="KWB6" s="10"/>
      <c r="KWC6" s="10"/>
      <c r="KWD6" s="10"/>
      <c r="KWE6" s="10"/>
      <c r="KWF6" s="10"/>
      <c r="KWG6" s="10"/>
      <c r="KWH6" s="10"/>
      <c r="KWI6" s="10"/>
      <c r="KWJ6" s="10"/>
      <c r="KWK6" s="10"/>
      <c r="KWL6" s="10"/>
      <c r="KWM6" s="10"/>
      <c r="KWN6" s="10"/>
      <c r="KWO6" s="10"/>
      <c r="KWP6" s="10"/>
      <c r="KWQ6" s="10"/>
      <c r="KWR6" s="10"/>
      <c r="KWS6" s="10"/>
      <c r="KWT6" s="10"/>
      <c r="KWU6" s="10"/>
      <c r="KWV6" s="10"/>
      <c r="KWW6" s="10"/>
      <c r="KWX6" s="10"/>
      <c r="KWY6" s="10"/>
      <c r="KWZ6" s="10"/>
      <c r="KXA6" s="10"/>
      <c r="KXB6" s="10"/>
      <c r="KXC6" s="10"/>
      <c r="KXD6" s="10"/>
      <c r="KXE6" s="10"/>
      <c r="KXF6" s="10"/>
      <c r="KXG6" s="10"/>
      <c r="KXH6" s="10"/>
      <c r="KXI6" s="10"/>
      <c r="KXJ6" s="10"/>
      <c r="KXK6" s="10"/>
      <c r="KXL6" s="10"/>
      <c r="KXM6" s="10"/>
      <c r="KXN6" s="10"/>
      <c r="KXO6" s="10"/>
      <c r="KXP6" s="10"/>
      <c r="KXQ6" s="10"/>
      <c r="KXR6" s="10"/>
      <c r="KXS6" s="10"/>
      <c r="KXT6" s="10"/>
      <c r="KXU6" s="10"/>
      <c r="KXV6" s="10"/>
      <c r="KXW6" s="10"/>
      <c r="KXX6" s="10"/>
      <c r="KXY6" s="10"/>
      <c r="KXZ6" s="10"/>
      <c r="KYA6" s="10"/>
      <c r="KYB6" s="10"/>
      <c r="KYC6" s="10"/>
      <c r="KYD6" s="10"/>
      <c r="KYE6" s="10"/>
      <c r="KYF6" s="10"/>
      <c r="KYG6" s="10"/>
      <c r="KYH6" s="10"/>
      <c r="KYI6" s="10"/>
      <c r="KYJ6" s="10"/>
      <c r="KYK6" s="10"/>
      <c r="KYL6" s="10"/>
      <c r="KYM6" s="10"/>
      <c r="KYN6" s="10"/>
      <c r="KYO6" s="10"/>
      <c r="KYP6" s="10"/>
      <c r="KYQ6" s="10"/>
      <c r="KYR6" s="10"/>
      <c r="KYS6" s="10"/>
      <c r="KYT6" s="10"/>
      <c r="KYU6" s="10"/>
      <c r="KYV6" s="10"/>
      <c r="KYW6" s="10"/>
      <c r="KYX6" s="10"/>
      <c r="KYY6" s="10"/>
      <c r="KYZ6" s="10"/>
      <c r="KZA6" s="10"/>
      <c r="KZB6" s="10"/>
      <c r="KZC6" s="10"/>
      <c r="KZD6" s="10"/>
      <c r="KZE6" s="10"/>
      <c r="KZF6" s="10"/>
      <c r="KZG6" s="10"/>
      <c r="KZH6" s="10"/>
      <c r="KZI6" s="10"/>
      <c r="KZJ6" s="10"/>
      <c r="KZK6" s="10"/>
      <c r="KZL6" s="10"/>
      <c r="KZM6" s="10"/>
      <c r="KZN6" s="10"/>
      <c r="KZO6" s="10"/>
      <c r="KZP6" s="10"/>
      <c r="KZQ6" s="10"/>
      <c r="KZR6" s="10"/>
      <c r="KZS6" s="10"/>
      <c r="KZT6" s="10"/>
      <c r="KZU6" s="10"/>
      <c r="KZV6" s="10"/>
      <c r="KZW6" s="10"/>
      <c r="KZX6" s="10"/>
      <c r="KZY6" s="10"/>
      <c r="KZZ6" s="10"/>
      <c r="LAA6" s="10"/>
      <c r="LAB6" s="10"/>
      <c r="LAC6" s="10"/>
      <c r="LAD6" s="10"/>
      <c r="LAE6" s="10"/>
      <c r="LAF6" s="10"/>
      <c r="LAG6" s="10"/>
      <c r="LAH6" s="10"/>
      <c r="LAI6" s="10"/>
      <c r="LAJ6" s="10"/>
      <c r="LAK6" s="10"/>
      <c r="LAL6" s="10"/>
      <c r="LAM6" s="10"/>
      <c r="LAN6" s="10"/>
      <c r="LAO6" s="10"/>
      <c r="LAP6" s="10"/>
      <c r="LAQ6" s="10"/>
      <c r="LAR6" s="10"/>
      <c r="LAS6" s="10"/>
      <c r="LAT6" s="10"/>
      <c r="LAU6" s="10"/>
      <c r="LAV6" s="10"/>
      <c r="LAW6" s="10"/>
      <c r="LAX6" s="10"/>
      <c r="LAY6" s="10"/>
      <c r="LAZ6" s="10"/>
      <c r="LBA6" s="10"/>
      <c r="LBB6" s="10"/>
      <c r="LBC6" s="10"/>
      <c r="LBD6" s="10"/>
      <c r="LBE6" s="10"/>
      <c r="LBF6" s="10"/>
      <c r="LBG6" s="10"/>
      <c r="LBH6" s="10"/>
      <c r="LBI6" s="10"/>
      <c r="LBJ6" s="10"/>
      <c r="LBK6" s="10"/>
      <c r="LBL6" s="10"/>
      <c r="LBM6" s="10"/>
      <c r="LBN6" s="10"/>
      <c r="LBO6" s="10"/>
      <c r="LBP6" s="10"/>
      <c r="LBQ6" s="10"/>
      <c r="LBR6" s="10"/>
      <c r="LBS6" s="10"/>
      <c r="LBT6" s="10"/>
      <c r="LBU6" s="10"/>
      <c r="LBV6" s="10"/>
      <c r="LBW6" s="10"/>
      <c r="LBX6" s="10"/>
      <c r="LBY6" s="10"/>
      <c r="LBZ6" s="10"/>
      <c r="LCA6" s="10"/>
      <c r="LCB6" s="10"/>
      <c r="LCC6" s="10"/>
      <c r="LCD6" s="10"/>
      <c r="LCE6" s="10"/>
      <c r="LCF6" s="10"/>
      <c r="LCG6" s="10"/>
      <c r="LCH6" s="10"/>
      <c r="LCI6" s="10"/>
      <c r="LCJ6" s="10"/>
      <c r="LCK6" s="10"/>
      <c r="LCL6" s="10"/>
      <c r="LCM6" s="10"/>
      <c r="LCN6" s="10"/>
      <c r="LCO6" s="10"/>
      <c r="LCP6" s="10"/>
      <c r="LCQ6" s="10"/>
      <c r="LCR6" s="10"/>
      <c r="LCS6" s="10"/>
      <c r="LCT6" s="10"/>
      <c r="LCU6" s="10"/>
      <c r="LCV6" s="10"/>
      <c r="LCW6" s="10"/>
      <c r="LCX6" s="10"/>
      <c r="LCY6" s="10"/>
      <c r="LCZ6" s="10"/>
      <c r="LDA6" s="10"/>
      <c r="LDB6" s="10"/>
      <c r="LDC6" s="10"/>
      <c r="LDD6" s="10"/>
      <c r="LDE6" s="10"/>
      <c r="LDF6" s="10"/>
      <c r="LDG6" s="10"/>
      <c r="LDH6" s="10"/>
      <c r="LDI6" s="10"/>
      <c r="LDJ6" s="10"/>
      <c r="LDK6" s="10"/>
      <c r="LDL6" s="10"/>
      <c r="LDM6" s="10"/>
      <c r="LDN6" s="10"/>
      <c r="LDO6" s="10"/>
      <c r="LDP6" s="10"/>
      <c r="LDQ6" s="10"/>
      <c r="LDR6" s="10"/>
      <c r="LDS6" s="10"/>
      <c r="LDT6" s="10"/>
      <c r="LDU6" s="10"/>
      <c r="LDV6" s="10"/>
      <c r="LDW6" s="10"/>
      <c r="LDX6" s="10"/>
      <c r="LDY6" s="10"/>
      <c r="LDZ6" s="10"/>
      <c r="LEA6" s="10"/>
      <c r="LEB6" s="10"/>
      <c r="LEC6" s="10"/>
      <c r="LED6" s="10"/>
      <c r="LEE6" s="10"/>
      <c r="LEF6" s="10"/>
      <c r="LEG6" s="10"/>
      <c r="LEH6" s="10"/>
      <c r="LEI6" s="10"/>
      <c r="LEJ6" s="10"/>
      <c r="LEK6" s="10"/>
      <c r="LEL6" s="10"/>
      <c r="LEM6" s="10"/>
      <c r="LEN6" s="10"/>
      <c r="LEO6" s="10"/>
      <c r="LEP6" s="10"/>
      <c r="LEQ6" s="10"/>
      <c r="LER6" s="10"/>
      <c r="LES6" s="10"/>
      <c r="LET6" s="10"/>
      <c r="LEU6" s="10"/>
      <c r="LEV6" s="10"/>
      <c r="LEW6" s="10"/>
      <c r="LEX6" s="10"/>
      <c r="LEY6" s="10"/>
      <c r="LEZ6" s="10"/>
      <c r="LFA6" s="10"/>
      <c r="LFB6" s="10"/>
      <c r="LFC6" s="10"/>
      <c r="LFD6" s="10"/>
      <c r="LFE6" s="10"/>
      <c r="LFF6" s="10"/>
      <c r="LFG6" s="10"/>
      <c r="LFH6" s="10"/>
      <c r="LFI6" s="10"/>
      <c r="LFJ6" s="10"/>
      <c r="LFK6" s="10"/>
      <c r="LFL6" s="10"/>
      <c r="LFM6" s="10"/>
      <c r="LFN6" s="10"/>
      <c r="LFO6" s="10"/>
      <c r="LFP6" s="10"/>
      <c r="LFQ6" s="10"/>
      <c r="LFR6" s="10"/>
      <c r="LFS6" s="10"/>
      <c r="LFT6" s="10"/>
      <c r="LFU6" s="10"/>
      <c r="LFV6" s="10"/>
      <c r="LFW6" s="10"/>
      <c r="LFX6" s="10"/>
      <c r="LFY6" s="10"/>
      <c r="LFZ6" s="10"/>
      <c r="LGA6" s="10"/>
      <c r="LGB6" s="10"/>
      <c r="LGC6" s="10"/>
      <c r="LGD6" s="10"/>
      <c r="LGE6" s="10"/>
      <c r="LGF6" s="10"/>
      <c r="LGG6" s="10"/>
      <c r="LGH6" s="10"/>
      <c r="LGI6" s="10"/>
      <c r="LGJ6" s="10"/>
      <c r="LGK6" s="10"/>
      <c r="LGL6" s="10"/>
      <c r="LGM6" s="10"/>
      <c r="LGN6" s="10"/>
      <c r="LGO6" s="10"/>
      <c r="LGP6" s="10"/>
      <c r="LGQ6" s="10"/>
      <c r="LGR6" s="10"/>
      <c r="LGS6" s="10"/>
      <c r="LGT6" s="10"/>
      <c r="LGU6" s="10"/>
      <c r="LGV6" s="10"/>
      <c r="LGW6" s="10"/>
      <c r="LGX6" s="10"/>
      <c r="LGY6" s="10"/>
      <c r="LGZ6" s="10"/>
      <c r="LHA6" s="10"/>
      <c r="LHB6" s="10"/>
      <c r="LHC6" s="10"/>
      <c r="LHD6" s="10"/>
      <c r="LHE6" s="10"/>
      <c r="LHF6" s="10"/>
      <c r="LHG6" s="10"/>
      <c r="LHH6" s="10"/>
      <c r="LHI6" s="10"/>
      <c r="LHJ6" s="10"/>
      <c r="LHK6" s="10"/>
      <c r="LHL6" s="10"/>
      <c r="LHM6" s="10"/>
      <c r="LHN6" s="10"/>
      <c r="LHO6" s="10"/>
      <c r="LHP6" s="10"/>
      <c r="LHQ6" s="10"/>
      <c r="LHR6" s="10"/>
      <c r="LHS6" s="10"/>
      <c r="LHT6" s="10"/>
      <c r="LHU6" s="10"/>
      <c r="LHV6" s="10"/>
      <c r="LHW6" s="10"/>
      <c r="LHX6" s="10"/>
      <c r="LHY6" s="10"/>
      <c r="LHZ6" s="10"/>
      <c r="LIA6" s="10"/>
      <c r="LIB6" s="10"/>
      <c r="LIC6" s="10"/>
      <c r="LID6" s="10"/>
      <c r="LIE6" s="10"/>
      <c r="LIF6" s="10"/>
      <c r="LIG6" s="10"/>
      <c r="LIH6" s="10"/>
      <c r="LII6" s="10"/>
      <c r="LIJ6" s="10"/>
      <c r="LIK6" s="10"/>
      <c r="LIL6" s="10"/>
      <c r="LIM6" s="10"/>
      <c r="LIN6" s="10"/>
      <c r="LIO6" s="10"/>
      <c r="LIP6" s="10"/>
      <c r="LIQ6" s="10"/>
      <c r="LIR6" s="10"/>
      <c r="LIS6" s="10"/>
      <c r="LIT6" s="10"/>
      <c r="LIU6" s="10"/>
      <c r="LIV6" s="10"/>
      <c r="LIW6" s="10"/>
      <c r="LIX6" s="10"/>
      <c r="LIY6" s="10"/>
      <c r="LIZ6" s="10"/>
      <c r="LJA6" s="10"/>
      <c r="LJB6" s="10"/>
      <c r="LJC6" s="10"/>
      <c r="LJD6" s="10"/>
      <c r="LJE6" s="10"/>
      <c r="LJF6" s="10"/>
      <c r="LJG6" s="10"/>
      <c r="LJH6" s="10"/>
      <c r="LJI6" s="10"/>
      <c r="LJJ6" s="10"/>
      <c r="LJK6" s="10"/>
      <c r="LJL6" s="10"/>
      <c r="LJM6" s="10"/>
      <c r="LJN6" s="10"/>
      <c r="LJO6" s="10"/>
      <c r="LJP6" s="10"/>
      <c r="LJQ6" s="10"/>
      <c r="LJR6" s="10"/>
      <c r="LJS6" s="10"/>
      <c r="LJT6" s="10"/>
      <c r="LJU6" s="10"/>
      <c r="LJV6" s="10"/>
      <c r="LJW6" s="10"/>
      <c r="LJX6" s="10"/>
      <c r="LJY6" s="10"/>
      <c r="LJZ6" s="10"/>
      <c r="LKA6" s="10"/>
      <c r="LKB6" s="10"/>
      <c r="LKC6" s="10"/>
      <c r="LKD6" s="10"/>
      <c r="LKE6" s="10"/>
      <c r="LKF6" s="10"/>
      <c r="LKG6" s="10"/>
      <c r="LKH6" s="10"/>
      <c r="LKI6" s="10"/>
      <c r="LKJ6" s="10"/>
      <c r="LKK6" s="10"/>
      <c r="LKL6" s="10"/>
      <c r="LKM6" s="10"/>
      <c r="LKN6" s="10"/>
      <c r="LKO6" s="10"/>
      <c r="LKP6" s="10"/>
      <c r="LKQ6" s="10"/>
      <c r="LKR6" s="10"/>
      <c r="LKS6" s="10"/>
      <c r="LKT6" s="10"/>
      <c r="LKU6" s="10"/>
      <c r="LKV6" s="10"/>
      <c r="LKW6" s="10"/>
      <c r="LKX6" s="10"/>
      <c r="LKY6" s="10"/>
      <c r="LKZ6" s="10"/>
      <c r="LLA6" s="10"/>
      <c r="LLB6" s="10"/>
      <c r="LLC6" s="10"/>
      <c r="LLD6" s="10"/>
      <c r="LLE6" s="10"/>
      <c r="LLF6" s="10"/>
      <c r="LLG6" s="10"/>
      <c r="LLH6" s="10"/>
      <c r="LLI6" s="10"/>
      <c r="LLJ6" s="10"/>
      <c r="LLK6" s="10"/>
      <c r="LLL6" s="10"/>
      <c r="LLM6" s="10"/>
      <c r="LLN6" s="10"/>
      <c r="LLO6" s="10"/>
      <c r="LLP6" s="10"/>
      <c r="LLQ6" s="10"/>
      <c r="LLR6" s="10"/>
      <c r="LLS6" s="10"/>
      <c r="LLT6" s="10"/>
      <c r="LLU6" s="10"/>
      <c r="LLV6" s="10"/>
      <c r="LLW6" s="10"/>
      <c r="LLX6" s="10"/>
      <c r="LLY6" s="10"/>
      <c r="LLZ6" s="10"/>
      <c r="LMA6" s="10"/>
      <c r="LMB6" s="10"/>
      <c r="LMC6" s="10"/>
      <c r="LMD6" s="10"/>
      <c r="LME6" s="10"/>
      <c r="LMF6" s="10"/>
      <c r="LMG6" s="10"/>
      <c r="LMH6" s="10"/>
      <c r="LMI6" s="10"/>
      <c r="LMJ6" s="10"/>
      <c r="LMK6" s="10"/>
      <c r="LML6" s="10"/>
      <c r="LMM6" s="10"/>
      <c r="LMN6" s="10"/>
      <c r="LMO6" s="10"/>
      <c r="LMP6" s="10"/>
      <c r="LMQ6" s="10"/>
      <c r="LMR6" s="10"/>
      <c r="LMS6" s="10"/>
      <c r="LMT6" s="10"/>
      <c r="LMU6" s="10"/>
      <c r="LMV6" s="10"/>
      <c r="LMW6" s="10"/>
      <c r="LMX6" s="10"/>
      <c r="LMY6" s="10"/>
      <c r="LMZ6" s="10"/>
      <c r="LNA6" s="10"/>
      <c r="LNB6" s="10"/>
      <c r="LNC6" s="10"/>
      <c r="LND6" s="10"/>
      <c r="LNE6" s="10"/>
      <c r="LNF6" s="10"/>
      <c r="LNG6" s="10"/>
      <c r="LNH6" s="10"/>
      <c r="LNI6" s="10"/>
      <c r="LNJ6" s="10"/>
      <c r="LNK6" s="10"/>
      <c r="LNL6" s="10"/>
      <c r="LNM6" s="10"/>
      <c r="LNN6" s="10"/>
      <c r="LNO6" s="10"/>
      <c r="LNP6" s="10"/>
      <c r="LNQ6" s="10"/>
      <c r="LNR6" s="10"/>
      <c r="LNS6" s="10"/>
      <c r="LNT6" s="10"/>
      <c r="LNU6" s="10"/>
      <c r="LNV6" s="10"/>
      <c r="LNW6" s="10"/>
      <c r="LNX6" s="10"/>
      <c r="LNY6" s="10"/>
      <c r="LNZ6" s="10"/>
      <c r="LOA6" s="10"/>
      <c r="LOB6" s="10"/>
      <c r="LOC6" s="10"/>
      <c r="LOD6" s="10"/>
      <c r="LOE6" s="10"/>
      <c r="LOF6" s="10"/>
      <c r="LOG6" s="10"/>
      <c r="LOH6" s="10"/>
      <c r="LOI6" s="10"/>
      <c r="LOJ6" s="10"/>
      <c r="LOK6" s="10"/>
      <c r="LOL6" s="10"/>
      <c r="LOM6" s="10"/>
      <c r="LON6" s="10"/>
      <c r="LOO6" s="10"/>
      <c r="LOP6" s="10"/>
      <c r="LOQ6" s="10"/>
      <c r="LOR6" s="10"/>
      <c r="LOS6" s="10"/>
      <c r="LOT6" s="10"/>
      <c r="LOU6" s="10"/>
      <c r="LOV6" s="10"/>
      <c r="LOW6" s="10"/>
      <c r="LOX6" s="10"/>
      <c r="LOY6" s="10"/>
      <c r="LOZ6" s="10"/>
      <c r="LPA6" s="10"/>
      <c r="LPB6" s="10"/>
      <c r="LPC6" s="10"/>
      <c r="LPD6" s="10"/>
      <c r="LPE6" s="10"/>
      <c r="LPF6" s="10"/>
      <c r="LPG6" s="10"/>
      <c r="LPH6" s="10"/>
      <c r="LPI6" s="10"/>
      <c r="LPJ6" s="10"/>
      <c r="LPK6" s="10"/>
      <c r="LPL6" s="10"/>
      <c r="LPM6" s="10"/>
      <c r="LPN6" s="10"/>
      <c r="LPO6" s="10"/>
      <c r="LPP6" s="10"/>
      <c r="LPQ6" s="10"/>
      <c r="LPR6" s="10"/>
      <c r="LPS6" s="10"/>
      <c r="LPT6" s="10"/>
      <c r="LPU6" s="10"/>
      <c r="LPV6" s="10"/>
      <c r="LPW6" s="10"/>
      <c r="LPX6" s="10"/>
      <c r="LPY6" s="10"/>
      <c r="LPZ6" s="10"/>
      <c r="LQA6" s="10"/>
      <c r="LQB6" s="10"/>
      <c r="LQC6" s="10"/>
      <c r="LQD6" s="10"/>
      <c r="LQE6" s="10"/>
      <c r="LQF6" s="10"/>
      <c r="LQG6" s="10"/>
      <c r="LQH6" s="10"/>
      <c r="LQI6" s="10"/>
      <c r="LQJ6" s="10"/>
      <c r="LQK6" s="10"/>
      <c r="LQL6" s="10"/>
      <c r="LQM6" s="10"/>
      <c r="LQN6" s="10"/>
      <c r="LQO6" s="10"/>
      <c r="LQP6" s="10"/>
      <c r="LQQ6" s="10"/>
      <c r="LQR6" s="10"/>
      <c r="LQS6" s="10"/>
      <c r="LQT6" s="10"/>
      <c r="LQU6" s="10"/>
      <c r="LQV6" s="10"/>
      <c r="LQW6" s="10"/>
      <c r="LQX6" s="10"/>
      <c r="LQY6" s="10"/>
      <c r="LQZ6" s="10"/>
      <c r="LRA6" s="10"/>
      <c r="LRB6" s="10"/>
      <c r="LRC6" s="10"/>
      <c r="LRD6" s="10"/>
      <c r="LRE6" s="10"/>
      <c r="LRF6" s="10"/>
      <c r="LRG6" s="10"/>
      <c r="LRH6" s="10"/>
      <c r="LRI6" s="10"/>
      <c r="LRJ6" s="10"/>
      <c r="LRK6" s="10"/>
      <c r="LRL6" s="10"/>
      <c r="LRM6" s="10"/>
      <c r="LRN6" s="10"/>
      <c r="LRO6" s="10"/>
      <c r="LRP6" s="10"/>
      <c r="LRQ6" s="10"/>
      <c r="LRR6" s="10"/>
      <c r="LRS6" s="10"/>
      <c r="LRT6" s="10"/>
      <c r="LRU6" s="10"/>
      <c r="LRV6" s="10"/>
      <c r="LRW6" s="10"/>
      <c r="LRX6" s="10"/>
      <c r="LRY6" s="10"/>
      <c r="LRZ6" s="10"/>
      <c r="LSA6" s="10"/>
      <c r="LSB6" s="10"/>
      <c r="LSC6" s="10"/>
      <c r="LSD6" s="10"/>
      <c r="LSE6" s="10"/>
      <c r="LSF6" s="10"/>
      <c r="LSG6" s="10"/>
      <c r="LSH6" s="10"/>
      <c r="LSI6" s="10"/>
      <c r="LSJ6" s="10"/>
      <c r="LSK6" s="10"/>
      <c r="LSL6" s="10"/>
      <c r="LSM6" s="10"/>
      <c r="LSN6" s="10"/>
      <c r="LSO6" s="10"/>
      <c r="LSP6" s="10"/>
      <c r="LSQ6" s="10"/>
      <c r="LSR6" s="10"/>
      <c r="LSS6" s="10"/>
      <c r="LST6" s="10"/>
      <c r="LSU6" s="10"/>
      <c r="LSV6" s="10"/>
      <c r="LSW6" s="10"/>
      <c r="LSX6" s="10"/>
      <c r="LSY6" s="10"/>
      <c r="LSZ6" s="10"/>
      <c r="LTA6" s="10"/>
      <c r="LTB6" s="10"/>
      <c r="LTC6" s="10"/>
      <c r="LTD6" s="10"/>
      <c r="LTE6" s="10"/>
      <c r="LTF6" s="10"/>
      <c r="LTG6" s="10"/>
      <c r="LTH6" s="10"/>
      <c r="LTI6" s="10"/>
      <c r="LTJ6" s="10"/>
      <c r="LTK6" s="10"/>
      <c r="LTL6" s="10"/>
      <c r="LTM6" s="10"/>
      <c r="LTN6" s="10"/>
      <c r="LTO6" s="10"/>
      <c r="LTP6" s="10"/>
      <c r="LTQ6" s="10"/>
      <c r="LTR6" s="10"/>
      <c r="LTS6" s="10"/>
      <c r="LTT6" s="10"/>
      <c r="LTU6" s="10"/>
      <c r="LTV6" s="10"/>
      <c r="LTW6" s="10"/>
      <c r="LTX6" s="10"/>
      <c r="LTY6" s="10"/>
      <c r="LTZ6" s="10"/>
      <c r="LUA6" s="10"/>
      <c r="LUB6" s="10"/>
      <c r="LUC6" s="10"/>
      <c r="LUD6" s="10"/>
      <c r="LUE6" s="10"/>
      <c r="LUF6" s="10"/>
      <c r="LUG6" s="10"/>
      <c r="LUH6" s="10"/>
      <c r="LUI6" s="10"/>
      <c r="LUJ6" s="10"/>
      <c r="LUK6" s="10"/>
      <c r="LUL6" s="10"/>
      <c r="LUM6" s="10"/>
      <c r="LUN6" s="10"/>
      <c r="LUO6" s="10"/>
      <c r="LUP6" s="10"/>
      <c r="LUQ6" s="10"/>
      <c r="LUR6" s="10"/>
      <c r="LUS6" s="10"/>
      <c r="LUT6" s="10"/>
      <c r="LUU6" s="10"/>
      <c r="LUV6" s="10"/>
      <c r="LUW6" s="10"/>
      <c r="LUX6" s="10"/>
      <c r="LUY6" s="10"/>
      <c r="LUZ6" s="10"/>
      <c r="LVA6" s="10"/>
      <c r="LVB6" s="10"/>
      <c r="LVC6" s="10"/>
      <c r="LVD6" s="10"/>
      <c r="LVE6" s="10"/>
      <c r="LVF6" s="10"/>
      <c r="LVG6" s="10"/>
      <c r="LVH6" s="10"/>
      <c r="LVI6" s="10"/>
      <c r="LVJ6" s="10"/>
      <c r="LVK6" s="10"/>
      <c r="LVL6" s="10"/>
      <c r="LVM6" s="10"/>
      <c r="LVN6" s="10"/>
      <c r="LVO6" s="10"/>
      <c r="LVP6" s="10"/>
      <c r="LVQ6" s="10"/>
      <c r="LVR6" s="10"/>
      <c r="LVS6" s="10"/>
      <c r="LVT6" s="10"/>
      <c r="LVU6" s="10"/>
      <c r="LVV6" s="10"/>
      <c r="LVW6" s="10"/>
      <c r="LVX6" s="10"/>
      <c r="LVY6" s="10"/>
      <c r="LVZ6" s="10"/>
      <c r="LWA6" s="10"/>
      <c r="LWB6" s="10"/>
      <c r="LWC6" s="10"/>
      <c r="LWD6" s="10"/>
      <c r="LWE6" s="10"/>
      <c r="LWF6" s="10"/>
      <c r="LWG6" s="10"/>
      <c r="LWH6" s="10"/>
      <c r="LWI6" s="10"/>
      <c r="LWJ6" s="10"/>
      <c r="LWK6" s="10"/>
      <c r="LWL6" s="10"/>
      <c r="LWM6" s="10"/>
      <c r="LWN6" s="10"/>
      <c r="LWO6" s="10"/>
      <c r="LWP6" s="10"/>
      <c r="LWQ6" s="10"/>
      <c r="LWR6" s="10"/>
      <c r="LWS6" s="10"/>
      <c r="LWT6" s="10"/>
      <c r="LWU6" s="10"/>
      <c r="LWV6" s="10"/>
      <c r="LWW6" s="10"/>
      <c r="LWX6" s="10"/>
      <c r="LWY6" s="10"/>
      <c r="LWZ6" s="10"/>
      <c r="LXA6" s="10"/>
      <c r="LXB6" s="10"/>
      <c r="LXC6" s="10"/>
      <c r="LXD6" s="10"/>
      <c r="LXE6" s="10"/>
      <c r="LXF6" s="10"/>
      <c r="LXG6" s="10"/>
      <c r="LXH6" s="10"/>
      <c r="LXI6" s="10"/>
      <c r="LXJ6" s="10"/>
      <c r="LXK6" s="10"/>
      <c r="LXL6" s="10"/>
      <c r="LXM6" s="10"/>
      <c r="LXN6" s="10"/>
      <c r="LXO6" s="10"/>
      <c r="LXP6" s="10"/>
      <c r="LXQ6" s="10"/>
      <c r="LXR6" s="10"/>
      <c r="LXS6" s="10"/>
      <c r="LXT6" s="10"/>
      <c r="LXU6" s="10"/>
      <c r="LXV6" s="10"/>
      <c r="LXW6" s="10"/>
      <c r="LXX6" s="10"/>
      <c r="LXY6" s="10"/>
      <c r="LXZ6" s="10"/>
      <c r="LYA6" s="10"/>
      <c r="LYB6" s="10"/>
      <c r="LYC6" s="10"/>
      <c r="LYD6" s="10"/>
      <c r="LYE6" s="10"/>
      <c r="LYF6" s="10"/>
      <c r="LYG6" s="10"/>
      <c r="LYH6" s="10"/>
      <c r="LYI6" s="10"/>
      <c r="LYJ6" s="10"/>
      <c r="LYK6" s="10"/>
      <c r="LYL6" s="10"/>
      <c r="LYM6" s="10"/>
      <c r="LYN6" s="10"/>
      <c r="LYO6" s="10"/>
      <c r="LYP6" s="10"/>
      <c r="LYQ6" s="10"/>
      <c r="LYR6" s="10"/>
      <c r="LYS6" s="10"/>
      <c r="LYT6" s="10"/>
      <c r="LYU6" s="10"/>
      <c r="LYV6" s="10"/>
      <c r="LYW6" s="10"/>
      <c r="LYX6" s="10"/>
      <c r="LYY6" s="10"/>
      <c r="LYZ6" s="10"/>
      <c r="LZA6" s="10"/>
      <c r="LZB6" s="10"/>
      <c r="LZC6" s="10"/>
      <c r="LZD6" s="10"/>
      <c r="LZE6" s="10"/>
      <c r="LZF6" s="10"/>
      <c r="LZG6" s="10"/>
      <c r="LZH6" s="10"/>
      <c r="LZI6" s="10"/>
      <c r="LZJ6" s="10"/>
      <c r="LZK6" s="10"/>
      <c r="LZL6" s="10"/>
      <c r="LZM6" s="10"/>
      <c r="LZN6" s="10"/>
      <c r="LZO6" s="10"/>
      <c r="LZP6" s="10"/>
      <c r="LZQ6" s="10"/>
      <c r="LZR6" s="10"/>
      <c r="LZS6" s="10"/>
      <c r="LZT6" s="10"/>
      <c r="LZU6" s="10"/>
      <c r="LZV6" s="10"/>
      <c r="LZW6" s="10"/>
      <c r="LZX6" s="10"/>
      <c r="LZY6" s="10"/>
      <c r="LZZ6" s="10"/>
      <c r="MAA6" s="10"/>
      <c r="MAB6" s="10"/>
      <c r="MAC6" s="10"/>
      <c r="MAD6" s="10"/>
      <c r="MAE6" s="10"/>
      <c r="MAF6" s="10"/>
      <c r="MAG6" s="10"/>
      <c r="MAH6" s="10"/>
      <c r="MAI6" s="10"/>
      <c r="MAJ6" s="10"/>
      <c r="MAK6" s="10"/>
      <c r="MAL6" s="10"/>
      <c r="MAM6" s="10"/>
      <c r="MAN6" s="10"/>
      <c r="MAO6" s="10"/>
      <c r="MAP6" s="10"/>
      <c r="MAQ6" s="10"/>
      <c r="MAR6" s="10"/>
      <c r="MAS6" s="10"/>
      <c r="MAT6" s="10"/>
      <c r="MAU6" s="10"/>
      <c r="MAV6" s="10"/>
      <c r="MAW6" s="10"/>
      <c r="MAX6" s="10"/>
      <c r="MAY6" s="10"/>
      <c r="MAZ6" s="10"/>
      <c r="MBA6" s="10"/>
      <c r="MBB6" s="10"/>
      <c r="MBC6" s="10"/>
      <c r="MBD6" s="10"/>
      <c r="MBE6" s="10"/>
      <c r="MBF6" s="10"/>
      <c r="MBG6" s="10"/>
      <c r="MBH6" s="10"/>
      <c r="MBI6" s="10"/>
      <c r="MBJ6" s="10"/>
      <c r="MBK6" s="10"/>
      <c r="MBL6" s="10"/>
      <c r="MBM6" s="10"/>
      <c r="MBN6" s="10"/>
      <c r="MBO6" s="10"/>
      <c r="MBP6" s="10"/>
      <c r="MBQ6" s="10"/>
      <c r="MBR6" s="10"/>
      <c r="MBS6" s="10"/>
      <c r="MBT6" s="10"/>
      <c r="MBU6" s="10"/>
      <c r="MBV6" s="10"/>
      <c r="MBW6" s="10"/>
      <c r="MBX6" s="10"/>
      <c r="MBY6" s="10"/>
      <c r="MBZ6" s="10"/>
      <c r="MCA6" s="10"/>
      <c r="MCB6" s="10"/>
      <c r="MCC6" s="10"/>
      <c r="MCD6" s="10"/>
      <c r="MCE6" s="10"/>
      <c r="MCF6" s="10"/>
      <c r="MCG6" s="10"/>
      <c r="MCH6" s="10"/>
      <c r="MCI6" s="10"/>
      <c r="MCJ6" s="10"/>
      <c r="MCK6" s="10"/>
      <c r="MCL6" s="10"/>
      <c r="MCM6" s="10"/>
      <c r="MCN6" s="10"/>
      <c r="MCO6" s="10"/>
      <c r="MCP6" s="10"/>
      <c r="MCQ6" s="10"/>
      <c r="MCR6" s="10"/>
      <c r="MCS6" s="10"/>
      <c r="MCT6" s="10"/>
      <c r="MCU6" s="10"/>
      <c r="MCV6" s="10"/>
      <c r="MCW6" s="10"/>
      <c r="MCX6" s="10"/>
      <c r="MCY6" s="10"/>
      <c r="MCZ6" s="10"/>
      <c r="MDA6" s="10"/>
      <c r="MDB6" s="10"/>
      <c r="MDC6" s="10"/>
      <c r="MDD6" s="10"/>
      <c r="MDE6" s="10"/>
      <c r="MDF6" s="10"/>
      <c r="MDG6" s="10"/>
      <c r="MDH6" s="10"/>
      <c r="MDI6" s="10"/>
      <c r="MDJ6" s="10"/>
      <c r="MDK6" s="10"/>
      <c r="MDL6" s="10"/>
      <c r="MDM6" s="10"/>
      <c r="MDN6" s="10"/>
      <c r="MDO6" s="10"/>
      <c r="MDP6" s="10"/>
      <c r="MDQ6" s="10"/>
      <c r="MDR6" s="10"/>
      <c r="MDS6" s="10"/>
      <c r="MDT6" s="10"/>
      <c r="MDU6" s="10"/>
      <c r="MDV6" s="10"/>
      <c r="MDW6" s="10"/>
      <c r="MDX6" s="10"/>
      <c r="MDY6" s="10"/>
      <c r="MDZ6" s="10"/>
      <c r="MEA6" s="10"/>
      <c r="MEB6" s="10"/>
      <c r="MEC6" s="10"/>
      <c r="MED6" s="10"/>
      <c r="MEE6" s="10"/>
      <c r="MEF6" s="10"/>
      <c r="MEG6" s="10"/>
      <c r="MEH6" s="10"/>
      <c r="MEI6" s="10"/>
      <c r="MEJ6" s="10"/>
      <c r="MEK6" s="10"/>
      <c r="MEL6" s="10"/>
      <c r="MEM6" s="10"/>
      <c r="MEN6" s="10"/>
      <c r="MEO6" s="10"/>
      <c r="MEP6" s="10"/>
      <c r="MEQ6" s="10"/>
      <c r="MER6" s="10"/>
      <c r="MES6" s="10"/>
      <c r="MET6" s="10"/>
      <c r="MEU6" s="10"/>
      <c r="MEV6" s="10"/>
      <c r="MEW6" s="10"/>
      <c r="MEX6" s="10"/>
      <c r="MEY6" s="10"/>
      <c r="MEZ6" s="10"/>
      <c r="MFA6" s="10"/>
      <c r="MFB6" s="10"/>
      <c r="MFC6" s="10"/>
      <c r="MFD6" s="10"/>
      <c r="MFE6" s="10"/>
      <c r="MFF6" s="10"/>
      <c r="MFG6" s="10"/>
      <c r="MFH6" s="10"/>
      <c r="MFI6" s="10"/>
      <c r="MFJ6" s="10"/>
      <c r="MFK6" s="10"/>
      <c r="MFL6" s="10"/>
      <c r="MFM6" s="10"/>
      <c r="MFN6" s="10"/>
      <c r="MFO6" s="10"/>
      <c r="MFP6" s="10"/>
      <c r="MFQ6" s="10"/>
      <c r="MFR6" s="10"/>
      <c r="MFS6" s="10"/>
      <c r="MFT6" s="10"/>
      <c r="MFU6" s="10"/>
      <c r="MFV6" s="10"/>
      <c r="MFW6" s="10"/>
      <c r="MFX6" s="10"/>
      <c r="MFY6" s="10"/>
      <c r="MFZ6" s="10"/>
      <c r="MGA6" s="10"/>
      <c r="MGB6" s="10"/>
      <c r="MGC6" s="10"/>
      <c r="MGD6" s="10"/>
      <c r="MGE6" s="10"/>
      <c r="MGF6" s="10"/>
      <c r="MGG6" s="10"/>
      <c r="MGH6" s="10"/>
      <c r="MGI6" s="10"/>
      <c r="MGJ6" s="10"/>
      <c r="MGK6" s="10"/>
      <c r="MGL6" s="10"/>
      <c r="MGM6" s="10"/>
      <c r="MGN6" s="10"/>
      <c r="MGO6" s="10"/>
      <c r="MGP6" s="10"/>
      <c r="MGQ6" s="10"/>
      <c r="MGR6" s="10"/>
      <c r="MGS6" s="10"/>
      <c r="MGT6" s="10"/>
      <c r="MGU6" s="10"/>
      <c r="MGV6" s="10"/>
      <c r="MGW6" s="10"/>
      <c r="MGX6" s="10"/>
      <c r="MGY6" s="10"/>
      <c r="MGZ6" s="10"/>
      <c r="MHA6" s="10"/>
      <c r="MHB6" s="10"/>
      <c r="MHC6" s="10"/>
      <c r="MHD6" s="10"/>
      <c r="MHE6" s="10"/>
      <c r="MHF6" s="10"/>
      <c r="MHG6" s="10"/>
      <c r="MHH6" s="10"/>
      <c r="MHI6" s="10"/>
      <c r="MHJ6" s="10"/>
      <c r="MHK6" s="10"/>
      <c r="MHL6" s="10"/>
      <c r="MHM6" s="10"/>
      <c r="MHN6" s="10"/>
      <c r="MHO6" s="10"/>
      <c r="MHP6" s="10"/>
      <c r="MHQ6" s="10"/>
      <c r="MHR6" s="10"/>
      <c r="MHS6" s="10"/>
      <c r="MHT6" s="10"/>
      <c r="MHU6" s="10"/>
      <c r="MHV6" s="10"/>
      <c r="MHW6" s="10"/>
      <c r="MHX6" s="10"/>
      <c r="MHY6" s="10"/>
      <c r="MHZ6" s="10"/>
      <c r="MIA6" s="10"/>
      <c r="MIB6" s="10"/>
      <c r="MIC6" s="10"/>
      <c r="MID6" s="10"/>
      <c r="MIE6" s="10"/>
      <c r="MIF6" s="10"/>
      <c r="MIG6" s="10"/>
      <c r="MIH6" s="10"/>
      <c r="MII6" s="10"/>
      <c r="MIJ6" s="10"/>
      <c r="MIK6" s="10"/>
      <c r="MIL6" s="10"/>
      <c r="MIM6" s="10"/>
      <c r="MIN6" s="10"/>
      <c r="MIO6" s="10"/>
      <c r="MIP6" s="10"/>
      <c r="MIQ6" s="10"/>
      <c r="MIR6" s="10"/>
      <c r="MIS6" s="10"/>
      <c r="MIT6" s="10"/>
      <c r="MIU6" s="10"/>
      <c r="MIV6" s="10"/>
      <c r="MIW6" s="10"/>
      <c r="MIX6" s="10"/>
      <c r="MIY6" s="10"/>
      <c r="MIZ6" s="10"/>
      <c r="MJA6" s="10"/>
      <c r="MJB6" s="10"/>
      <c r="MJC6" s="10"/>
      <c r="MJD6" s="10"/>
      <c r="MJE6" s="10"/>
      <c r="MJF6" s="10"/>
      <c r="MJG6" s="10"/>
      <c r="MJH6" s="10"/>
      <c r="MJI6" s="10"/>
      <c r="MJJ6" s="10"/>
      <c r="MJK6" s="10"/>
      <c r="MJL6" s="10"/>
      <c r="MJM6" s="10"/>
      <c r="MJN6" s="10"/>
      <c r="MJO6" s="10"/>
      <c r="MJP6" s="10"/>
      <c r="MJQ6" s="10"/>
      <c r="MJR6" s="10"/>
      <c r="MJS6" s="10"/>
      <c r="MJT6" s="10"/>
      <c r="MJU6" s="10"/>
      <c r="MJV6" s="10"/>
      <c r="MJW6" s="10"/>
      <c r="MJX6" s="10"/>
      <c r="MJY6" s="10"/>
      <c r="MJZ6" s="10"/>
      <c r="MKA6" s="10"/>
      <c r="MKB6" s="10"/>
      <c r="MKC6" s="10"/>
      <c r="MKD6" s="10"/>
      <c r="MKE6" s="10"/>
      <c r="MKF6" s="10"/>
      <c r="MKG6" s="10"/>
      <c r="MKH6" s="10"/>
      <c r="MKI6" s="10"/>
      <c r="MKJ6" s="10"/>
      <c r="MKK6" s="10"/>
      <c r="MKL6" s="10"/>
      <c r="MKM6" s="10"/>
      <c r="MKN6" s="10"/>
      <c r="MKO6" s="10"/>
      <c r="MKP6" s="10"/>
      <c r="MKQ6" s="10"/>
      <c r="MKR6" s="10"/>
      <c r="MKS6" s="10"/>
      <c r="MKT6" s="10"/>
      <c r="MKU6" s="10"/>
      <c r="MKV6" s="10"/>
      <c r="MKW6" s="10"/>
      <c r="MKX6" s="10"/>
      <c r="MKY6" s="10"/>
      <c r="MKZ6" s="10"/>
      <c r="MLA6" s="10"/>
      <c r="MLB6" s="10"/>
      <c r="MLC6" s="10"/>
      <c r="MLD6" s="10"/>
      <c r="MLE6" s="10"/>
      <c r="MLF6" s="10"/>
      <c r="MLG6" s="10"/>
      <c r="MLH6" s="10"/>
      <c r="MLI6" s="10"/>
      <c r="MLJ6" s="10"/>
      <c r="MLK6" s="10"/>
      <c r="MLL6" s="10"/>
      <c r="MLM6" s="10"/>
      <c r="MLN6" s="10"/>
      <c r="MLO6" s="10"/>
      <c r="MLP6" s="10"/>
      <c r="MLQ6" s="10"/>
      <c r="MLR6" s="10"/>
      <c r="MLS6" s="10"/>
      <c r="MLT6" s="10"/>
      <c r="MLU6" s="10"/>
      <c r="MLV6" s="10"/>
      <c r="MLW6" s="10"/>
      <c r="MLX6" s="10"/>
      <c r="MLY6" s="10"/>
      <c r="MLZ6" s="10"/>
      <c r="MMA6" s="10"/>
      <c r="MMB6" s="10"/>
      <c r="MMC6" s="10"/>
      <c r="MMD6" s="10"/>
      <c r="MME6" s="10"/>
      <c r="MMF6" s="10"/>
      <c r="MMG6" s="10"/>
      <c r="MMH6" s="10"/>
      <c r="MMI6" s="10"/>
      <c r="MMJ6" s="10"/>
      <c r="MMK6" s="10"/>
      <c r="MML6" s="10"/>
      <c r="MMM6" s="10"/>
      <c r="MMN6" s="10"/>
      <c r="MMO6" s="10"/>
      <c r="MMP6" s="10"/>
      <c r="MMQ6" s="10"/>
      <c r="MMR6" s="10"/>
      <c r="MMS6" s="10"/>
      <c r="MMT6" s="10"/>
      <c r="MMU6" s="10"/>
      <c r="MMV6" s="10"/>
      <c r="MMW6" s="10"/>
      <c r="MMX6" s="10"/>
      <c r="MMY6" s="10"/>
      <c r="MMZ6" s="10"/>
      <c r="MNA6" s="10"/>
      <c r="MNB6" s="10"/>
      <c r="MNC6" s="10"/>
      <c r="MND6" s="10"/>
      <c r="MNE6" s="10"/>
      <c r="MNF6" s="10"/>
      <c r="MNG6" s="10"/>
      <c r="MNH6" s="10"/>
      <c r="MNI6" s="10"/>
      <c r="MNJ6" s="10"/>
      <c r="MNK6" s="10"/>
      <c r="MNL6" s="10"/>
      <c r="MNM6" s="10"/>
      <c r="MNN6" s="10"/>
      <c r="MNO6" s="10"/>
      <c r="MNP6" s="10"/>
      <c r="MNQ6" s="10"/>
      <c r="MNR6" s="10"/>
      <c r="MNS6" s="10"/>
      <c r="MNT6" s="10"/>
      <c r="MNU6" s="10"/>
      <c r="MNV6" s="10"/>
      <c r="MNW6" s="10"/>
      <c r="MNX6" s="10"/>
      <c r="MNY6" s="10"/>
      <c r="MNZ6" s="10"/>
      <c r="MOA6" s="10"/>
      <c r="MOB6" s="10"/>
      <c r="MOC6" s="10"/>
      <c r="MOD6" s="10"/>
      <c r="MOE6" s="10"/>
      <c r="MOF6" s="10"/>
      <c r="MOG6" s="10"/>
      <c r="MOH6" s="10"/>
      <c r="MOI6" s="10"/>
      <c r="MOJ6" s="10"/>
      <c r="MOK6" s="10"/>
      <c r="MOL6" s="10"/>
      <c r="MOM6" s="10"/>
      <c r="MON6" s="10"/>
      <c r="MOO6" s="10"/>
      <c r="MOP6" s="10"/>
      <c r="MOQ6" s="10"/>
      <c r="MOR6" s="10"/>
      <c r="MOS6" s="10"/>
      <c r="MOT6" s="10"/>
      <c r="MOU6" s="10"/>
      <c r="MOV6" s="10"/>
      <c r="MOW6" s="10"/>
      <c r="MOX6" s="10"/>
      <c r="MOY6" s="10"/>
      <c r="MOZ6" s="10"/>
      <c r="MPA6" s="10"/>
      <c r="MPB6" s="10"/>
      <c r="MPC6" s="10"/>
      <c r="MPD6" s="10"/>
      <c r="MPE6" s="10"/>
      <c r="MPF6" s="10"/>
      <c r="MPG6" s="10"/>
      <c r="MPH6" s="10"/>
      <c r="MPI6" s="10"/>
      <c r="MPJ6" s="10"/>
      <c r="MPK6" s="10"/>
      <c r="MPL6" s="10"/>
      <c r="MPM6" s="10"/>
      <c r="MPN6" s="10"/>
      <c r="MPO6" s="10"/>
      <c r="MPP6" s="10"/>
      <c r="MPQ6" s="10"/>
      <c r="MPR6" s="10"/>
      <c r="MPS6" s="10"/>
      <c r="MPT6" s="10"/>
      <c r="MPU6" s="10"/>
      <c r="MPV6" s="10"/>
      <c r="MPW6" s="10"/>
      <c r="MPX6" s="10"/>
      <c r="MPY6" s="10"/>
      <c r="MPZ6" s="10"/>
      <c r="MQA6" s="10"/>
      <c r="MQB6" s="10"/>
      <c r="MQC6" s="10"/>
      <c r="MQD6" s="10"/>
      <c r="MQE6" s="10"/>
      <c r="MQF6" s="10"/>
      <c r="MQG6" s="10"/>
      <c r="MQH6" s="10"/>
      <c r="MQI6" s="10"/>
      <c r="MQJ6" s="10"/>
      <c r="MQK6" s="10"/>
      <c r="MQL6" s="10"/>
      <c r="MQM6" s="10"/>
      <c r="MQN6" s="10"/>
      <c r="MQO6" s="10"/>
      <c r="MQP6" s="10"/>
      <c r="MQQ6" s="10"/>
      <c r="MQR6" s="10"/>
      <c r="MQS6" s="10"/>
      <c r="MQT6" s="10"/>
      <c r="MQU6" s="10"/>
      <c r="MQV6" s="10"/>
      <c r="MQW6" s="10"/>
      <c r="MQX6" s="10"/>
      <c r="MQY6" s="10"/>
      <c r="MQZ6" s="10"/>
      <c r="MRA6" s="10"/>
      <c r="MRB6" s="10"/>
      <c r="MRC6" s="10"/>
      <c r="MRD6" s="10"/>
      <c r="MRE6" s="10"/>
      <c r="MRF6" s="10"/>
      <c r="MRG6" s="10"/>
      <c r="MRH6" s="10"/>
      <c r="MRI6" s="10"/>
      <c r="MRJ6" s="10"/>
      <c r="MRK6" s="10"/>
      <c r="MRL6" s="10"/>
      <c r="MRM6" s="10"/>
      <c r="MRN6" s="10"/>
      <c r="MRO6" s="10"/>
      <c r="MRP6" s="10"/>
      <c r="MRQ6" s="10"/>
      <c r="MRR6" s="10"/>
      <c r="MRS6" s="10"/>
      <c r="MRT6" s="10"/>
      <c r="MRU6" s="10"/>
      <c r="MRV6" s="10"/>
      <c r="MRW6" s="10"/>
      <c r="MRX6" s="10"/>
      <c r="MRY6" s="10"/>
      <c r="MRZ6" s="10"/>
      <c r="MSA6" s="10"/>
      <c r="MSB6" s="10"/>
      <c r="MSC6" s="10"/>
      <c r="MSD6" s="10"/>
      <c r="MSE6" s="10"/>
      <c r="MSF6" s="10"/>
      <c r="MSG6" s="10"/>
      <c r="MSH6" s="10"/>
      <c r="MSI6" s="10"/>
      <c r="MSJ6" s="10"/>
      <c r="MSK6" s="10"/>
      <c r="MSL6" s="10"/>
      <c r="MSM6" s="10"/>
      <c r="MSN6" s="10"/>
      <c r="MSO6" s="10"/>
      <c r="MSP6" s="10"/>
      <c r="MSQ6" s="10"/>
      <c r="MSR6" s="10"/>
      <c r="MSS6" s="10"/>
      <c r="MST6" s="10"/>
      <c r="MSU6" s="10"/>
      <c r="MSV6" s="10"/>
      <c r="MSW6" s="10"/>
      <c r="MSX6" s="10"/>
      <c r="MSY6" s="10"/>
      <c r="MSZ6" s="10"/>
      <c r="MTA6" s="10"/>
      <c r="MTB6" s="10"/>
      <c r="MTC6" s="10"/>
      <c r="MTD6" s="10"/>
      <c r="MTE6" s="10"/>
      <c r="MTF6" s="10"/>
      <c r="MTG6" s="10"/>
      <c r="MTH6" s="10"/>
      <c r="MTI6" s="10"/>
      <c r="MTJ6" s="10"/>
      <c r="MTK6" s="10"/>
      <c r="MTL6" s="10"/>
      <c r="MTM6" s="10"/>
      <c r="MTN6" s="10"/>
      <c r="MTO6" s="10"/>
      <c r="MTP6" s="10"/>
      <c r="MTQ6" s="10"/>
      <c r="MTR6" s="10"/>
      <c r="MTS6" s="10"/>
      <c r="MTT6" s="10"/>
      <c r="MTU6" s="10"/>
      <c r="MTV6" s="10"/>
      <c r="MTW6" s="10"/>
      <c r="MTX6" s="10"/>
      <c r="MTY6" s="10"/>
      <c r="MTZ6" s="10"/>
      <c r="MUA6" s="10"/>
      <c r="MUB6" s="10"/>
      <c r="MUC6" s="10"/>
      <c r="MUD6" s="10"/>
      <c r="MUE6" s="10"/>
      <c r="MUF6" s="10"/>
      <c r="MUG6" s="10"/>
      <c r="MUH6" s="10"/>
      <c r="MUI6" s="10"/>
      <c r="MUJ6" s="10"/>
      <c r="MUK6" s="10"/>
      <c r="MUL6" s="10"/>
      <c r="MUM6" s="10"/>
      <c r="MUN6" s="10"/>
      <c r="MUO6" s="10"/>
      <c r="MUP6" s="10"/>
      <c r="MUQ6" s="10"/>
      <c r="MUR6" s="10"/>
      <c r="MUS6" s="10"/>
      <c r="MUT6" s="10"/>
      <c r="MUU6" s="10"/>
      <c r="MUV6" s="10"/>
      <c r="MUW6" s="10"/>
      <c r="MUX6" s="10"/>
      <c r="MUY6" s="10"/>
      <c r="MUZ6" s="10"/>
      <c r="MVA6" s="10"/>
      <c r="MVB6" s="10"/>
      <c r="MVC6" s="10"/>
      <c r="MVD6" s="10"/>
      <c r="MVE6" s="10"/>
      <c r="MVF6" s="10"/>
      <c r="MVG6" s="10"/>
      <c r="MVH6" s="10"/>
      <c r="MVI6" s="10"/>
      <c r="MVJ6" s="10"/>
      <c r="MVK6" s="10"/>
      <c r="MVL6" s="10"/>
      <c r="MVM6" s="10"/>
      <c r="MVN6" s="10"/>
      <c r="MVO6" s="10"/>
      <c r="MVP6" s="10"/>
      <c r="MVQ6" s="10"/>
      <c r="MVR6" s="10"/>
      <c r="MVS6" s="10"/>
      <c r="MVT6" s="10"/>
      <c r="MVU6" s="10"/>
      <c r="MVV6" s="10"/>
      <c r="MVW6" s="10"/>
      <c r="MVX6" s="10"/>
      <c r="MVY6" s="10"/>
      <c r="MVZ6" s="10"/>
      <c r="MWA6" s="10"/>
      <c r="MWB6" s="10"/>
      <c r="MWC6" s="10"/>
      <c r="MWD6" s="10"/>
      <c r="MWE6" s="10"/>
      <c r="MWF6" s="10"/>
      <c r="MWG6" s="10"/>
      <c r="MWH6" s="10"/>
      <c r="MWI6" s="10"/>
      <c r="MWJ6" s="10"/>
      <c r="MWK6" s="10"/>
      <c r="MWL6" s="10"/>
      <c r="MWM6" s="10"/>
      <c r="MWN6" s="10"/>
      <c r="MWO6" s="10"/>
      <c r="MWP6" s="10"/>
      <c r="MWQ6" s="10"/>
      <c r="MWR6" s="10"/>
      <c r="MWS6" s="10"/>
      <c r="MWT6" s="10"/>
      <c r="MWU6" s="10"/>
      <c r="MWV6" s="10"/>
      <c r="MWW6" s="10"/>
      <c r="MWX6" s="10"/>
      <c r="MWY6" s="10"/>
      <c r="MWZ6" s="10"/>
      <c r="MXA6" s="10"/>
      <c r="MXB6" s="10"/>
      <c r="MXC6" s="10"/>
      <c r="MXD6" s="10"/>
      <c r="MXE6" s="10"/>
      <c r="MXF6" s="10"/>
      <c r="MXG6" s="10"/>
      <c r="MXH6" s="10"/>
      <c r="MXI6" s="10"/>
      <c r="MXJ6" s="10"/>
      <c r="MXK6" s="10"/>
      <c r="MXL6" s="10"/>
      <c r="MXM6" s="10"/>
      <c r="MXN6" s="10"/>
      <c r="MXO6" s="10"/>
      <c r="MXP6" s="10"/>
      <c r="MXQ6" s="10"/>
      <c r="MXR6" s="10"/>
      <c r="MXS6" s="10"/>
      <c r="MXT6" s="10"/>
      <c r="MXU6" s="10"/>
      <c r="MXV6" s="10"/>
      <c r="MXW6" s="10"/>
      <c r="MXX6" s="10"/>
      <c r="MXY6" s="10"/>
      <c r="MXZ6" s="10"/>
      <c r="MYA6" s="10"/>
      <c r="MYB6" s="10"/>
      <c r="MYC6" s="10"/>
      <c r="MYD6" s="10"/>
      <c r="MYE6" s="10"/>
      <c r="MYF6" s="10"/>
      <c r="MYG6" s="10"/>
      <c r="MYH6" s="10"/>
      <c r="MYI6" s="10"/>
      <c r="MYJ6" s="10"/>
      <c r="MYK6" s="10"/>
      <c r="MYL6" s="10"/>
      <c r="MYM6" s="10"/>
      <c r="MYN6" s="10"/>
      <c r="MYO6" s="10"/>
      <c r="MYP6" s="10"/>
      <c r="MYQ6" s="10"/>
      <c r="MYR6" s="10"/>
      <c r="MYS6" s="10"/>
      <c r="MYT6" s="10"/>
      <c r="MYU6" s="10"/>
      <c r="MYV6" s="10"/>
      <c r="MYW6" s="10"/>
      <c r="MYX6" s="10"/>
      <c r="MYY6" s="10"/>
      <c r="MYZ6" s="10"/>
      <c r="MZA6" s="10"/>
      <c r="MZB6" s="10"/>
      <c r="MZC6" s="10"/>
      <c r="MZD6" s="10"/>
      <c r="MZE6" s="10"/>
      <c r="MZF6" s="10"/>
      <c r="MZG6" s="10"/>
      <c r="MZH6" s="10"/>
      <c r="MZI6" s="10"/>
      <c r="MZJ6" s="10"/>
      <c r="MZK6" s="10"/>
      <c r="MZL6" s="10"/>
      <c r="MZM6" s="10"/>
      <c r="MZN6" s="10"/>
      <c r="MZO6" s="10"/>
      <c r="MZP6" s="10"/>
      <c r="MZQ6" s="10"/>
      <c r="MZR6" s="10"/>
      <c r="MZS6" s="10"/>
      <c r="MZT6" s="10"/>
      <c r="MZU6" s="10"/>
      <c r="MZV6" s="10"/>
      <c r="MZW6" s="10"/>
      <c r="MZX6" s="10"/>
      <c r="MZY6" s="10"/>
      <c r="MZZ6" s="10"/>
      <c r="NAA6" s="10"/>
      <c r="NAB6" s="10"/>
      <c r="NAC6" s="10"/>
      <c r="NAD6" s="10"/>
      <c r="NAE6" s="10"/>
      <c r="NAF6" s="10"/>
      <c r="NAG6" s="10"/>
      <c r="NAH6" s="10"/>
      <c r="NAI6" s="10"/>
      <c r="NAJ6" s="10"/>
      <c r="NAK6" s="10"/>
      <c r="NAL6" s="10"/>
      <c r="NAM6" s="10"/>
      <c r="NAN6" s="10"/>
      <c r="NAO6" s="10"/>
      <c r="NAP6" s="10"/>
      <c r="NAQ6" s="10"/>
      <c r="NAR6" s="10"/>
      <c r="NAS6" s="10"/>
      <c r="NAT6" s="10"/>
      <c r="NAU6" s="10"/>
      <c r="NAV6" s="10"/>
      <c r="NAW6" s="10"/>
      <c r="NAX6" s="10"/>
      <c r="NAY6" s="10"/>
      <c r="NAZ6" s="10"/>
      <c r="NBA6" s="10"/>
      <c r="NBB6" s="10"/>
      <c r="NBC6" s="10"/>
      <c r="NBD6" s="10"/>
      <c r="NBE6" s="10"/>
      <c r="NBF6" s="10"/>
      <c r="NBG6" s="10"/>
      <c r="NBH6" s="10"/>
      <c r="NBI6" s="10"/>
      <c r="NBJ6" s="10"/>
      <c r="NBK6" s="10"/>
      <c r="NBL6" s="10"/>
      <c r="NBM6" s="10"/>
      <c r="NBN6" s="10"/>
      <c r="NBO6" s="10"/>
      <c r="NBP6" s="10"/>
      <c r="NBQ6" s="10"/>
      <c r="NBR6" s="10"/>
      <c r="NBS6" s="10"/>
      <c r="NBT6" s="10"/>
      <c r="NBU6" s="10"/>
      <c r="NBV6" s="10"/>
      <c r="NBW6" s="10"/>
      <c r="NBX6" s="10"/>
      <c r="NBY6" s="10"/>
      <c r="NBZ6" s="10"/>
      <c r="NCA6" s="10"/>
      <c r="NCB6" s="10"/>
      <c r="NCC6" s="10"/>
      <c r="NCD6" s="10"/>
      <c r="NCE6" s="10"/>
      <c r="NCF6" s="10"/>
      <c r="NCG6" s="10"/>
      <c r="NCH6" s="10"/>
      <c r="NCI6" s="10"/>
      <c r="NCJ6" s="10"/>
      <c r="NCK6" s="10"/>
      <c r="NCL6" s="10"/>
      <c r="NCM6" s="10"/>
      <c r="NCN6" s="10"/>
      <c r="NCO6" s="10"/>
      <c r="NCP6" s="10"/>
      <c r="NCQ6" s="10"/>
      <c r="NCR6" s="10"/>
      <c r="NCS6" s="10"/>
      <c r="NCT6" s="10"/>
      <c r="NCU6" s="10"/>
      <c r="NCV6" s="10"/>
      <c r="NCW6" s="10"/>
      <c r="NCX6" s="10"/>
      <c r="NCY6" s="10"/>
      <c r="NCZ6" s="10"/>
      <c r="NDA6" s="10"/>
      <c r="NDB6" s="10"/>
      <c r="NDC6" s="10"/>
      <c r="NDD6" s="10"/>
      <c r="NDE6" s="10"/>
      <c r="NDF6" s="10"/>
      <c r="NDG6" s="10"/>
      <c r="NDH6" s="10"/>
      <c r="NDI6" s="10"/>
      <c r="NDJ6" s="10"/>
      <c r="NDK6" s="10"/>
      <c r="NDL6" s="10"/>
      <c r="NDM6" s="10"/>
      <c r="NDN6" s="10"/>
      <c r="NDO6" s="10"/>
      <c r="NDP6" s="10"/>
      <c r="NDQ6" s="10"/>
      <c r="NDR6" s="10"/>
      <c r="NDS6" s="10"/>
      <c r="NDT6" s="10"/>
      <c r="NDU6" s="10"/>
      <c r="NDV6" s="10"/>
      <c r="NDW6" s="10"/>
      <c r="NDX6" s="10"/>
      <c r="NDY6" s="10"/>
      <c r="NDZ6" s="10"/>
      <c r="NEA6" s="10"/>
      <c r="NEB6" s="10"/>
      <c r="NEC6" s="10"/>
      <c r="NED6" s="10"/>
      <c r="NEE6" s="10"/>
      <c r="NEF6" s="10"/>
      <c r="NEG6" s="10"/>
      <c r="NEH6" s="10"/>
      <c r="NEI6" s="10"/>
      <c r="NEJ6" s="10"/>
      <c r="NEK6" s="10"/>
      <c r="NEL6" s="10"/>
      <c r="NEM6" s="10"/>
      <c r="NEN6" s="10"/>
      <c r="NEO6" s="10"/>
      <c r="NEP6" s="10"/>
      <c r="NEQ6" s="10"/>
      <c r="NER6" s="10"/>
      <c r="NES6" s="10"/>
      <c r="NET6" s="10"/>
      <c r="NEU6" s="10"/>
      <c r="NEV6" s="10"/>
      <c r="NEW6" s="10"/>
      <c r="NEX6" s="10"/>
      <c r="NEY6" s="10"/>
      <c r="NEZ6" s="10"/>
      <c r="NFA6" s="10"/>
      <c r="NFB6" s="10"/>
      <c r="NFC6" s="10"/>
      <c r="NFD6" s="10"/>
      <c r="NFE6" s="10"/>
      <c r="NFF6" s="10"/>
      <c r="NFG6" s="10"/>
      <c r="NFH6" s="10"/>
      <c r="NFI6" s="10"/>
      <c r="NFJ6" s="10"/>
      <c r="NFK6" s="10"/>
      <c r="NFL6" s="10"/>
      <c r="NFM6" s="10"/>
      <c r="NFN6" s="10"/>
      <c r="NFO6" s="10"/>
      <c r="NFP6" s="10"/>
      <c r="NFQ6" s="10"/>
      <c r="NFR6" s="10"/>
      <c r="NFS6" s="10"/>
      <c r="NFT6" s="10"/>
      <c r="NFU6" s="10"/>
      <c r="NFV6" s="10"/>
      <c r="NFW6" s="10"/>
      <c r="NFX6" s="10"/>
      <c r="NFY6" s="10"/>
      <c r="NFZ6" s="10"/>
      <c r="NGA6" s="10"/>
      <c r="NGB6" s="10"/>
      <c r="NGC6" s="10"/>
      <c r="NGD6" s="10"/>
      <c r="NGE6" s="10"/>
      <c r="NGF6" s="10"/>
      <c r="NGG6" s="10"/>
      <c r="NGH6" s="10"/>
      <c r="NGI6" s="10"/>
      <c r="NGJ6" s="10"/>
      <c r="NGK6" s="10"/>
      <c r="NGL6" s="10"/>
      <c r="NGM6" s="10"/>
      <c r="NGN6" s="10"/>
      <c r="NGO6" s="10"/>
      <c r="NGP6" s="10"/>
      <c r="NGQ6" s="10"/>
      <c r="NGR6" s="10"/>
      <c r="NGS6" s="10"/>
      <c r="NGT6" s="10"/>
      <c r="NGU6" s="10"/>
      <c r="NGV6" s="10"/>
      <c r="NGW6" s="10"/>
      <c r="NGX6" s="10"/>
      <c r="NGY6" s="10"/>
      <c r="NGZ6" s="10"/>
      <c r="NHA6" s="10"/>
      <c r="NHB6" s="10"/>
      <c r="NHC6" s="10"/>
      <c r="NHD6" s="10"/>
      <c r="NHE6" s="10"/>
      <c r="NHF6" s="10"/>
      <c r="NHG6" s="10"/>
      <c r="NHH6" s="10"/>
      <c r="NHI6" s="10"/>
      <c r="NHJ6" s="10"/>
      <c r="NHK6" s="10"/>
      <c r="NHL6" s="10"/>
      <c r="NHM6" s="10"/>
      <c r="NHN6" s="10"/>
      <c r="NHO6" s="10"/>
      <c r="NHP6" s="10"/>
      <c r="NHQ6" s="10"/>
      <c r="NHR6" s="10"/>
      <c r="NHS6" s="10"/>
      <c r="NHT6" s="10"/>
      <c r="NHU6" s="10"/>
      <c r="NHV6" s="10"/>
      <c r="NHW6" s="10"/>
      <c r="NHX6" s="10"/>
      <c r="NHY6" s="10"/>
      <c r="NHZ6" s="10"/>
      <c r="NIA6" s="10"/>
      <c r="NIB6" s="10"/>
      <c r="NIC6" s="10"/>
      <c r="NID6" s="10"/>
      <c r="NIE6" s="10"/>
      <c r="NIF6" s="10"/>
      <c r="NIG6" s="10"/>
      <c r="NIH6" s="10"/>
      <c r="NII6" s="10"/>
      <c r="NIJ6" s="10"/>
      <c r="NIK6" s="10"/>
      <c r="NIL6" s="10"/>
      <c r="NIM6" s="10"/>
      <c r="NIN6" s="10"/>
      <c r="NIO6" s="10"/>
      <c r="NIP6" s="10"/>
      <c r="NIQ6" s="10"/>
      <c r="NIR6" s="10"/>
      <c r="NIS6" s="10"/>
      <c r="NIT6" s="10"/>
      <c r="NIU6" s="10"/>
      <c r="NIV6" s="10"/>
      <c r="NIW6" s="10"/>
      <c r="NIX6" s="10"/>
      <c r="NIY6" s="10"/>
      <c r="NIZ6" s="10"/>
      <c r="NJA6" s="10"/>
      <c r="NJB6" s="10"/>
      <c r="NJC6" s="10"/>
      <c r="NJD6" s="10"/>
      <c r="NJE6" s="10"/>
      <c r="NJF6" s="10"/>
      <c r="NJG6" s="10"/>
      <c r="NJH6" s="10"/>
      <c r="NJI6" s="10"/>
      <c r="NJJ6" s="10"/>
      <c r="NJK6" s="10"/>
      <c r="NJL6" s="10"/>
      <c r="NJM6" s="10"/>
      <c r="NJN6" s="10"/>
      <c r="NJO6" s="10"/>
      <c r="NJP6" s="10"/>
      <c r="NJQ6" s="10"/>
      <c r="NJR6" s="10"/>
      <c r="NJS6" s="10"/>
      <c r="NJT6" s="10"/>
      <c r="NJU6" s="10"/>
      <c r="NJV6" s="10"/>
      <c r="NJW6" s="10"/>
      <c r="NJX6" s="10"/>
      <c r="NJY6" s="10"/>
      <c r="NJZ6" s="10"/>
      <c r="NKA6" s="10"/>
      <c r="NKB6" s="10"/>
      <c r="NKC6" s="10"/>
      <c r="NKD6" s="10"/>
      <c r="NKE6" s="10"/>
      <c r="NKF6" s="10"/>
      <c r="NKG6" s="10"/>
      <c r="NKH6" s="10"/>
      <c r="NKI6" s="10"/>
      <c r="NKJ6" s="10"/>
      <c r="NKK6" s="10"/>
      <c r="NKL6" s="10"/>
      <c r="NKM6" s="10"/>
      <c r="NKN6" s="10"/>
      <c r="NKO6" s="10"/>
      <c r="NKP6" s="10"/>
      <c r="NKQ6" s="10"/>
      <c r="NKR6" s="10"/>
      <c r="NKS6" s="10"/>
      <c r="NKT6" s="10"/>
      <c r="NKU6" s="10"/>
      <c r="NKV6" s="10"/>
      <c r="NKW6" s="10"/>
      <c r="NKX6" s="10"/>
      <c r="NKY6" s="10"/>
      <c r="NKZ6" s="10"/>
      <c r="NLA6" s="10"/>
      <c r="NLB6" s="10"/>
      <c r="NLC6" s="10"/>
      <c r="NLD6" s="10"/>
      <c r="NLE6" s="10"/>
      <c r="NLF6" s="10"/>
      <c r="NLG6" s="10"/>
      <c r="NLH6" s="10"/>
      <c r="NLI6" s="10"/>
      <c r="NLJ6" s="10"/>
      <c r="NLK6" s="10"/>
      <c r="NLL6" s="10"/>
      <c r="NLM6" s="10"/>
      <c r="NLN6" s="10"/>
      <c r="NLO6" s="10"/>
      <c r="NLP6" s="10"/>
      <c r="NLQ6" s="10"/>
      <c r="NLR6" s="10"/>
      <c r="NLS6" s="10"/>
      <c r="NLT6" s="10"/>
      <c r="NLU6" s="10"/>
      <c r="NLV6" s="10"/>
      <c r="NLW6" s="10"/>
      <c r="NLX6" s="10"/>
      <c r="NLY6" s="10"/>
      <c r="NLZ6" s="10"/>
      <c r="NMA6" s="10"/>
      <c r="NMB6" s="10"/>
      <c r="NMC6" s="10"/>
      <c r="NMD6" s="10"/>
      <c r="NME6" s="10"/>
      <c r="NMF6" s="10"/>
      <c r="NMG6" s="10"/>
      <c r="NMH6" s="10"/>
      <c r="NMI6" s="10"/>
      <c r="NMJ6" s="10"/>
      <c r="NMK6" s="10"/>
      <c r="NML6" s="10"/>
      <c r="NMM6" s="10"/>
      <c r="NMN6" s="10"/>
      <c r="NMO6" s="10"/>
      <c r="NMP6" s="10"/>
      <c r="NMQ6" s="10"/>
      <c r="NMR6" s="10"/>
      <c r="NMS6" s="10"/>
      <c r="NMT6" s="10"/>
      <c r="NMU6" s="10"/>
      <c r="NMV6" s="10"/>
      <c r="NMW6" s="10"/>
      <c r="NMX6" s="10"/>
      <c r="NMY6" s="10"/>
      <c r="NMZ6" s="10"/>
      <c r="NNA6" s="10"/>
      <c r="NNB6" s="10"/>
      <c r="NNC6" s="10"/>
      <c r="NND6" s="10"/>
      <c r="NNE6" s="10"/>
      <c r="NNF6" s="10"/>
      <c r="NNG6" s="10"/>
      <c r="NNH6" s="10"/>
      <c r="NNI6" s="10"/>
      <c r="NNJ6" s="10"/>
      <c r="NNK6" s="10"/>
      <c r="NNL6" s="10"/>
      <c r="NNM6" s="10"/>
      <c r="NNN6" s="10"/>
      <c r="NNO6" s="10"/>
      <c r="NNP6" s="10"/>
      <c r="NNQ6" s="10"/>
      <c r="NNR6" s="10"/>
      <c r="NNS6" s="10"/>
      <c r="NNT6" s="10"/>
      <c r="NNU6" s="10"/>
      <c r="NNV6" s="10"/>
      <c r="NNW6" s="10"/>
      <c r="NNX6" s="10"/>
      <c r="NNY6" s="10"/>
      <c r="NNZ6" s="10"/>
      <c r="NOA6" s="10"/>
      <c r="NOB6" s="10"/>
      <c r="NOC6" s="10"/>
      <c r="NOD6" s="10"/>
      <c r="NOE6" s="10"/>
      <c r="NOF6" s="10"/>
      <c r="NOG6" s="10"/>
      <c r="NOH6" s="10"/>
      <c r="NOI6" s="10"/>
      <c r="NOJ6" s="10"/>
      <c r="NOK6" s="10"/>
      <c r="NOL6" s="10"/>
      <c r="NOM6" s="10"/>
      <c r="NON6" s="10"/>
      <c r="NOO6" s="10"/>
      <c r="NOP6" s="10"/>
      <c r="NOQ6" s="10"/>
      <c r="NOR6" s="10"/>
      <c r="NOS6" s="10"/>
      <c r="NOT6" s="10"/>
      <c r="NOU6" s="10"/>
      <c r="NOV6" s="10"/>
      <c r="NOW6" s="10"/>
      <c r="NOX6" s="10"/>
      <c r="NOY6" s="10"/>
      <c r="NOZ6" s="10"/>
      <c r="NPA6" s="10"/>
      <c r="NPB6" s="10"/>
      <c r="NPC6" s="10"/>
      <c r="NPD6" s="10"/>
      <c r="NPE6" s="10"/>
      <c r="NPF6" s="10"/>
      <c r="NPG6" s="10"/>
      <c r="NPH6" s="10"/>
      <c r="NPI6" s="10"/>
      <c r="NPJ6" s="10"/>
      <c r="NPK6" s="10"/>
      <c r="NPL6" s="10"/>
      <c r="NPM6" s="10"/>
      <c r="NPN6" s="10"/>
      <c r="NPO6" s="10"/>
      <c r="NPP6" s="10"/>
      <c r="NPQ6" s="10"/>
      <c r="NPR6" s="10"/>
      <c r="NPS6" s="10"/>
      <c r="NPT6" s="10"/>
      <c r="NPU6" s="10"/>
      <c r="NPV6" s="10"/>
      <c r="NPW6" s="10"/>
      <c r="NPX6" s="10"/>
      <c r="NPY6" s="10"/>
      <c r="NPZ6" s="10"/>
      <c r="NQA6" s="10"/>
      <c r="NQB6" s="10"/>
      <c r="NQC6" s="10"/>
      <c r="NQD6" s="10"/>
      <c r="NQE6" s="10"/>
      <c r="NQF6" s="10"/>
      <c r="NQG6" s="10"/>
      <c r="NQH6" s="10"/>
      <c r="NQI6" s="10"/>
      <c r="NQJ6" s="10"/>
      <c r="NQK6" s="10"/>
      <c r="NQL6" s="10"/>
      <c r="NQM6" s="10"/>
      <c r="NQN6" s="10"/>
      <c r="NQO6" s="10"/>
      <c r="NQP6" s="10"/>
      <c r="NQQ6" s="10"/>
      <c r="NQR6" s="10"/>
      <c r="NQS6" s="10"/>
      <c r="NQT6" s="10"/>
      <c r="NQU6" s="10"/>
      <c r="NQV6" s="10"/>
      <c r="NQW6" s="10"/>
      <c r="NQX6" s="10"/>
      <c r="NQY6" s="10"/>
      <c r="NQZ6" s="10"/>
      <c r="NRA6" s="10"/>
      <c r="NRB6" s="10"/>
      <c r="NRC6" s="10"/>
      <c r="NRD6" s="10"/>
      <c r="NRE6" s="10"/>
      <c r="NRF6" s="10"/>
      <c r="NRG6" s="10"/>
      <c r="NRH6" s="10"/>
      <c r="NRI6" s="10"/>
      <c r="NRJ6" s="10"/>
      <c r="NRK6" s="10"/>
      <c r="NRL6" s="10"/>
      <c r="NRM6" s="10"/>
      <c r="NRN6" s="10"/>
      <c r="NRO6" s="10"/>
      <c r="NRP6" s="10"/>
      <c r="NRQ6" s="10"/>
      <c r="NRR6" s="10"/>
      <c r="NRS6" s="10"/>
      <c r="NRT6" s="10"/>
      <c r="NRU6" s="10"/>
      <c r="NRV6" s="10"/>
      <c r="NRW6" s="10"/>
      <c r="NRX6" s="10"/>
      <c r="NRY6" s="10"/>
      <c r="NRZ6" s="10"/>
      <c r="NSA6" s="10"/>
      <c r="NSB6" s="10"/>
      <c r="NSC6" s="10"/>
      <c r="NSD6" s="10"/>
      <c r="NSE6" s="10"/>
      <c r="NSF6" s="10"/>
      <c r="NSG6" s="10"/>
      <c r="NSH6" s="10"/>
      <c r="NSI6" s="10"/>
      <c r="NSJ6" s="10"/>
      <c r="NSK6" s="10"/>
      <c r="NSL6" s="10"/>
      <c r="NSM6" s="10"/>
      <c r="NSN6" s="10"/>
      <c r="NSO6" s="10"/>
      <c r="NSP6" s="10"/>
      <c r="NSQ6" s="10"/>
      <c r="NSR6" s="10"/>
      <c r="NSS6" s="10"/>
      <c r="NST6" s="10"/>
      <c r="NSU6" s="10"/>
      <c r="NSV6" s="10"/>
      <c r="NSW6" s="10"/>
      <c r="NSX6" s="10"/>
      <c r="NSY6" s="10"/>
      <c r="NSZ6" s="10"/>
      <c r="NTA6" s="10"/>
      <c r="NTB6" s="10"/>
      <c r="NTC6" s="10"/>
      <c r="NTD6" s="10"/>
      <c r="NTE6" s="10"/>
      <c r="NTF6" s="10"/>
      <c r="NTG6" s="10"/>
      <c r="NTH6" s="10"/>
      <c r="NTI6" s="10"/>
      <c r="NTJ6" s="10"/>
      <c r="NTK6" s="10"/>
      <c r="NTL6" s="10"/>
      <c r="NTM6" s="10"/>
      <c r="NTN6" s="10"/>
      <c r="NTO6" s="10"/>
      <c r="NTP6" s="10"/>
      <c r="NTQ6" s="10"/>
      <c r="NTR6" s="10"/>
      <c r="NTS6" s="10"/>
      <c r="NTT6" s="10"/>
      <c r="NTU6" s="10"/>
      <c r="NTV6" s="10"/>
      <c r="NTW6" s="10"/>
      <c r="NTX6" s="10"/>
      <c r="NTY6" s="10"/>
      <c r="NTZ6" s="10"/>
      <c r="NUA6" s="10"/>
      <c r="NUB6" s="10"/>
      <c r="NUC6" s="10"/>
      <c r="NUD6" s="10"/>
      <c r="NUE6" s="10"/>
      <c r="NUF6" s="10"/>
      <c r="NUG6" s="10"/>
      <c r="NUH6" s="10"/>
      <c r="NUI6" s="10"/>
      <c r="NUJ6" s="10"/>
      <c r="NUK6" s="10"/>
      <c r="NUL6" s="10"/>
      <c r="NUM6" s="10"/>
      <c r="NUN6" s="10"/>
      <c r="NUO6" s="10"/>
      <c r="NUP6" s="10"/>
      <c r="NUQ6" s="10"/>
      <c r="NUR6" s="10"/>
      <c r="NUS6" s="10"/>
      <c r="NUT6" s="10"/>
      <c r="NUU6" s="10"/>
      <c r="NUV6" s="10"/>
      <c r="NUW6" s="10"/>
      <c r="NUX6" s="10"/>
      <c r="NUY6" s="10"/>
      <c r="NUZ6" s="10"/>
      <c r="NVA6" s="10"/>
      <c r="NVB6" s="10"/>
      <c r="NVC6" s="10"/>
      <c r="NVD6" s="10"/>
      <c r="NVE6" s="10"/>
      <c r="NVF6" s="10"/>
      <c r="NVG6" s="10"/>
      <c r="NVH6" s="10"/>
      <c r="NVI6" s="10"/>
      <c r="NVJ6" s="10"/>
      <c r="NVK6" s="10"/>
      <c r="NVL6" s="10"/>
      <c r="NVM6" s="10"/>
      <c r="NVN6" s="10"/>
      <c r="NVO6" s="10"/>
      <c r="NVP6" s="10"/>
      <c r="NVQ6" s="10"/>
      <c r="NVR6" s="10"/>
      <c r="NVS6" s="10"/>
      <c r="NVT6" s="10"/>
      <c r="NVU6" s="10"/>
      <c r="NVV6" s="10"/>
      <c r="NVW6" s="10"/>
      <c r="NVX6" s="10"/>
      <c r="NVY6" s="10"/>
      <c r="NVZ6" s="10"/>
      <c r="NWA6" s="10"/>
      <c r="NWB6" s="10"/>
      <c r="NWC6" s="10"/>
      <c r="NWD6" s="10"/>
      <c r="NWE6" s="10"/>
      <c r="NWF6" s="10"/>
      <c r="NWG6" s="10"/>
      <c r="NWH6" s="10"/>
      <c r="NWI6" s="10"/>
      <c r="NWJ6" s="10"/>
      <c r="NWK6" s="10"/>
      <c r="NWL6" s="10"/>
      <c r="NWM6" s="10"/>
      <c r="NWN6" s="10"/>
      <c r="NWO6" s="10"/>
      <c r="NWP6" s="10"/>
      <c r="NWQ6" s="10"/>
      <c r="NWR6" s="10"/>
      <c r="NWS6" s="10"/>
      <c r="NWT6" s="10"/>
      <c r="NWU6" s="10"/>
      <c r="NWV6" s="10"/>
      <c r="NWW6" s="10"/>
      <c r="NWX6" s="10"/>
      <c r="NWY6" s="10"/>
      <c r="NWZ6" s="10"/>
      <c r="NXA6" s="10"/>
      <c r="NXB6" s="10"/>
      <c r="NXC6" s="10"/>
      <c r="NXD6" s="10"/>
      <c r="NXE6" s="10"/>
      <c r="NXF6" s="10"/>
      <c r="NXG6" s="10"/>
      <c r="NXH6" s="10"/>
      <c r="NXI6" s="10"/>
      <c r="NXJ6" s="10"/>
      <c r="NXK6" s="10"/>
      <c r="NXL6" s="10"/>
      <c r="NXM6" s="10"/>
      <c r="NXN6" s="10"/>
      <c r="NXO6" s="10"/>
      <c r="NXP6" s="10"/>
      <c r="NXQ6" s="10"/>
      <c r="NXR6" s="10"/>
      <c r="NXS6" s="10"/>
      <c r="NXT6" s="10"/>
      <c r="NXU6" s="10"/>
      <c r="NXV6" s="10"/>
      <c r="NXW6" s="10"/>
      <c r="NXX6" s="10"/>
      <c r="NXY6" s="10"/>
      <c r="NXZ6" s="10"/>
      <c r="NYA6" s="10"/>
      <c r="NYB6" s="10"/>
      <c r="NYC6" s="10"/>
      <c r="NYD6" s="10"/>
      <c r="NYE6" s="10"/>
      <c r="NYF6" s="10"/>
      <c r="NYG6" s="10"/>
      <c r="NYH6" s="10"/>
      <c r="NYI6" s="10"/>
      <c r="NYJ6" s="10"/>
      <c r="NYK6" s="10"/>
      <c r="NYL6" s="10"/>
      <c r="NYM6" s="10"/>
      <c r="NYN6" s="10"/>
      <c r="NYO6" s="10"/>
      <c r="NYP6" s="10"/>
      <c r="NYQ6" s="10"/>
      <c r="NYR6" s="10"/>
      <c r="NYS6" s="10"/>
      <c r="NYT6" s="10"/>
      <c r="NYU6" s="10"/>
      <c r="NYV6" s="10"/>
      <c r="NYW6" s="10"/>
      <c r="NYX6" s="10"/>
      <c r="NYY6" s="10"/>
      <c r="NYZ6" s="10"/>
      <c r="NZA6" s="10"/>
      <c r="NZB6" s="10"/>
      <c r="NZC6" s="10"/>
      <c r="NZD6" s="10"/>
      <c r="NZE6" s="10"/>
      <c r="NZF6" s="10"/>
      <c r="NZG6" s="10"/>
      <c r="NZH6" s="10"/>
      <c r="NZI6" s="10"/>
      <c r="NZJ6" s="10"/>
      <c r="NZK6" s="10"/>
      <c r="NZL6" s="10"/>
      <c r="NZM6" s="10"/>
      <c r="NZN6" s="10"/>
      <c r="NZO6" s="10"/>
      <c r="NZP6" s="10"/>
      <c r="NZQ6" s="10"/>
      <c r="NZR6" s="10"/>
      <c r="NZS6" s="10"/>
      <c r="NZT6" s="10"/>
      <c r="NZU6" s="10"/>
      <c r="NZV6" s="10"/>
      <c r="NZW6" s="10"/>
      <c r="NZX6" s="10"/>
      <c r="NZY6" s="10"/>
      <c r="NZZ6" s="10"/>
      <c r="OAA6" s="10"/>
      <c r="OAB6" s="10"/>
      <c r="OAC6" s="10"/>
      <c r="OAD6" s="10"/>
      <c r="OAE6" s="10"/>
      <c r="OAF6" s="10"/>
      <c r="OAG6" s="10"/>
      <c r="OAH6" s="10"/>
      <c r="OAI6" s="10"/>
      <c r="OAJ6" s="10"/>
      <c r="OAK6" s="10"/>
      <c r="OAL6" s="10"/>
      <c r="OAM6" s="10"/>
      <c r="OAN6" s="10"/>
      <c r="OAO6" s="10"/>
      <c r="OAP6" s="10"/>
      <c r="OAQ6" s="10"/>
      <c r="OAR6" s="10"/>
      <c r="OAS6" s="10"/>
      <c r="OAT6" s="10"/>
      <c r="OAU6" s="10"/>
      <c r="OAV6" s="10"/>
      <c r="OAW6" s="10"/>
      <c r="OAX6" s="10"/>
      <c r="OAY6" s="10"/>
      <c r="OAZ6" s="10"/>
      <c r="OBA6" s="10"/>
      <c r="OBB6" s="10"/>
      <c r="OBC6" s="10"/>
      <c r="OBD6" s="10"/>
      <c r="OBE6" s="10"/>
      <c r="OBF6" s="10"/>
      <c r="OBG6" s="10"/>
      <c r="OBH6" s="10"/>
      <c r="OBI6" s="10"/>
      <c r="OBJ6" s="10"/>
      <c r="OBK6" s="10"/>
      <c r="OBL6" s="10"/>
      <c r="OBM6" s="10"/>
      <c r="OBN6" s="10"/>
      <c r="OBO6" s="10"/>
      <c r="OBP6" s="10"/>
      <c r="OBQ6" s="10"/>
      <c r="OBR6" s="10"/>
      <c r="OBS6" s="10"/>
      <c r="OBT6" s="10"/>
      <c r="OBU6" s="10"/>
      <c r="OBV6" s="10"/>
      <c r="OBW6" s="10"/>
      <c r="OBX6" s="10"/>
      <c r="OBY6" s="10"/>
      <c r="OBZ6" s="10"/>
      <c r="OCA6" s="10"/>
      <c r="OCB6" s="10"/>
      <c r="OCC6" s="10"/>
      <c r="OCD6" s="10"/>
      <c r="OCE6" s="10"/>
      <c r="OCF6" s="10"/>
      <c r="OCG6" s="10"/>
      <c r="OCH6" s="10"/>
      <c r="OCI6" s="10"/>
      <c r="OCJ6" s="10"/>
      <c r="OCK6" s="10"/>
      <c r="OCL6" s="10"/>
      <c r="OCM6" s="10"/>
      <c r="OCN6" s="10"/>
      <c r="OCO6" s="10"/>
      <c r="OCP6" s="10"/>
      <c r="OCQ6" s="10"/>
      <c r="OCR6" s="10"/>
      <c r="OCS6" s="10"/>
      <c r="OCT6" s="10"/>
      <c r="OCU6" s="10"/>
      <c r="OCV6" s="10"/>
      <c r="OCW6" s="10"/>
      <c r="OCX6" s="10"/>
      <c r="OCY6" s="10"/>
      <c r="OCZ6" s="10"/>
      <c r="ODA6" s="10"/>
      <c r="ODB6" s="10"/>
      <c r="ODC6" s="10"/>
      <c r="ODD6" s="10"/>
      <c r="ODE6" s="10"/>
      <c r="ODF6" s="10"/>
      <c r="ODG6" s="10"/>
      <c r="ODH6" s="10"/>
      <c r="ODI6" s="10"/>
      <c r="ODJ6" s="10"/>
      <c r="ODK6" s="10"/>
      <c r="ODL6" s="10"/>
      <c r="ODM6" s="10"/>
      <c r="ODN6" s="10"/>
      <c r="ODO6" s="10"/>
      <c r="ODP6" s="10"/>
      <c r="ODQ6" s="10"/>
      <c r="ODR6" s="10"/>
      <c r="ODS6" s="10"/>
      <c r="ODT6" s="10"/>
      <c r="ODU6" s="10"/>
      <c r="ODV6" s="10"/>
      <c r="ODW6" s="10"/>
      <c r="ODX6" s="10"/>
      <c r="ODY6" s="10"/>
      <c r="ODZ6" s="10"/>
      <c r="OEA6" s="10"/>
      <c r="OEB6" s="10"/>
      <c r="OEC6" s="10"/>
      <c r="OED6" s="10"/>
      <c r="OEE6" s="10"/>
      <c r="OEF6" s="10"/>
      <c r="OEG6" s="10"/>
      <c r="OEH6" s="10"/>
      <c r="OEI6" s="10"/>
      <c r="OEJ6" s="10"/>
      <c r="OEK6" s="10"/>
      <c r="OEL6" s="10"/>
      <c r="OEM6" s="10"/>
      <c r="OEN6" s="10"/>
      <c r="OEO6" s="10"/>
      <c r="OEP6" s="10"/>
      <c r="OEQ6" s="10"/>
      <c r="OER6" s="10"/>
      <c r="OES6" s="10"/>
      <c r="OET6" s="10"/>
      <c r="OEU6" s="10"/>
      <c r="OEV6" s="10"/>
      <c r="OEW6" s="10"/>
      <c r="OEX6" s="10"/>
      <c r="OEY6" s="10"/>
      <c r="OEZ6" s="10"/>
      <c r="OFA6" s="10"/>
      <c r="OFB6" s="10"/>
      <c r="OFC6" s="10"/>
      <c r="OFD6" s="10"/>
      <c r="OFE6" s="10"/>
      <c r="OFF6" s="10"/>
      <c r="OFG6" s="10"/>
      <c r="OFH6" s="10"/>
      <c r="OFI6" s="10"/>
      <c r="OFJ6" s="10"/>
      <c r="OFK6" s="10"/>
      <c r="OFL6" s="10"/>
      <c r="OFM6" s="10"/>
      <c r="OFN6" s="10"/>
      <c r="OFO6" s="10"/>
      <c r="OFP6" s="10"/>
      <c r="OFQ6" s="10"/>
      <c r="OFR6" s="10"/>
      <c r="OFS6" s="10"/>
      <c r="OFT6" s="10"/>
      <c r="OFU6" s="10"/>
      <c r="OFV6" s="10"/>
      <c r="OFW6" s="10"/>
      <c r="OFX6" s="10"/>
      <c r="OFY6" s="10"/>
      <c r="OFZ6" s="10"/>
      <c r="OGA6" s="10"/>
      <c r="OGB6" s="10"/>
      <c r="OGC6" s="10"/>
      <c r="OGD6" s="10"/>
      <c r="OGE6" s="10"/>
      <c r="OGF6" s="10"/>
      <c r="OGG6" s="10"/>
      <c r="OGH6" s="10"/>
      <c r="OGI6" s="10"/>
      <c r="OGJ6" s="10"/>
      <c r="OGK6" s="10"/>
      <c r="OGL6" s="10"/>
      <c r="OGM6" s="10"/>
      <c r="OGN6" s="10"/>
      <c r="OGO6" s="10"/>
      <c r="OGP6" s="10"/>
      <c r="OGQ6" s="10"/>
      <c r="OGR6" s="10"/>
      <c r="OGS6" s="10"/>
      <c r="OGT6" s="10"/>
      <c r="OGU6" s="10"/>
      <c r="OGV6" s="10"/>
      <c r="OGW6" s="10"/>
      <c r="OGX6" s="10"/>
      <c r="OGY6" s="10"/>
      <c r="OGZ6" s="10"/>
      <c r="OHA6" s="10"/>
      <c r="OHB6" s="10"/>
      <c r="OHC6" s="10"/>
      <c r="OHD6" s="10"/>
      <c r="OHE6" s="10"/>
      <c r="OHF6" s="10"/>
      <c r="OHG6" s="10"/>
      <c r="OHH6" s="10"/>
      <c r="OHI6" s="10"/>
      <c r="OHJ6" s="10"/>
      <c r="OHK6" s="10"/>
      <c r="OHL6" s="10"/>
      <c r="OHM6" s="10"/>
      <c r="OHN6" s="10"/>
      <c r="OHO6" s="10"/>
      <c r="OHP6" s="10"/>
      <c r="OHQ6" s="10"/>
      <c r="OHR6" s="10"/>
      <c r="OHS6" s="10"/>
      <c r="OHT6" s="10"/>
      <c r="OHU6" s="10"/>
      <c r="OHV6" s="10"/>
      <c r="OHW6" s="10"/>
      <c r="OHX6" s="10"/>
      <c r="OHY6" s="10"/>
      <c r="OHZ6" s="10"/>
      <c r="OIA6" s="10"/>
      <c r="OIB6" s="10"/>
      <c r="OIC6" s="10"/>
      <c r="OID6" s="10"/>
      <c r="OIE6" s="10"/>
      <c r="OIF6" s="10"/>
      <c r="OIG6" s="10"/>
      <c r="OIH6" s="10"/>
      <c r="OII6" s="10"/>
      <c r="OIJ6" s="10"/>
      <c r="OIK6" s="10"/>
      <c r="OIL6" s="10"/>
      <c r="OIM6" s="10"/>
      <c r="OIN6" s="10"/>
      <c r="OIO6" s="10"/>
      <c r="OIP6" s="10"/>
      <c r="OIQ6" s="10"/>
      <c r="OIR6" s="10"/>
      <c r="OIS6" s="10"/>
      <c r="OIT6" s="10"/>
      <c r="OIU6" s="10"/>
      <c r="OIV6" s="10"/>
      <c r="OIW6" s="10"/>
      <c r="OIX6" s="10"/>
      <c r="OIY6" s="10"/>
      <c r="OIZ6" s="10"/>
      <c r="OJA6" s="10"/>
      <c r="OJB6" s="10"/>
      <c r="OJC6" s="10"/>
      <c r="OJD6" s="10"/>
      <c r="OJE6" s="10"/>
      <c r="OJF6" s="10"/>
      <c r="OJG6" s="10"/>
      <c r="OJH6" s="10"/>
      <c r="OJI6" s="10"/>
      <c r="OJJ6" s="10"/>
      <c r="OJK6" s="10"/>
      <c r="OJL6" s="10"/>
      <c r="OJM6" s="10"/>
      <c r="OJN6" s="10"/>
      <c r="OJO6" s="10"/>
      <c r="OJP6" s="10"/>
      <c r="OJQ6" s="10"/>
      <c r="OJR6" s="10"/>
      <c r="OJS6" s="10"/>
      <c r="OJT6" s="10"/>
      <c r="OJU6" s="10"/>
      <c r="OJV6" s="10"/>
      <c r="OJW6" s="10"/>
      <c r="OJX6" s="10"/>
      <c r="OJY6" s="10"/>
      <c r="OJZ6" s="10"/>
      <c r="OKA6" s="10"/>
      <c r="OKB6" s="10"/>
      <c r="OKC6" s="10"/>
      <c r="OKD6" s="10"/>
      <c r="OKE6" s="10"/>
      <c r="OKF6" s="10"/>
      <c r="OKG6" s="10"/>
      <c r="OKH6" s="10"/>
      <c r="OKI6" s="10"/>
      <c r="OKJ6" s="10"/>
      <c r="OKK6" s="10"/>
      <c r="OKL6" s="10"/>
      <c r="OKM6" s="10"/>
      <c r="OKN6" s="10"/>
      <c r="OKO6" s="10"/>
      <c r="OKP6" s="10"/>
      <c r="OKQ6" s="10"/>
      <c r="OKR6" s="10"/>
      <c r="OKS6" s="10"/>
      <c r="OKT6" s="10"/>
      <c r="OKU6" s="10"/>
      <c r="OKV6" s="10"/>
      <c r="OKW6" s="10"/>
      <c r="OKX6" s="10"/>
      <c r="OKY6" s="10"/>
      <c r="OKZ6" s="10"/>
      <c r="OLA6" s="10"/>
      <c r="OLB6" s="10"/>
      <c r="OLC6" s="10"/>
      <c r="OLD6" s="10"/>
      <c r="OLE6" s="10"/>
      <c r="OLF6" s="10"/>
      <c r="OLG6" s="10"/>
      <c r="OLH6" s="10"/>
      <c r="OLI6" s="10"/>
      <c r="OLJ6" s="10"/>
      <c r="OLK6" s="10"/>
      <c r="OLL6" s="10"/>
      <c r="OLM6" s="10"/>
      <c r="OLN6" s="10"/>
      <c r="OLO6" s="10"/>
      <c r="OLP6" s="10"/>
      <c r="OLQ6" s="10"/>
      <c r="OLR6" s="10"/>
      <c r="OLS6" s="10"/>
      <c r="OLT6" s="10"/>
      <c r="OLU6" s="10"/>
      <c r="OLV6" s="10"/>
      <c r="OLW6" s="10"/>
      <c r="OLX6" s="10"/>
      <c r="OLY6" s="10"/>
      <c r="OLZ6" s="10"/>
      <c r="OMA6" s="10"/>
      <c r="OMB6" s="10"/>
      <c r="OMC6" s="10"/>
      <c r="OMD6" s="10"/>
      <c r="OME6" s="10"/>
      <c r="OMF6" s="10"/>
      <c r="OMG6" s="10"/>
      <c r="OMH6" s="10"/>
      <c r="OMI6" s="10"/>
      <c r="OMJ6" s="10"/>
      <c r="OMK6" s="10"/>
      <c r="OML6" s="10"/>
      <c r="OMM6" s="10"/>
      <c r="OMN6" s="10"/>
      <c r="OMO6" s="10"/>
      <c r="OMP6" s="10"/>
      <c r="OMQ6" s="10"/>
      <c r="OMR6" s="10"/>
      <c r="OMS6" s="10"/>
      <c r="OMT6" s="10"/>
      <c r="OMU6" s="10"/>
      <c r="OMV6" s="10"/>
      <c r="OMW6" s="10"/>
      <c r="OMX6" s="10"/>
      <c r="OMY6" s="10"/>
      <c r="OMZ6" s="10"/>
      <c r="ONA6" s="10"/>
      <c r="ONB6" s="10"/>
      <c r="ONC6" s="10"/>
      <c r="OND6" s="10"/>
      <c r="ONE6" s="10"/>
      <c r="ONF6" s="10"/>
      <c r="ONG6" s="10"/>
      <c r="ONH6" s="10"/>
      <c r="ONI6" s="10"/>
      <c r="ONJ6" s="10"/>
      <c r="ONK6" s="10"/>
      <c r="ONL6" s="10"/>
      <c r="ONM6" s="10"/>
      <c r="ONN6" s="10"/>
      <c r="ONO6" s="10"/>
      <c r="ONP6" s="10"/>
      <c r="ONQ6" s="10"/>
      <c r="ONR6" s="10"/>
      <c r="ONS6" s="10"/>
      <c r="ONT6" s="10"/>
      <c r="ONU6" s="10"/>
      <c r="ONV6" s="10"/>
      <c r="ONW6" s="10"/>
      <c r="ONX6" s="10"/>
      <c r="ONY6" s="10"/>
      <c r="ONZ6" s="10"/>
      <c r="OOA6" s="10"/>
      <c r="OOB6" s="10"/>
      <c r="OOC6" s="10"/>
      <c r="OOD6" s="10"/>
      <c r="OOE6" s="10"/>
      <c r="OOF6" s="10"/>
      <c r="OOG6" s="10"/>
      <c r="OOH6" s="10"/>
      <c r="OOI6" s="10"/>
      <c r="OOJ6" s="10"/>
      <c r="OOK6" s="10"/>
      <c r="OOL6" s="10"/>
      <c r="OOM6" s="10"/>
      <c r="OON6" s="10"/>
      <c r="OOO6" s="10"/>
      <c r="OOP6" s="10"/>
      <c r="OOQ6" s="10"/>
      <c r="OOR6" s="10"/>
      <c r="OOS6" s="10"/>
      <c r="OOT6" s="10"/>
      <c r="OOU6" s="10"/>
      <c r="OOV6" s="10"/>
      <c r="OOW6" s="10"/>
      <c r="OOX6" s="10"/>
      <c r="OOY6" s="10"/>
      <c r="OOZ6" s="10"/>
      <c r="OPA6" s="10"/>
      <c r="OPB6" s="10"/>
      <c r="OPC6" s="10"/>
      <c r="OPD6" s="10"/>
      <c r="OPE6" s="10"/>
      <c r="OPF6" s="10"/>
      <c r="OPG6" s="10"/>
      <c r="OPH6" s="10"/>
      <c r="OPI6" s="10"/>
      <c r="OPJ6" s="10"/>
      <c r="OPK6" s="10"/>
      <c r="OPL6" s="10"/>
      <c r="OPM6" s="10"/>
      <c r="OPN6" s="10"/>
      <c r="OPO6" s="10"/>
      <c r="OPP6" s="10"/>
      <c r="OPQ6" s="10"/>
      <c r="OPR6" s="10"/>
      <c r="OPS6" s="10"/>
      <c r="OPT6" s="10"/>
      <c r="OPU6" s="10"/>
      <c r="OPV6" s="10"/>
      <c r="OPW6" s="10"/>
      <c r="OPX6" s="10"/>
      <c r="OPY6" s="10"/>
      <c r="OPZ6" s="10"/>
      <c r="OQA6" s="10"/>
      <c r="OQB6" s="10"/>
      <c r="OQC6" s="10"/>
      <c r="OQD6" s="10"/>
      <c r="OQE6" s="10"/>
      <c r="OQF6" s="10"/>
      <c r="OQG6" s="10"/>
      <c r="OQH6" s="10"/>
      <c r="OQI6" s="10"/>
      <c r="OQJ6" s="10"/>
      <c r="OQK6" s="10"/>
      <c r="OQL6" s="10"/>
      <c r="OQM6" s="10"/>
      <c r="OQN6" s="10"/>
      <c r="OQO6" s="10"/>
      <c r="OQP6" s="10"/>
      <c r="OQQ6" s="10"/>
      <c r="OQR6" s="10"/>
      <c r="OQS6" s="10"/>
      <c r="OQT6" s="10"/>
      <c r="OQU6" s="10"/>
      <c r="OQV6" s="10"/>
      <c r="OQW6" s="10"/>
      <c r="OQX6" s="10"/>
      <c r="OQY6" s="10"/>
      <c r="OQZ6" s="10"/>
      <c r="ORA6" s="10"/>
      <c r="ORB6" s="10"/>
      <c r="ORC6" s="10"/>
      <c r="ORD6" s="10"/>
      <c r="ORE6" s="10"/>
      <c r="ORF6" s="10"/>
      <c r="ORG6" s="10"/>
      <c r="ORH6" s="10"/>
      <c r="ORI6" s="10"/>
      <c r="ORJ6" s="10"/>
      <c r="ORK6" s="10"/>
      <c r="ORL6" s="10"/>
      <c r="ORM6" s="10"/>
      <c r="ORN6" s="10"/>
      <c r="ORO6" s="10"/>
      <c r="ORP6" s="10"/>
      <c r="ORQ6" s="10"/>
      <c r="ORR6" s="10"/>
      <c r="ORS6" s="10"/>
      <c r="ORT6" s="10"/>
      <c r="ORU6" s="10"/>
      <c r="ORV6" s="10"/>
      <c r="ORW6" s="10"/>
      <c r="ORX6" s="10"/>
      <c r="ORY6" s="10"/>
      <c r="ORZ6" s="10"/>
      <c r="OSA6" s="10"/>
      <c r="OSB6" s="10"/>
      <c r="OSC6" s="10"/>
      <c r="OSD6" s="10"/>
      <c r="OSE6" s="10"/>
      <c r="OSF6" s="10"/>
      <c r="OSG6" s="10"/>
      <c r="OSH6" s="10"/>
      <c r="OSI6" s="10"/>
      <c r="OSJ6" s="10"/>
      <c r="OSK6" s="10"/>
      <c r="OSL6" s="10"/>
      <c r="OSM6" s="10"/>
      <c r="OSN6" s="10"/>
      <c r="OSO6" s="10"/>
      <c r="OSP6" s="10"/>
      <c r="OSQ6" s="10"/>
      <c r="OSR6" s="10"/>
      <c r="OSS6" s="10"/>
      <c r="OST6" s="10"/>
      <c r="OSU6" s="10"/>
      <c r="OSV6" s="10"/>
      <c r="OSW6" s="10"/>
      <c r="OSX6" s="10"/>
      <c r="OSY6" s="10"/>
      <c r="OSZ6" s="10"/>
      <c r="OTA6" s="10"/>
      <c r="OTB6" s="10"/>
      <c r="OTC6" s="10"/>
      <c r="OTD6" s="10"/>
      <c r="OTE6" s="10"/>
      <c r="OTF6" s="10"/>
      <c r="OTG6" s="10"/>
      <c r="OTH6" s="10"/>
      <c r="OTI6" s="10"/>
      <c r="OTJ6" s="10"/>
      <c r="OTK6" s="10"/>
      <c r="OTL6" s="10"/>
      <c r="OTM6" s="10"/>
      <c r="OTN6" s="10"/>
      <c r="OTO6" s="10"/>
      <c r="OTP6" s="10"/>
      <c r="OTQ6" s="10"/>
      <c r="OTR6" s="10"/>
      <c r="OTS6" s="10"/>
      <c r="OTT6" s="10"/>
      <c r="OTU6" s="10"/>
      <c r="OTV6" s="10"/>
      <c r="OTW6" s="10"/>
      <c r="OTX6" s="10"/>
      <c r="OTY6" s="10"/>
      <c r="OTZ6" s="10"/>
      <c r="OUA6" s="10"/>
      <c r="OUB6" s="10"/>
      <c r="OUC6" s="10"/>
      <c r="OUD6" s="10"/>
      <c r="OUE6" s="10"/>
      <c r="OUF6" s="10"/>
      <c r="OUG6" s="10"/>
      <c r="OUH6" s="10"/>
      <c r="OUI6" s="10"/>
      <c r="OUJ6" s="10"/>
      <c r="OUK6" s="10"/>
      <c r="OUL6" s="10"/>
      <c r="OUM6" s="10"/>
      <c r="OUN6" s="10"/>
      <c r="OUO6" s="10"/>
      <c r="OUP6" s="10"/>
      <c r="OUQ6" s="10"/>
      <c r="OUR6" s="10"/>
      <c r="OUS6" s="10"/>
      <c r="OUT6" s="10"/>
      <c r="OUU6" s="10"/>
      <c r="OUV6" s="10"/>
      <c r="OUW6" s="10"/>
      <c r="OUX6" s="10"/>
      <c r="OUY6" s="10"/>
      <c r="OUZ6" s="10"/>
      <c r="OVA6" s="10"/>
      <c r="OVB6" s="10"/>
      <c r="OVC6" s="10"/>
      <c r="OVD6" s="10"/>
      <c r="OVE6" s="10"/>
      <c r="OVF6" s="10"/>
      <c r="OVG6" s="10"/>
      <c r="OVH6" s="10"/>
      <c r="OVI6" s="10"/>
      <c r="OVJ6" s="10"/>
      <c r="OVK6" s="10"/>
      <c r="OVL6" s="10"/>
      <c r="OVM6" s="10"/>
      <c r="OVN6" s="10"/>
      <c r="OVO6" s="10"/>
      <c r="OVP6" s="10"/>
      <c r="OVQ6" s="10"/>
      <c r="OVR6" s="10"/>
      <c r="OVS6" s="10"/>
      <c r="OVT6" s="10"/>
      <c r="OVU6" s="10"/>
      <c r="OVV6" s="10"/>
      <c r="OVW6" s="10"/>
      <c r="OVX6" s="10"/>
      <c r="OVY6" s="10"/>
      <c r="OVZ6" s="10"/>
      <c r="OWA6" s="10"/>
      <c r="OWB6" s="10"/>
      <c r="OWC6" s="10"/>
      <c r="OWD6" s="10"/>
      <c r="OWE6" s="10"/>
      <c r="OWF6" s="10"/>
      <c r="OWG6" s="10"/>
      <c r="OWH6" s="10"/>
      <c r="OWI6" s="10"/>
      <c r="OWJ6" s="10"/>
      <c r="OWK6" s="10"/>
      <c r="OWL6" s="10"/>
      <c r="OWM6" s="10"/>
      <c r="OWN6" s="10"/>
      <c r="OWO6" s="10"/>
      <c r="OWP6" s="10"/>
      <c r="OWQ6" s="10"/>
      <c r="OWR6" s="10"/>
      <c r="OWS6" s="10"/>
      <c r="OWT6" s="10"/>
      <c r="OWU6" s="10"/>
      <c r="OWV6" s="10"/>
      <c r="OWW6" s="10"/>
      <c r="OWX6" s="10"/>
      <c r="OWY6" s="10"/>
      <c r="OWZ6" s="10"/>
      <c r="OXA6" s="10"/>
      <c r="OXB6" s="10"/>
      <c r="OXC6" s="10"/>
      <c r="OXD6" s="10"/>
      <c r="OXE6" s="10"/>
      <c r="OXF6" s="10"/>
      <c r="OXG6" s="10"/>
      <c r="OXH6" s="10"/>
      <c r="OXI6" s="10"/>
      <c r="OXJ6" s="10"/>
      <c r="OXK6" s="10"/>
      <c r="OXL6" s="10"/>
      <c r="OXM6" s="10"/>
      <c r="OXN6" s="10"/>
      <c r="OXO6" s="10"/>
      <c r="OXP6" s="10"/>
      <c r="OXQ6" s="10"/>
      <c r="OXR6" s="10"/>
      <c r="OXS6" s="10"/>
      <c r="OXT6" s="10"/>
      <c r="OXU6" s="10"/>
      <c r="OXV6" s="10"/>
      <c r="OXW6" s="10"/>
      <c r="OXX6" s="10"/>
      <c r="OXY6" s="10"/>
      <c r="OXZ6" s="10"/>
      <c r="OYA6" s="10"/>
      <c r="OYB6" s="10"/>
      <c r="OYC6" s="10"/>
      <c r="OYD6" s="10"/>
      <c r="OYE6" s="10"/>
      <c r="OYF6" s="10"/>
      <c r="OYG6" s="10"/>
      <c r="OYH6" s="10"/>
      <c r="OYI6" s="10"/>
      <c r="OYJ6" s="10"/>
      <c r="OYK6" s="10"/>
      <c r="OYL6" s="10"/>
      <c r="OYM6" s="10"/>
      <c r="OYN6" s="10"/>
      <c r="OYO6" s="10"/>
      <c r="OYP6" s="10"/>
      <c r="OYQ6" s="10"/>
      <c r="OYR6" s="10"/>
      <c r="OYS6" s="10"/>
      <c r="OYT6" s="10"/>
      <c r="OYU6" s="10"/>
      <c r="OYV6" s="10"/>
      <c r="OYW6" s="10"/>
      <c r="OYX6" s="10"/>
      <c r="OYY6" s="10"/>
      <c r="OYZ6" s="10"/>
      <c r="OZA6" s="10"/>
      <c r="OZB6" s="10"/>
      <c r="OZC6" s="10"/>
      <c r="OZD6" s="10"/>
      <c r="OZE6" s="10"/>
      <c r="OZF6" s="10"/>
      <c r="OZG6" s="10"/>
      <c r="OZH6" s="10"/>
      <c r="OZI6" s="10"/>
      <c r="OZJ6" s="10"/>
      <c r="OZK6" s="10"/>
      <c r="OZL6" s="10"/>
      <c r="OZM6" s="10"/>
      <c r="OZN6" s="10"/>
      <c r="OZO6" s="10"/>
      <c r="OZP6" s="10"/>
      <c r="OZQ6" s="10"/>
      <c r="OZR6" s="10"/>
      <c r="OZS6" s="10"/>
      <c r="OZT6" s="10"/>
      <c r="OZU6" s="10"/>
      <c r="OZV6" s="10"/>
      <c r="OZW6" s="10"/>
      <c r="OZX6" s="10"/>
      <c r="OZY6" s="10"/>
      <c r="OZZ6" s="10"/>
      <c r="PAA6" s="10"/>
      <c r="PAB6" s="10"/>
      <c r="PAC6" s="10"/>
      <c r="PAD6" s="10"/>
      <c r="PAE6" s="10"/>
      <c r="PAF6" s="10"/>
      <c r="PAG6" s="10"/>
      <c r="PAH6" s="10"/>
      <c r="PAI6" s="10"/>
      <c r="PAJ6" s="10"/>
      <c r="PAK6" s="10"/>
      <c r="PAL6" s="10"/>
      <c r="PAM6" s="10"/>
      <c r="PAN6" s="10"/>
      <c r="PAO6" s="10"/>
      <c r="PAP6" s="10"/>
      <c r="PAQ6" s="10"/>
      <c r="PAR6" s="10"/>
      <c r="PAS6" s="10"/>
      <c r="PAT6" s="10"/>
      <c r="PAU6" s="10"/>
      <c r="PAV6" s="10"/>
      <c r="PAW6" s="10"/>
      <c r="PAX6" s="10"/>
      <c r="PAY6" s="10"/>
      <c r="PAZ6" s="10"/>
      <c r="PBA6" s="10"/>
      <c r="PBB6" s="10"/>
      <c r="PBC6" s="10"/>
      <c r="PBD6" s="10"/>
      <c r="PBE6" s="10"/>
      <c r="PBF6" s="10"/>
      <c r="PBG6" s="10"/>
      <c r="PBH6" s="10"/>
      <c r="PBI6" s="10"/>
      <c r="PBJ6" s="10"/>
      <c r="PBK6" s="10"/>
      <c r="PBL6" s="10"/>
      <c r="PBM6" s="10"/>
      <c r="PBN6" s="10"/>
      <c r="PBO6" s="10"/>
      <c r="PBP6" s="10"/>
      <c r="PBQ6" s="10"/>
      <c r="PBR6" s="10"/>
      <c r="PBS6" s="10"/>
      <c r="PBT6" s="10"/>
      <c r="PBU6" s="10"/>
      <c r="PBV6" s="10"/>
      <c r="PBW6" s="10"/>
      <c r="PBX6" s="10"/>
      <c r="PBY6" s="10"/>
      <c r="PBZ6" s="10"/>
      <c r="PCA6" s="10"/>
      <c r="PCB6" s="10"/>
      <c r="PCC6" s="10"/>
      <c r="PCD6" s="10"/>
      <c r="PCE6" s="10"/>
      <c r="PCF6" s="10"/>
      <c r="PCG6" s="10"/>
      <c r="PCH6" s="10"/>
      <c r="PCI6" s="10"/>
      <c r="PCJ6" s="10"/>
      <c r="PCK6" s="10"/>
      <c r="PCL6" s="10"/>
      <c r="PCM6" s="10"/>
      <c r="PCN6" s="10"/>
      <c r="PCO6" s="10"/>
      <c r="PCP6" s="10"/>
      <c r="PCQ6" s="10"/>
      <c r="PCR6" s="10"/>
      <c r="PCS6" s="10"/>
      <c r="PCT6" s="10"/>
      <c r="PCU6" s="10"/>
      <c r="PCV6" s="10"/>
      <c r="PCW6" s="10"/>
      <c r="PCX6" s="10"/>
      <c r="PCY6" s="10"/>
      <c r="PCZ6" s="10"/>
      <c r="PDA6" s="10"/>
      <c r="PDB6" s="10"/>
      <c r="PDC6" s="10"/>
      <c r="PDD6" s="10"/>
      <c r="PDE6" s="10"/>
      <c r="PDF6" s="10"/>
      <c r="PDG6" s="10"/>
      <c r="PDH6" s="10"/>
      <c r="PDI6" s="10"/>
      <c r="PDJ6" s="10"/>
      <c r="PDK6" s="10"/>
      <c r="PDL6" s="10"/>
      <c r="PDM6" s="10"/>
      <c r="PDN6" s="10"/>
      <c r="PDO6" s="10"/>
      <c r="PDP6" s="10"/>
      <c r="PDQ6" s="10"/>
      <c r="PDR6" s="10"/>
      <c r="PDS6" s="10"/>
      <c r="PDT6" s="10"/>
      <c r="PDU6" s="10"/>
      <c r="PDV6" s="10"/>
      <c r="PDW6" s="10"/>
      <c r="PDX6" s="10"/>
      <c r="PDY6" s="10"/>
      <c r="PDZ6" s="10"/>
      <c r="PEA6" s="10"/>
      <c r="PEB6" s="10"/>
      <c r="PEC6" s="10"/>
      <c r="PED6" s="10"/>
      <c r="PEE6" s="10"/>
      <c r="PEF6" s="10"/>
      <c r="PEG6" s="10"/>
      <c r="PEH6" s="10"/>
      <c r="PEI6" s="10"/>
      <c r="PEJ6" s="10"/>
      <c r="PEK6" s="10"/>
      <c r="PEL6" s="10"/>
      <c r="PEM6" s="10"/>
      <c r="PEN6" s="10"/>
      <c r="PEO6" s="10"/>
      <c r="PEP6" s="10"/>
      <c r="PEQ6" s="10"/>
      <c r="PER6" s="10"/>
      <c r="PES6" s="10"/>
      <c r="PET6" s="10"/>
      <c r="PEU6" s="10"/>
      <c r="PEV6" s="10"/>
      <c r="PEW6" s="10"/>
      <c r="PEX6" s="10"/>
      <c r="PEY6" s="10"/>
      <c r="PEZ6" s="10"/>
      <c r="PFA6" s="10"/>
      <c r="PFB6" s="10"/>
      <c r="PFC6" s="10"/>
      <c r="PFD6" s="10"/>
      <c r="PFE6" s="10"/>
      <c r="PFF6" s="10"/>
      <c r="PFG6" s="10"/>
      <c r="PFH6" s="10"/>
      <c r="PFI6" s="10"/>
      <c r="PFJ6" s="10"/>
      <c r="PFK6" s="10"/>
      <c r="PFL6" s="10"/>
      <c r="PFM6" s="10"/>
      <c r="PFN6" s="10"/>
      <c r="PFO6" s="10"/>
      <c r="PFP6" s="10"/>
      <c r="PFQ6" s="10"/>
      <c r="PFR6" s="10"/>
      <c r="PFS6" s="10"/>
      <c r="PFT6" s="10"/>
      <c r="PFU6" s="10"/>
      <c r="PFV6" s="10"/>
      <c r="PFW6" s="10"/>
      <c r="PFX6" s="10"/>
      <c r="PFY6" s="10"/>
      <c r="PFZ6" s="10"/>
      <c r="PGA6" s="10"/>
      <c r="PGB6" s="10"/>
      <c r="PGC6" s="10"/>
      <c r="PGD6" s="10"/>
      <c r="PGE6" s="10"/>
      <c r="PGF6" s="10"/>
      <c r="PGG6" s="10"/>
      <c r="PGH6" s="10"/>
      <c r="PGI6" s="10"/>
      <c r="PGJ6" s="10"/>
      <c r="PGK6" s="10"/>
      <c r="PGL6" s="10"/>
      <c r="PGM6" s="10"/>
      <c r="PGN6" s="10"/>
      <c r="PGO6" s="10"/>
      <c r="PGP6" s="10"/>
      <c r="PGQ6" s="10"/>
      <c r="PGR6" s="10"/>
      <c r="PGS6" s="10"/>
      <c r="PGT6" s="10"/>
      <c r="PGU6" s="10"/>
      <c r="PGV6" s="10"/>
      <c r="PGW6" s="10"/>
      <c r="PGX6" s="10"/>
      <c r="PGY6" s="10"/>
      <c r="PGZ6" s="10"/>
      <c r="PHA6" s="10"/>
      <c r="PHB6" s="10"/>
      <c r="PHC6" s="10"/>
      <c r="PHD6" s="10"/>
      <c r="PHE6" s="10"/>
      <c r="PHF6" s="10"/>
      <c r="PHG6" s="10"/>
      <c r="PHH6" s="10"/>
      <c r="PHI6" s="10"/>
      <c r="PHJ6" s="10"/>
      <c r="PHK6" s="10"/>
      <c r="PHL6" s="10"/>
      <c r="PHM6" s="10"/>
      <c r="PHN6" s="10"/>
      <c r="PHO6" s="10"/>
      <c r="PHP6" s="10"/>
      <c r="PHQ6" s="10"/>
      <c r="PHR6" s="10"/>
      <c r="PHS6" s="10"/>
      <c r="PHT6" s="10"/>
      <c r="PHU6" s="10"/>
      <c r="PHV6" s="10"/>
      <c r="PHW6" s="10"/>
      <c r="PHX6" s="10"/>
      <c r="PHY6" s="10"/>
      <c r="PHZ6" s="10"/>
      <c r="PIA6" s="10"/>
      <c r="PIB6" s="10"/>
      <c r="PIC6" s="10"/>
      <c r="PID6" s="10"/>
      <c r="PIE6" s="10"/>
      <c r="PIF6" s="10"/>
      <c r="PIG6" s="10"/>
      <c r="PIH6" s="10"/>
      <c r="PII6" s="10"/>
      <c r="PIJ6" s="10"/>
      <c r="PIK6" s="10"/>
      <c r="PIL6" s="10"/>
      <c r="PIM6" s="10"/>
      <c r="PIN6" s="10"/>
      <c r="PIO6" s="10"/>
      <c r="PIP6" s="10"/>
      <c r="PIQ6" s="10"/>
      <c r="PIR6" s="10"/>
      <c r="PIS6" s="10"/>
      <c r="PIT6" s="10"/>
      <c r="PIU6" s="10"/>
      <c r="PIV6" s="10"/>
      <c r="PIW6" s="10"/>
      <c r="PIX6" s="10"/>
      <c r="PIY6" s="10"/>
      <c r="PIZ6" s="10"/>
      <c r="PJA6" s="10"/>
      <c r="PJB6" s="10"/>
      <c r="PJC6" s="10"/>
      <c r="PJD6" s="10"/>
      <c r="PJE6" s="10"/>
      <c r="PJF6" s="10"/>
      <c r="PJG6" s="10"/>
      <c r="PJH6" s="10"/>
      <c r="PJI6" s="10"/>
      <c r="PJJ6" s="10"/>
      <c r="PJK6" s="10"/>
      <c r="PJL6" s="10"/>
      <c r="PJM6" s="10"/>
      <c r="PJN6" s="10"/>
      <c r="PJO6" s="10"/>
      <c r="PJP6" s="10"/>
      <c r="PJQ6" s="10"/>
      <c r="PJR6" s="10"/>
      <c r="PJS6" s="10"/>
      <c r="PJT6" s="10"/>
      <c r="PJU6" s="10"/>
      <c r="PJV6" s="10"/>
      <c r="PJW6" s="10"/>
      <c r="PJX6" s="10"/>
      <c r="PJY6" s="10"/>
      <c r="PJZ6" s="10"/>
      <c r="PKA6" s="10"/>
      <c r="PKB6" s="10"/>
      <c r="PKC6" s="10"/>
      <c r="PKD6" s="10"/>
      <c r="PKE6" s="10"/>
      <c r="PKF6" s="10"/>
      <c r="PKG6" s="10"/>
      <c r="PKH6" s="10"/>
      <c r="PKI6" s="10"/>
      <c r="PKJ6" s="10"/>
      <c r="PKK6" s="10"/>
      <c r="PKL6" s="10"/>
      <c r="PKM6" s="10"/>
      <c r="PKN6" s="10"/>
      <c r="PKO6" s="10"/>
      <c r="PKP6" s="10"/>
      <c r="PKQ6" s="10"/>
      <c r="PKR6" s="10"/>
      <c r="PKS6" s="10"/>
      <c r="PKT6" s="10"/>
      <c r="PKU6" s="10"/>
      <c r="PKV6" s="10"/>
      <c r="PKW6" s="10"/>
      <c r="PKX6" s="10"/>
      <c r="PKY6" s="10"/>
      <c r="PKZ6" s="10"/>
      <c r="PLA6" s="10"/>
      <c r="PLB6" s="10"/>
      <c r="PLC6" s="10"/>
      <c r="PLD6" s="10"/>
      <c r="PLE6" s="10"/>
      <c r="PLF6" s="10"/>
      <c r="PLG6" s="10"/>
      <c r="PLH6" s="10"/>
      <c r="PLI6" s="10"/>
      <c r="PLJ6" s="10"/>
      <c r="PLK6" s="10"/>
      <c r="PLL6" s="10"/>
      <c r="PLM6" s="10"/>
      <c r="PLN6" s="10"/>
      <c r="PLO6" s="10"/>
      <c r="PLP6" s="10"/>
      <c r="PLQ6" s="10"/>
      <c r="PLR6" s="10"/>
      <c r="PLS6" s="10"/>
      <c r="PLT6" s="10"/>
      <c r="PLU6" s="10"/>
      <c r="PLV6" s="10"/>
      <c r="PLW6" s="10"/>
      <c r="PLX6" s="10"/>
      <c r="PLY6" s="10"/>
      <c r="PLZ6" s="10"/>
      <c r="PMA6" s="10"/>
      <c r="PMB6" s="10"/>
      <c r="PMC6" s="10"/>
      <c r="PMD6" s="10"/>
      <c r="PME6" s="10"/>
      <c r="PMF6" s="10"/>
      <c r="PMG6" s="10"/>
      <c r="PMH6" s="10"/>
      <c r="PMI6" s="10"/>
      <c r="PMJ6" s="10"/>
      <c r="PMK6" s="10"/>
      <c r="PML6" s="10"/>
      <c r="PMM6" s="10"/>
      <c r="PMN6" s="10"/>
      <c r="PMO6" s="10"/>
      <c r="PMP6" s="10"/>
      <c r="PMQ6" s="10"/>
      <c r="PMR6" s="10"/>
      <c r="PMS6" s="10"/>
      <c r="PMT6" s="10"/>
      <c r="PMU6" s="10"/>
      <c r="PMV6" s="10"/>
      <c r="PMW6" s="10"/>
      <c r="PMX6" s="10"/>
      <c r="PMY6" s="10"/>
      <c r="PMZ6" s="10"/>
      <c r="PNA6" s="10"/>
      <c r="PNB6" s="10"/>
      <c r="PNC6" s="10"/>
      <c r="PND6" s="10"/>
      <c r="PNE6" s="10"/>
      <c r="PNF6" s="10"/>
      <c r="PNG6" s="10"/>
      <c r="PNH6" s="10"/>
      <c r="PNI6" s="10"/>
      <c r="PNJ6" s="10"/>
      <c r="PNK6" s="10"/>
      <c r="PNL6" s="10"/>
      <c r="PNM6" s="10"/>
      <c r="PNN6" s="10"/>
      <c r="PNO6" s="10"/>
      <c r="PNP6" s="10"/>
      <c r="PNQ6" s="10"/>
      <c r="PNR6" s="10"/>
      <c r="PNS6" s="10"/>
      <c r="PNT6" s="10"/>
      <c r="PNU6" s="10"/>
      <c r="PNV6" s="10"/>
      <c r="PNW6" s="10"/>
      <c r="PNX6" s="10"/>
      <c r="PNY6" s="10"/>
      <c r="PNZ6" s="10"/>
      <c r="POA6" s="10"/>
      <c r="POB6" s="10"/>
      <c r="POC6" s="10"/>
      <c r="POD6" s="10"/>
      <c r="POE6" s="10"/>
      <c r="POF6" s="10"/>
      <c r="POG6" s="10"/>
      <c r="POH6" s="10"/>
      <c r="POI6" s="10"/>
      <c r="POJ6" s="10"/>
      <c r="POK6" s="10"/>
      <c r="POL6" s="10"/>
      <c r="POM6" s="10"/>
      <c r="PON6" s="10"/>
      <c r="POO6" s="10"/>
      <c r="POP6" s="10"/>
      <c r="POQ6" s="10"/>
      <c r="POR6" s="10"/>
      <c r="POS6" s="10"/>
      <c r="POT6" s="10"/>
      <c r="POU6" s="10"/>
      <c r="POV6" s="10"/>
      <c r="POW6" s="10"/>
      <c r="POX6" s="10"/>
      <c r="POY6" s="10"/>
      <c r="POZ6" s="10"/>
      <c r="PPA6" s="10"/>
      <c r="PPB6" s="10"/>
      <c r="PPC6" s="10"/>
      <c r="PPD6" s="10"/>
      <c r="PPE6" s="10"/>
      <c r="PPF6" s="10"/>
      <c r="PPG6" s="10"/>
      <c r="PPH6" s="10"/>
      <c r="PPI6" s="10"/>
      <c r="PPJ6" s="10"/>
      <c r="PPK6" s="10"/>
      <c r="PPL6" s="10"/>
      <c r="PPM6" s="10"/>
      <c r="PPN6" s="10"/>
      <c r="PPO6" s="10"/>
      <c r="PPP6" s="10"/>
      <c r="PPQ6" s="10"/>
      <c r="PPR6" s="10"/>
      <c r="PPS6" s="10"/>
      <c r="PPT6" s="10"/>
      <c r="PPU6" s="10"/>
      <c r="PPV6" s="10"/>
      <c r="PPW6" s="10"/>
      <c r="PPX6" s="10"/>
      <c r="PPY6" s="10"/>
      <c r="PPZ6" s="10"/>
      <c r="PQA6" s="10"/>
      <c r="PQB6" s="10"/>
      <c r="PQC6" s="10"/>
      <c r="PQD6" s="10"/>
      <c r="PQE6" s="10"/>
      <c r="PQF6" s="10"/>
      <c r="PQG6" s="10"/>
      <c r="PQH6" s="10"/>
      <c r="PQI6" s="10"/>
      <c r="PQJ6" s="10"/>
      <c r="PQK6" s="10"/>
      <c r="PQL6" s="10"/>
      <c r="PQM6" s="10"/>
      <c r="PQN6" s="10"/>
      <c r="PQO6" s="10"/>
      <c r="PQP6" s="10"/>
      <c r="PQQ6" s="10"/>
      <c r="PQR6" s="10"/>
      <c r="PQS6" s="10"/>
      <c r="PQT6" s="10"/>
      <c r="PQU6" s="10"/>
      <c r="PQV6" s="10"/>
      <c r="PQW6" s="10"/>
      <c r="PQX6" s="10"/>
      <c r="PQY6" s="10"/>
      <c r="PQZ6" s="10"/>
      <c r="PRA6" s="10"/>
      <c r="PRB6" s="10"/>
      <c r="PRC6" s="10"/>
      <c r="PRD6" s="10"/>
      <c r="PRE6" s="10"/>
      <c r="PRF6" s="10"/>
      <c r="PRG6" s="10"/>
      <c r="PRH6" s="10"/>
      <c r="PRI6" s="10"/>
      <c r="PRJ6" s="10"/>
      <c r="PRK6" s="10"/>
      <c r="PRL6" s="10"/>
      <c r="PRM6" s="10"/>
      <c r="PRN6" s="10"/>
      <c r="PRO6" s="10"/>
      <c r="PRP6" s="10"/>
      <c r="PRQ6" s="10"/>
      <c r="PRR6" s="10"/>
      <c r="PRS6" s="10"/>
      <c r="PRT6" s="10"/>
      <c r="PRU6" s="10"/>
      <c r="PRV6" s="10"/>
      <c r="PRW6" s="10"/>
      <c r="PRX6" s="10"/>
      <c r="PRY6" s="10"/>
      <c r="PRZ6" s="10"/>
      <c r="PSA6" s="10"/>
      <c r="PSB6" s="10"/>
      <c r="PSC6" s="10"/>
      <c r="PSD6" s="10"/>
      <c r="PSE6" s="10"/>
      <c r="PSF6" s="10"/>
      <c r="PSG6" s="10"/>
      <c r="PSH6" s="10"/>
      <c r="PSI6" s="10"/>
      <c r="PSJ6" s="10"/>
      <c r="PSK6" s="10"/>
      <c r="PSL6" s="10"/>
      <c r="PSM6" s="10"/>
      <c r="PSN6" s="10"/>
      <c r="PSO6" s="10"/>
      <c r="PSP6" s="10"/>
      <c r="PSQ6" s="10"/>
      <c r="PSR6" s="10"/>
      <c r="PSS6" s="10"/>
      <c r="PST6" s="10"/>
      <c r="PSU6" s="10"/>
      <c r="PSV6" s="10"/>
      <c r="PSW6" s="10"/>
      <c r="PSX6" s="10"/>
      <c r="PSY6" s="10"/>
      <c r="PSZ6" s="10"/>
      <c r="PTA6" s="10"/>
      <c r="PTB6" s="10"/>
      <c r="PTC6" s="10"/>
      <c r="PTD6" s="10"/>
      <c r="PTE6" s="10"/>
      <c r="PTF6" s="10"/>
      <c r="PTG6" s="10"/>
      <c r="PTH6" s="10"/>
      <c r="PTI6" s="10"/>
      <c r="PTJ6" s="10"/>
      <c r="PTK6" s="10"/>
      <c r="PTL6" s="10"/>
      <c r="PTM6" s="10"/>
      <c r="PTN6" s="10"/>
      <c r="PTO6" s="10"/>
      <c r="PTP6" s="10"/>
      <c r="PTQ6" s="10"/>
      <c r="PTR6" s="10"/>
      <c r="PTS6" s="10"/>
      <c r="PTT6" s="10"/>
      <c r="PTU6" s="10"/>
      <c r="PTV6" s="10"/>
      <c r="PTW6" s="10"/>
      <c r="PTX6" s="10"/>
      <c r="PTY6" s="10"/>
      <c r="PTZ6" s="10"/>
      <c r="PUA6" s="10"/>
      <c r="PUB6" s="10"/>
      <c r="PUC6" s="10"/>
      <c r="PUD6" s="10"/>
      <c r="PUE6" s="10"/>
      <c r="PUF6" s="10"/>
      <c r="PUG6" s="10"/>
      <c r="PUH6" s="10"/>
      <c r="PUI6" s="10"/>
      <c r="PUJ6" s="10"/>
      <c r="PUK6" s="10"/>
      <c r="PUL6" s="10"/>
      <c r="PUM6" s="10"/>
      <c r="PUN6" s="10"/>
      <c r="PUO6" s="10"/>
      <c r="PUP6" s="10"/>
      <c r="PUQ6" s="10"/>
      <c r="PUR6" s="10"/>
      <c r="PUS6" s="10"/>
      <c r="PUT6" s="10"/>
      <c r="PUU6" s="10"/>
      <c r="PUV6" s="10"/>
      <c r="PUW6" s="10"/>
      <c r="PUX6" s="10"/>
      <c r="PUY6" s="10"/>
      <c r="PUZ6" s="10"/>
      <c r="PVA6" s="10"/>
      <c r="PVB6" s="10"/>
      <c r="PVC6" s="10"/>
      <c r="PVD6" s="10"/>
      <c r="PVE6" s="10"/>
      <c r="PVF6" s="10"/>
      <c r="PVG6" s="10"/>
      <c r="PVH6" s="10"/>
      <c r="PVI6" s="10"/>
      <c r="PVJ6" s="10"/>
      <c r="PVK6" s="10"/>
      <c r="PVL6" s="10"/>
      <c r="PVM6" s="10"/>
      <c r="PVN6" s="10"/>
      <c r="PVO6" s="10"/>
      <c r="PVP6" s="10"/>
      <c r="PVQ6" s="10"/>
      <c r="PVR6" s="10"/>
      <c r="PVS6" s="10"/>
      <c r="PVT6" s="10"/>
      <c r="PVU6" s="10"/>
      <c r="PVV6" s="10"/>
      <c r="PVW6" s="10"/>
      <c r="PVX6" s="10"/>
      <c r="PVY6" s="10"/>
      <c r="PVZ6" s="10"/>
      <c r="PWA6" s="10"/>
      <c r="PWB6" s="10"/>
      <c r="PWC6" s="10"/>
      <c r="PWD6" s="10"/>
      <c r="PWE6" s="10"/>
      <c r="PWF6" s="10"/>
      <c r="PWG6" s="10"/>
      <c r="PWH6" s="10"/>
      <c r="PWI6" s="10"/>
      <c r="PWJ6" s="10"/>
      <c r="PWK6" s="10"/>
      <c r="PWL6" s="10"/>
      <c r="PWM6" s="10"/>
      <c r="PWN6" s="10"/>
      <c r="PWO6" s="10"/>
      <c r="PWP6" s="10"/>
      <c r="PWQ6" s="10"/>
      <c r="PWR6" s="10"/>
      <c r="PWS6" s="10"/>
      <c r="PWT6" s="10"/>
      <c r="PWU6" s="10"/>
      <c r="PWV6" s="10"/>
      <c r="PWW6" s="10"/>
      <c r="PWX6" s="10"/>
      <c r="PWY6" s="10"/>
      <c r="PWZ6" s="10"/>
      <c r="PXA6" s="10"/>
      <c r="PXB6" s="10"/>
      <c r="PXC6" s="10"/>
      <c r="PXD6" s="10"/>
      <c r="PXE6" s="10"/>
      <c r="PXF6" s="10"/>
      <c r="PXG6" s="10"/>
      <c r="PXH6" s="10"/>
      <c r="PXI6" s="10"/>
      <c r="PXJ6" s="10"/>
      <c r="PXK6" s="10"/>
      <c r="PXL6" s="10"/>
      <c r="PXM6" s="10"/>
      <c r="PXN6" s="10"/>
      <c r="PXO6" s="10"/>
      <c r="PXP6" s="10"/>
      <c r="PXQ6" s="10"/>
      <c r="PXR6" s="10"/>
      <c r="PXS6" s="10"/>
      <c r="PXT6" s="10"/>
      <c r="PXU6" s="10"/>
      <c r="PXV6" s="10"/>
      <c r="PXW6" s="10"/>
      <c r="PXX6" s="10"/>
      <c r="PXY6" s="10"/>
      <c r="PXZ6" s="10"/>
      <c r="PYA6" s="10"/>
      <c r="PYB6" s="10"/>
      <c r="PYC6" s="10"/>
      <c r="PYD6" s="10"/>
      <c r="PYE6" s="10"/>
      <c r="PYF6" s="10"/>
      <c r="PYG6" s="10"/>
      <c r="PYH6" s="10"/>
      <c r="PYI6" s="10"/>
      <c r="PYJ6" s="10"/>
      <c r="PYK6" s="10"/>
      <c r="PYL6" s="10"/>
      <c r="PYM6" s="10"/>
      <c r="PYN6" s="10"/>
      <c r="PYO6" s="10"/>
      <c r="PYP6" s="10"/>
      <c r="PYQ6" s="10"/>
      <c r="PYR6" s="10"/>
      <c r="PYS6" s="10"/>
      <c r="PYT6" s="10"/>
      <c r="PYU6" s="10"/>
      <c r="PYV6" s="10"/>
      <c r="PYW6" s="10"/>
      <c r="PYX6" s="10"/>
      <c r="PYY6" s="10"/>
      <c r="PYZ6" s="10"/>
      <c r="PZA6" s="10"/>
      <c r="PZB6" s="10"/>
      <c r="PZC6" s="10"/>
      <c r="PZD6" s="10"/>
      <c r="PZE6" s="10"/>
      <c r="PZF6" s="10"/>
      <c r="PZG6" s="10"/>
      <c r="PZH6" s="10"/>
      <c r="PZI6" s="10"/>
      <c r="PZJ6" s="10"/>
      <c r="PZK6" s="10"/>
      <c r="PZL6" s="10"/>
      <c r="PZM6" s="10"/>
      <c r="PZN6" s="10"/>
      <c r="PZO6" s="10"/>
      <c r="PZP6" s="10"/>
      <c r="PZQ6" s="10"/>
      <c r="PZR6" s="10"/>
      <c r="PZS6" s="10"/>
      <c r="PZT6" s="10"/>
      <c r="PZU6" s="10"/>
      <c r="PZV6" s="10"/>
      <c r="PZW6" s="10"/>
      <c r="PZX6" s="10"/>
      <c r="PZY6" s="10"/>
      <c r="PZZ6" s="10"/>
      <c r="QAA6" s="10"/>
      <c r="QAB6" s="10"/>
      <c r="QAC6" s="10"/>
      <c r="QAD6" s="10"/>
      <c r="QAE6" s="10"/>
      <c r="QAF6" s="10"/>
      <c r="QAG6" s="10"/>
      <c r="QAH6" s="10"/>
      <c r="QAI6" s="10"/>
      <c r="QAJ6" s="10"/>
      <c r="QAK6" s="10"/>
      <c r="QAL6" s="10"/>
      <c r="QAM6" s="10"/>
      <c r="QAN6" s="10"/>
      <c r="QAO6" s="10"/>
      <c r="QAP6" s="10"/>
      <c r="QAQ6" s="10"/>
      <c r="QAR6" s="10"/>
      <c r="QAS6" s="10"/>
      <c r="QAT6" s="10"/>
      <c r="QAU6" s="10"/>
      <c r="QAV6" s="10"/>
      <c r="QAW6" s="10"/>
      <c r="QAX6" s="10"/>
      <c r="QAY6" s="10"/>
      <c r="QAZ6" s="10"/>
      <c r="QBA6" s="10"/>
      <c r="QBB6" s="10"/>
      <c r="QBC6" s="10"/>
      <c r="QBD6" s="10"/>
      <c r="QBE6" s="10"/>
      <c r="QBF6" s="10"/>
      <c r="QBG6" s="10"/>
      <c r="QBH6" s="10"/>
      <c r="QBI6" s="10"/>
      <c r="QBJ6" s="10"/>
      <c r="QBK6" s="10"/>
      <c r="QBL6" s="10"/>
      <c r="QBM6" s="10"/>
      <c r="QBN6" s="10"/>
      <c r="QBO6" s="10"/>
      <c r="QBP6" s="10"/>
      <c r="QBQ6" s="10"/>
      <c r="QBR6" s="10"/>
      <c r="QBS6" s="10"/>
      <c r="QBT6" s="10"/>
      <c r="QBU6" s="10"/>
      <c r="QBV6" s="10"/>
      <c r="QBW6" s="10"/>
      <c r="QBX6" s="10"/>
      <c r="QBY6" s="10"/>
      <c r="QBZ6" s="10"/>
      <c r="QCA6" s="10"/>
      <c r="QCB6" s="10"/>
      <c r="QCC6" s="10"/>
      <c r="QCD6" s="10"/>
      <c r="QCE6" s="10"/>
      <c r="QCF6" s="10"/>
      <c r="QCG6" s="10"/>
      <c r="QCH6" s="10"/>
      <c r="QCI6" s="10"/>
      <c r="QCJ6" s="10"/>
      <c r="QCK6" s="10"/>
      <c r="QCL6" s="10"/>
      <c r="QCM6" s="10"/>
      <c r="QCN6" s="10"/>
      <c r="QCO6" s="10"/>
      <c r="QCP6" s="10"/>
      <c r="QCQ6" s="10"/>
      <c r="QCR6" s="10"/>
      <c r="QCS6" s="10"/>
      <c r="QCT6" s="10"/>
      <c r="QCU6" s="10"/>
      <c r="QCV6" s="10"/>
      <c r="QCW6" s="10"/>
      <c r="QCX6" s="10"/>
      <c r="QCY6" s="10"/>
      <c r="QCZ6" s="10"/>
      <c r="QDA6" s="10"/>
      <c r="QDB6" s="10"/>
      <c r="QDC6" s="10"/>
      <c r="QDD6" s="10"/>
      <c r="QDE6" s="10"/>
      <c r="QDF6" s="10"/>
      <c r="QDG6" s="10"/>
      <c r="QDH6" s="10"/>
      <c r="QDI6" s="10"/>
      <c r="QDJ6" s="10"/>
      <c r="QDK6" s="10"/>
      <c r="QDL6" s="10"/>
      <c r="QDM6" s="10"/>
      <c r="QDN6" s="10"/>
      <c r="QDO6" s="10"/>
      <c r="QDP6" s="10"/>
      <c r="QDQ6" s="10"/>
      <c r="QDR6" s="10"/>
      <c r="QDS6" s="10"/>
      <c r="QDT6" s="10"/>
      <c r="QDU6" s="10"/>
      <c r="QDV6" s="10"/>
      <c r="QDW6" s="10"/>
      <c r="QDX6" s="10"/>
      <c r="QDY6" s="10"/>
      <c r="QDZ6" s="10"/>
      <c r="QEA6" s="10"/>
      <c r="QEB6" s="10"/>
      <c r="QEC6" s="10"/>
      <c r="QED6" s="10"/>
      <c r="QEE6" s="10"/>
      <c r="QEF6" s="10"/>
      <c r="QEG6" s="10"/>
      <c r="QEH6" s="10"/>
      <c r="QEI6" s="10"/>
      <c r="QEJ6" s="10"/>
      <c r="QEK6" s="10"/>
      <c r="QEL6" s="10"/>
      <c r="QEM6" s="10"/>
      <c r="QEN6" s="10"/>
      <c r="QEO6" s="10"/>
      <c r="QEP6" s="10"/>
      <c r="QEQ6" s="10"/>
      <c r="QER6" s="10"/>
      <c r="QES6" s="10"/>
      <c r="QET6" s="10"/>
      <c r="QEU6" s="10"/>
      <c r="QEV6" s="10"/>
      <c r="QEW6" s="10"/>
      <c r="QEX6" s="10"/>
      <c r="QEY6" s="10"/>
      <c r="QEZ6" s="10"/>
      <c r="QFA6" s="10"/>
      <c r="QFB6" s="10"/>
      <c r="QFC6" s="10"/>
      <c r="QFD6" s="10"/>
      <c r="QFE6" s="10"/>
      <c r="QFF6" s="10"/>
      <c r="QFG6" s="10"/>
      <c r="QFH6" s="10"/>
      <c r="QFI6" s="10"/>
      <c r="QFJ6" s="10"/>
      <c r="QFK6" s="10"/>
      <c r="QFL6" s="10"/>
      <c r="QFM6" s="10"/>
      <c r="QFN6" s="10"/>
      <c r="QFO6" s="10"/>
      <c r="QFP6" s="10"/>
      <c r="QFQ6" s="10"/>
      <c r="QFR6" s="10"/>
      <c r="QFS6" s="10"/>
      <c r="QFT6" s="10"/>
      <c r="QFU6" s="10"/>
      <c r="QFV6" s="10"/>
      <c r="QFW6" s="10"/>
      <c r="QFX6" s="10"/>
      <c r="QFY6" s="10"/>
      <c r="QFZ6" s="10"/>
      <c r="QGA6" s="10"/>
      <c r="QGB6" s="10"/>
      <c r="QGC6" s="10"/>
      <c r="QGD6" s="10"/>
      <c r="QGE6" s="10"/>
      <c r="QGF6" s="10"/>
      <c r="QGG6" s="10"/>
      <c r="QGH6" s="10"/>
      <c r="QGI6" s="10"/>
      <c r="QGJ6" s="10"/>
      <c r="QGK6" s="10"/>
      <c r="QGL6" s="10"/>
      <c r="QGM6" s="10"/>
      <c r="QGN6" s="10"/>
      <c r="QGO6" s="10"/>
      <c r="QGP6" s="10"/>
      <c r="QGQ6" s="10"/>
      <c r="QGR6" s="10"/>
      <c r="QGS6" s="10"/>
      <c r="QGT6" s="10"/>
      <c r="QGU6" s="10"/>
      <c r="QGV6" s="10"/>
      <c r="QGW6" s="10"/>
      <c r="QGX6" s="10"/>
      <c r="QGY6" s="10"/>
      <c r="QGZ6" s="10"/>
      <c r="QHA6" s="10"/>
      <c r="QHB6" s="10"/>
      <c r="QHC6" s="10"/>
      <c r="QHD6" s="10"/>
      <c r="QHE6" s="10"/>
      <c r="QHF6" s="10"/>
      <c r="QHG6" s="10"/>
      <c r="QHH6" s="10"/>
      <c r="QHI6" s="10"/>
      <c r="QHJ6" s="10"/>
      <c r="QHK6" s="10"/>
      <c r="QHL6" s="10"/>
      <c r="QHM6" s="10"/>
      <c r="QHN6" s="10"/>
      <c r="QHO6" s="10"/>
      <c r="QHP6" s="10"/>
      <c r="QHQ6" s="10"/>
      <c r="QHR6" s="10"/>
      <c r="QHS6" s="10"/>
      <c r="QHT6" s="10"/>
      <c r="QHU6" s="10"/>
      <c r="QHV6" s="10"/>
      <c r="QHW6" s="10"/>
      <c r="QHX6" s="10"/>
      <c r="QHY6" s="10"/>
      <c r="QHZ6" s="10"/>
      <c r="QIA6" s="10"/>
      <c r="QIB6" s="10"/>
      <c r="QIC6" s="10"/>
      <c r="QID6" s="10"/>
      <c r="QIE6" s="10"/>
      <c r="QIF6" s="10"/>
      <c r="QIG6" s="10"/>
      <c r="QIH6" s="10"/>
      <c r="QII6" s="10"/>
      <c r="QIJ6" s="10"/>
      <c r="QIK6" s="10"/>
      <c r="QIL6" s="10"/>
      <c r="QIM6" s="10"/>
      <c r="QIN6" s="10"/>
      <c r="QIO6" s="10"/>
      <c r="QIP6" s="10"/>
      <c r="QIQ6" s="10"/>
      <c r="QIR6" s="10"/>
      <c r="QIS6" s="10"/>
      <c r="QIT6" s="10"/>
      <c r="QIU6" s="10"/>
      <c r="QIV6" s="10"/>
      <c r="QIW6" s="10"/>
      <c r="QIX6" s="10"/>
      <c r="QIY6" s="10"/>
      <c r="QIZ6" s="10"/>
      <c r="QJA6" s="10"/>
      <c r="QJB6" s="10"/>
      <c r="QJC6" s="10"/>
      <c r="QJD6" s="10"/>
      <c r="QJE6" s="10"/>
      <c r="QJF6" s="10"/>
      <c r="QJG6" s="10"/>
      <c r="QJH6" s="10"/>
      <c r="QJI6" s="10"/>
      <c r="QJJ6" s="10"/>
      <c r="QJK6" s="10"/>
      <c r="QJL6" s="10"/>
      <c r="QJM6" s="10"/>
      <c r="QJN6" s="10"/>
      <c r="QJO6" s="10"/>
      <c r="QJP6" s="10"/>
      <c r="QJQ6" s="10"/>
      <c r="QJR6" s="10"/>
      <c r="QJS6" s="10"/>
      <c r="QJT6" s="10"/>
      <c r="QJU6" s="10"/>
      <c r="QJV6" s="10"/>
      <c r="QJW6" s="10"/>
      <c r="QJX6" s="10"/>
      <c r="QJY6" s="10"/>
      <c r="QJZ6" s="10"/>
      <c r="QKA6" s="10"/>
      <c r="QKB6" s="10"/>
      <c r="QKC6" s="10"/>
      <c r="QKD6" s="10"/>
      <c r="QKE6" s="10"/>
      <c r="QKF6" s="10"/>
      <c r="QKG6" s="10"/>
      <c r="QKH6" s="10"/>
      <c r="QKI6" s="10"/>
      <c r="QKJ6" s="10"/>
      <c r="QKK6" s="10"/>
      <c r="QKL6" s="10"/>
      <c r="QKM6" s="10"/>
      <c r="QKN6" s="10"/>
      <c r="QKO6" s="10"/>
      <c r="QKP6" s="10"/>
      <c r="QKQ6" s="10"/>
      <c r="QKR6" s="10"/>
      <c r="QKS6" s="10"/>
      <c r="QKT6" s="10"/>
      <c r="QKU6" s="10"/>
      <c r="QKV6" s="10"/>
      <c r="QKW6" s="10"/>
      <c r="QKX6" s="10"/>
      <c r="QKY6" s="10"/>
      <c r="QKZ6" s="10"/>
      <c r="QLA6" s="10"/>
      <c r="QLB6" s="10"/>
      <c r="QLC6" s="10"/>
      <c r="QLD6" s="10"/>
      <c r="QLE6" s="10"/>
      <c r="QLF6" s="10"/>
      <c r="QLG6" s="10"/>
      <c r="QLH6" s="10"/>
      <c r="QLI6" s="10"/>
      <c r="QLJ6" s="10"/>
      <c r="QLK6" s="10"/>
      <c r="QLL6" s="10"/>
      <c r="QLM6" s="10"/>
      <c r="QLN6" s="10"/>
      <c r="QLO6" s="10"/>
      <c r="QLP6" s="10"/>
      <c r="QLQ6" s="10"/>
      <c r="QLR6" s="10"/>
      <c r="QLS6" s="10"/>
      <c r="QLT6" s="10"/>
      <c r="QLU6" s="10"/>
      <c r="QLV6" s="10"/>
      <c r="QLW6" s="10"/>
      <c r="QLX6" s="10"/>
      <c r="QLY6" s="10"/>
      <c r="QLZ6" s="10"/>
      <c r="QMA6" s="10"/>
      <c r="QMB6" s="10"/>
      <c r="QMC6" s="10"/>
      <c r="QMD6" s="10"/>
      <c r="QME6" s="10"/>
      <c r="QMF6" s="10"/>
      <c r="QMG6" s="10"/>
      <c r="QMH6" s="10"/>
      <c r="QMI6" s="10"/>
      <c r="QMJ6" s="10"/>
      <c r="QMK6" s="10"/>
      <c r="QML6" s="10"/>
      <c r="QMM6" s="10"/>
      <c r="QMN6" s="10"/>
      <c r="QMO6" s="10"/>
      <c r="QMP6" s="10"/>
      <c r="QMQ6" s="10"/>
      <c r="QMR6" s="10"/>
      <c r="QMS6" s="10"/>
      <c r="QMT6" s="10"/>
      <c r="QMU6" s="10"/>
      <c r="QMV6" s="10"/>
      <c r="QMW6" s="10"/>
      <c r="QMX6" s="10"/>
      <c r="QMY6" s="10"/>
      <c r="QMZ6" s="10"/>
      <c r="QNA6" s="10"/>
      <c r="QNB6" s="10"/>
      <c r="QNC6" s="10"/>
      <c r="QND6" s="10"/>
      <c r="QNE6" s="10"/>
      <c r="QNF6" s="10"/>
      <c r="QNG6" s="10"/>
      <c r="QNH6" s="10"/>
      <c r="QNI6" s="10"/>
      <c r="QNJ6" s="10"/>
      <c r="QNK6" s="10"/>
      <c r="QNL6" s="10"/>
      <c r="QNM6" s="10"/>
      <c r="QNN6" s="10"/>
      <c r="QNO6" s="10"/>
      <c r="QNP6" s="10"/>
      <c r="QNQ6" s="10"/>
      <c r="QNR6" s="10"/>
      <c r="QNS6" s="10"/>
      <c r="QNT6" s="10"/>
      <c r="QNU6" s="10"/>
      <c r="QNV6" s="10"/>
      <c r="QNW6" s="10"/>
      <c r="QNX6" s="10"/>
      <c r="QNY6" s="10"/>
      <c r="QNZ6" s="10"/>
      <c r="QOA6" s="10"/>
      <c r="QOB6" s="10"/>
      <c r="QOC6" s="10"/>
      <c r="QOD6" s="10"/>
      <c r="QOE6" s="10"/>
      <c r="QOF6" s="10"/>
      <c r="QOG6" s="10"/>
      <c r="QOH6" s="10"/>
      <c r="QOI6" s="10"/>
      <c r="QOJ6" s="10"/>
      <c r="QOK6" s="10"/>
      <c r="QOL6" s="10"/>
      <c r="QOM6" s="10"/>
      <c r="QON6" s="10"/>
      <c r="QOO6" s="10"/>
      <c r="QOP6" s="10"/>
      <c r="QOQ6" s="10"/>
      <c r="QOR6" s="10"/>
      <c r="QOS6" s="10"/>
      <c r="QOT6" s="10"/>
      <c r="QOU6" s="10"/>
      <c r="QOV6" s="10"/>
      <c r="QOW6" s="10"/>
      <c r="QOX6" s="10"/>
      <c r="QOY6" s="10"/>
      <c r="QOZ6" s="10"/>
      <c r="QPA6" s="10"/>
      <c r="QPB6" s="10"/>
      <c r="QPC6" s="10"/>
      <c r="QPD6" s="10"/>
      <c r="QPE6" s="10"/>
      <c r="QPF6" s="10"/>
      <c r="QPG6" s="10"/>
      <c r="QPH6" s="10"/>
      <c r="QPI6" s="10"/>
      <c r="QPJ6" s="10"/>
      <c r="QPK6" s="10"/>
      <c r="QPL6" s="10"/>
      <c r="QPM6" s="10"/>
      <c r="QPN6" s="10"/>
      <c r="QPO6" s="10"/>
      <c r="QPP6" s="10"/>
      <c r="QPQ6" s="10"/>
      <c r="QPR6" s="10"/>
      <c r="QPS6" s="10"/>
      <c r="QPT6" s="10"/>
      <c r="QPU6" s="10"/>
      <c r="QPV6" s="10"/>
      <c r="QPW6" s="10"/>
      <c r="QPX6" s="10"/>
      <c r="QPY6" s="10"/>
      <c r="QPZ6" s="10"/>
      <c r="QQA6" s="10"/>
      <c r="QQB6" s="10"/>
      <c r="QQC6" s="10"/>
      <c r="QQD6" s="10"/>
      <c r="QQE6" s="10"/>
      <c r="QQF6" s="10"/>
      <c r="QQG6" s="10"/>
      <c r="QQH6" s="10"/>
      <c r="QQI6" s="10"/>
      <c r="QQJ6" s="10"/>
      <c r="QQK6" s="10"/>
      <c r="QQL6" s="10"/>
      <c r="QQM6" s="10"/>
      <c r="QQN6" s="10"/>
      <c r="QQO6" s="10"/>
      <c r="QQP6" s="10"/>
      <c r="QQQ6" s="10"/>
      <c r="QQR6" s="10"/>
      <c r="QQS6" s="10"/>
      <c r="QQT6" s="10"/>
      <c r="QQU6" s="10"/>
      <c r="QQV6" s="10"/>
      <c r="QQW6" s="10"/>
      <c r="QQX6" s="10"/>
      <c r="QQY6" s="10"/>
      <c r="QQZ6" s="10"/>
      <c r="QRA6" s="10"/>
      <c r="QRB6" s="10"/>
      <c r="QRC6" s="10"/>
      <c r="QRD6" s="10"/>
      <c r="QRE6" s="10"/>
      <c r="QRF6" s="10"/>
      <c r="QRG6" s="10"/>
      <c r="QRH6" s="10"/>
      <c r="QRI6" s="10"/>
      <c r="QRJ6" s="10"/>
      <c r="QRK6" s="10"/>
      <c r="QRL6" s="10"/>
      <c r="QRM6" s="10"/>
      <c r="QRN6" s="10"/>
      <c r="QRO6" s="10"/>
      <c r="QRP6" s="10"/>
      <c r="QRQ6" s="10"/>
      <c r="QRR6" s="10"/>
      <c r="QRS6" s="10"/>
      <c r="QRT6" s="10"/>
      <c r="QRU6" s="10"/>
      <c r="QRV6" s="10"/>
      <c r="QRW6" s="10"/>
      <c r="QRX6" s="10"/>
      <c r="QRY6" s="10"/>
      <c r="QRZ6" s="10"/>
      <c r="QSA6" s="10"/>
      <c r="QSB6" s="10"/>
      <c r="QSC6" s="10"/>
      <c r="QSD6" s="10"/>
      <c r="QSE6" s="10"/>
      <c r="QSF6" s="10"/>
      <c r="QSG6" s="10"/>
      <c r="QSH6" s="10"/>
      <c r="QSI6" s="10"/>
      <c r="QSJ6" s="10"/>
      <c r="QSK6" s="10"/>
      <c r="QSL6" s="10"/>
      <c r="QSM6" s="10"/>
      <c r="QSN6" s="10"/>
      <c r="QSO6" s="10"/>
      <c r="QSP6" s="10"/>
      <c r="QSQ6" s="10"/>
      <c r="QSR6" s="10"/>
      <c r="QSS6" s="10"/>
      <c r="QST6" s="10"/>
      <c r="QSU6" s="10"/>
      <c r="QSV6" s="10"/>
      <c r="QSW6" s="10"/>
      <c r="QSX6" s="10"/>
      <c r="QSY6" s="10"/>
      <c r="QSZ6" s="10"/>
      <c r="QTA6" s="10"/>
      <c r="QTB6" s="10"/>
      <c r="QTC6" s="10"/>
      <c r="QTD6" s="10"/>
      <c r="QTE6" s="10"/>
      <c r="QTF6" s="10"/>
      <c r="QTG6" s="10"/>
      <c r="QTH6" s="10"/>
      <c r="QTI6" s="10"/>
      <c r="QTJ6" s="10"/>
      <c r="QTK6" s="10"/>
      <c r="QTL6" s="10"/>
      <c r="QTM6" s="10"/>
      <c r="QTN6" s="10"/>
      <c r="QTO6" s="10"/>
      <c r="QTP6" s="10"/>
      <c r="QTQ6" s="10"/>
      <c r="QTR6" s="10"/>
      <c r="QTS6" s="10"/>
      <c r="QTT6" s="10"/>
      <c r="QTU6" s="10"/>
      <c r="QTV6" s="10"/>
      <c r="QTW6" s="10"/>
      <c r="QTX6" s="10"/>
      <c r="QTY6" s="10"/>
      <c r="QTZ6" s="10"/>
      <c r="QUA6" s="10"/>
      <c r="QUB6" s="10"/>
      <c r="QUC6" s="10"/>
      <c r="QUD6" s="10"/>
      <c r="QUE6" s="10"/>
      <c r="QUF6" s="10"/>
      <c r="QUG6" s="10"/>
      <c r="QUH6" s="10"/>
      <c r="QUI6" s="10"/>
      <c r="QUJ6" s="10"/>
      <c r="QUK6" s="10"/>
      <c r="QUL6" s="10"/>
      <c r="QUM6" s="10"/>
      <c r="QUN6" s="10"/>
      <c r="QUO6" s="10"/>
      <c r="QUP6" s="10"/>
      <c r="QUQ6" s="10"/>
      <c r="QUR6" s="10"/>
      <c r="QUS6" s="10"/>
      <c r="QUT6" s="10"/>
      <c r="QUU6" s="10"/>
      <c r="QUV6" s="10"/>
      <c r="QUW6" s="10"/>
      <c r="QUX6" s="10"/>
      <c r="QUY6" s="10"/>
      <c r="QUZ6" s="10"/>
      <c r="QVA6" s="10"/>
      <c r="QVB6" s="10"/>
      <c r="QVC6" s="10"/>
      <c r="QVD6" s="10"/>
      <c r="QVE6" s="10"/>
      <c r="QVF6" s="10"/>
      <c r="QVG6" s="10"/>
      <c r="QVH6" s="10"/>
      <c r="QVI6" s="10"/>
      <c r="QVJ6" s="10"/>
      <c r="QVK6" s="10"/>
      <c r="QVL6" s="10"/>
      <c r="QVM6" s="10"/>
      <c r="QVN6" s="10"/>
      <c r="QVO6" s="10"/>
      <c r="QVP6" s="10"/>
      <c r="QVQ6" s="10"/>
      <c r="QVR6" s="10"/>
      <c r="QVS6" s="10"/>
      <c r="QVT6" s="10"/>
      <c r="QVU6" s="10"/>
      <c r="QVV6" s="10"/>
      <c r="QVW6" s="10"/>
      <c r="QVX6" s="10"/>
      <c r="QVY6" s="10"/>
      <c r="QVZ6" s="10"/>
      <c r="QWA6" s="10"/>
      <c r="QWB6" s="10"/>
      <c r="QWC6" s="10"/>
      <c r="QWD6" s="10"/>
      <c r="QWE6" s="10"/>
      <c r="QWF6" s="10"/>
      <c r="QWG6" s="10"/>
      <c r="QWH6" s="10"/>
      <c r="QWI6" s="10"/>
      <c r="QWJ6" s="10"/>
      <c r="QWK6" s="10"/>
      <c r="QWL6" s="10"/>
      <c r="QWM6" s="10"/>
      <c r="QWN6" s="10"/>
      <c r="QWO6" s="10"/>
      <c r="QWP6" s="10"/>
      <c r="QWQ6" s="10"/>
      <c r="QWR6" s="10"/>
      <c r="QWS6" s="10"/>
      <c r="QWT6" s="10"/>
      <c r="QWU6" s="10"/>
      <c r="QWV6" s="10"/>
      <c r="QWW6" s="10"/>
      <c r="QWX6" s="10"/>
      <c r="QWY6" s="10"/>
      <c r="QWZ6" s="10"/>
      <c r="QXA6" s="10"/>
      <c r="QXB6" s="10"/>
      <c r="QXC6" s="10"/>
      <c r="QXD6" s="10"/>
      <c r="QXE6" s="10"/>
      <c r="QXF6" s="10"/>
      <c r="QXG6" s="10"/>
      <c r="QXH6" s="10"/>
      <c r="QXI6" s="10"/>
      <c r="QXJ6" s="10"/>
      <c r="QXK6" s="10"/>
      <c r="QXL6" s="10"/>
      <c r="QXM6" s="10"/>
      <c r="QXN6" s="10"/>
      <c r="QXO6" s="10"/>
      <c r="QXP6" s="10"/>
      <c r="QXQ6" s="10"/>
      <c r="QXR6" s="10"/>
      <c r="QXS6" s="10"/>
      <c r="QXT6" s="10"/>
      <c r="QXU6" s="10"/>
      <c r="QXV6" s="10"/>
      <c r="QXW6" s="10"/>
      <c r="QXX6" s="10"/>
      <c r="QXY6" s="10"/>
      <c r="QXZ6" s="10"/>
      <c r="QYA6" s="10"/>
      <c r="QYB6" s="10"/>
      <c r="QYC6" s="10"/>
      <c r="QYD6" s="10"/>
      <c r="QYE6" s="10"/>
      <c r="QYF6" s="10"/>
      <c r="QYG6" s="10"/>
      <c r="QYH6" s="10"/>
      <c r="QYI6" s="10"/>
      <c r="QYJ6" s="10"/>
      <c r="QYK6" s="10"/>
      <c r="QYL6" s="10"/>
      <c r="QYM6" s="10"/>
      <c r="QYN6" s="10"/>
      <c r="QYO6" s="10"/>
      <c r="QYP6" s="10"/>
      <c r="QYQ6" s="10"/>
      <c r="QYR6" s="10"/>
      <c r="QYS6" s="10"/>
      <c r="QYT6" s="10"/>
      <c r="QYU6" s="10"/>
      <c r="QYV6" s="10"/>
      <c r="QYW6" s="10"/>
      <c r="QYX6" s="10"/>
      <c r="QYY6" s="10"/>
      <c r="QYZ6" s="10"/>
      <c r="QZA6" s="10"/>
      <c r="QZB6" s="10"/>
      <c r="QZC6" s="10"/>
      <c r="QZD6" s="10"/>
      <c r="QZE6" s="10"/>
      <c r="QZF6" s="10"/>
      <c r="QZG6" s="10"/>
      <c r="QZH6" s="10"/>
      <c r="QZI6" s="10"/>
      <c r="QZJ6" s="10"/>
      <c r="QZK6" s="10"/>
      <c r="QZL6" s="10"/>
      <c r="QZM6" s="10"/>
      <c r="QZN6" s="10"/>
      <c r="QZO6" s="10"/>
      <c r="QZP6" s="10"/>
      <c r="QZQ6" s="10"/>
      <c r="QZR6" s="10"/>
      <c r="QZS6" s="10"/>
      <c r="QZT6" s="10"/>
      <c r="QZU6" s="10"/>
      <c r="QZV6" s="10"/>
      <c r="QZW6" s="10"/>
      <c r="QZX6" s="10"/>
      <c r="QZY6" s="10"/>
      <c r="QZZ6" s="10"/>
      <c r="RAA6" s="10"/>
      <c r="RAB6" s="10"/>
      <c r="RAC6" s="10"/>
      <c r="RAD6" s="10"/>
      <c r="RAE6" s="10"/>
      <c r="RAF6" s="10"/>
      <c r="RAG6" s="10"/>
      <c r="RAH6" s="10"/>
      <c r="RAI6" s="10"/>
      <c r="RAJ6" s="10"/>
      <c r="RAK6" s="10"/>
      <c r="RAL6" s="10"/>
      <c r="RAM6" s="10"/>
      <c r="RAN6" s="10"/>
      <c r="RAO6" s="10"/>
      <c r="RAP6" s="10"/>
      <c r="RAQ6" s="10"/>
      <c r="RAR6" s="10"/>
      <c r="RAS6" s="10"/>
      <c r="RAT6" s="10"/>
      <c r="RAU6" s="10"/>
      <c r="RAV6" s="10"/>
      <c r="RAW6" s="10"/>
      <c r="RAX6" s="10"/>
      <c r="RAY6" s="10"/>
      <c r="RAZ6" s="10"/>
      <c r="RBA6" s="10"/>
      <c r="RBB6" s="10"/>
      <c r="RBC6" s="10"/>
      <c r="RBD6" s="10"/>
      <c r="RBE6" s="10"/>
      <c r="RBF6" s="10"/>
      <c r="RBG6" s="10"/>
      <c r="RBH6" s="10"/>
      <c r="RBI6" s="10"/>
      <c r="RBJ6" s="10"/>
      <c r="RBK6" s="10"/>
      <c r="RBL6" s="10"/>
      <c r="RBM6" s="10"/>
      <c r="RBN6" s="10"/>
      <c r="RBO6" s="10"/>
      <c r="RBP6" s="10"/>
      <c r="RBQ6" s="10"/>
      <c r="RBR6" s="10"/>
      <c r="RBS6" s="10"/>
      <c r="RBT6" s="10"/>
      <c r="RBU6" s="10"/>
      <c r="RBV6" s="10"/>
      <c r="RBW6" s="10"/>
      <c r="RBX6" s="10"/>
      <c r="RBY6" s="10"/>
      <c r="RBZ6" s="10"/>
      <c r="RCA6" s="10"/>
      <c r="RCB6" s="10"/>
      <c r="RCC6" s="10"/>
      <c r="RCD6" s="10"/>
      <c r="RCE6" s="10"/>
      <c r="RCF6" s="10"/>
      <c r="RCG6" s="10"/>
      <c r="RCH6" s="10"/>
      <c r="RCI6" s="10"/>
      <c r="RCJ6" s="10"/>
      <c r="RCK6" s="10"/>
      <c r="RCL6" s="10"/>
      <c r="RCM6" s="10"/>
      <c r="RCN6" s="10"/>
      <c r="RCO6" s="10"/>
      <c r="RCP6" s="10"/>
      <c r="RCQ6" s="10"/>
      <c r="RCR6" s="10"/>
      <c r="RCS6" s="10"/>
      <c r="RCT6" s="10"/>
      <c r="RCU6" s="10"/>
      <c r="RCV6" s="10"/>
      <c r="RCW6" s="10"/>
      <c r="RCX6" s="10"/>
      <c r="RCY6" s="10"/>
      <c r="RCZ6" s="10"/>
      <c r="RDA6" s="10"/>
      <c r="RDB6" s="10"/>
      <c r="RDC6" s="10"/>
      <c r="RDD6" s="10"/>
      <c r="RDE6" s="10"/>
      <c r="RDF6" s="10"/>
      <c r="RDG6" s="10"/>
      <c r="RDH6" s="10"/>
      <c r="RDI6" s="10"/>
      <c r="RDJ6" s="10"/>
      <c r="RDK6" s="10"/>
      <c r="RDL6" s="10"/>
      <c r="RDM6" s="10"/>
      <c r="RDN6" s="10"/>
      <c r="RDO6" s="10"/>
      <c r="RDP6" s="10"/>
      <c r="RDQ6" s="10"/>
      <c r="RDR6" s="10"/>
      <c r="RDS6" s="10"/>
      <c r="RDT6" s="10"/>
      <c r="RDU6" s="10"/>
      <c r="RDV6" s="10"/>
      <c r="RDW6" s="10"/>
      <c r="RDX6" s="10"/>
      <c r="RDY6" s="10"/>
      <c r="RDZ6" s="10"/>
      <c r="REA6" s="10"/>
      <c r="REB6" s="10"/>
      <c r="REC6" s="10"/>
      <c r="RED6" s="10"/>
      <c r="REE6" s="10"/>
      <c r="REF6" s="10"/>
      <c r="REG6" s="10"/>
      <c r="REH6" s="10"/>
      <c r="REI6" s="10"/>
      <c r="REJ6" s="10"/>
      <c r="REK6" s="10"/>
      <c r="REL6" s="10"/>
      <c r="REM6" s="10"/>
      <c r="REN6" s="10"/>
      <c r="REO6" s="10"/>
      <c r="REP6" s="10"/>
      <c r="REQ6" s="10"/>
      <c r="RER6" s="10"/>
      <c r="RES6" s="10"/>
      <c r="RET6" s="10"/>
      <c r="REU6" s="10"/>
      <c r="REV6" s="10"/>
      <c r="REW6" s="10"/>
      <c r="REX6" s="10"/>
      <c r="REY6" s="10"/>
      <c r="REZ6" s="10"/>
      <c r="RFA6" s="10"/>
      <c r="RFB6" s="10"/>
      <c r="RFC6" s="10"/>
      <c r="RFD6" s="10"/>
      <c r="RFE6" s="10"/>
      <c r="RFF6" s="10"/>
      <c r="RFG6" s="10"/>
      <c r="RFH6" s="10"/>
      <c r="RFI6" s="10"/>
      <c r="RFJ6" s="10"/>
      <c r="RFK6" s="10"/>
      <c r="RFL6" s="10"/>
      <c r="RFM6" s="10"/>
      <c r="RFN6" s="10"/>
      <c r="RFO6" s="10"/>
      <c r="RFP6" s="10"/>
      <c r="RFQ6" s="10"/>
      <c r="RFR6" s="10"/>
      <c r="RFS6" s="10"/>
      <c r="RFT6" s="10"/>
      <c r="RFU6" s="10"/>
      <c r="RFV6" s="10"/>
      <c r="RFW6" s="10"/>
      <c r="RFX6" s="10"/>
      <c r="RFY6" s="10"/>
      <c r="RFZ6" s="10"/>
      <c r="RGA6" s="10"/>
      <c r="RGB6" s="10"/>
      <c r="RGC6" s="10"/>
      <c r="RGD6" s="10"/>
      <c r="RGE6" s="10"/>
      <c r="RGF6" s="10"/>
      <c r="RGG6" s="10"/>
      <c r="RGH6" s="10"/>
      <c r="RGI6" s="10"/>
      <c r="RGJ6" s="10"/>
      <c r="RGK6" s="10"/>
      <c r="RGL6" s="10"/>
      <c r="RGM6" s="10"/>
      <c r="RGN6" s="10"/>
      <c r="RGO6" s="10"/>
      <c r="RGP6" s="10"/>
      <c r="RGQ6" s="10"/>
      <c r="RGR6" s="10"/>
      <c r="RGS6" s="10"/>
      <c r="RGT6" s="10"/>
      <c r="RGU6" s="10"/>
      <c r="RGV6" s="10"/>
      <c r="RGW6" s="10"/>
      <c r="RGX6" s="10"/>
      <c r="RGY6" s="10"/>
      <c r="RGZ6" s="10"/>
      <c r="RHA6" s="10"/>
      <c r="RHB6" s="10"/>
      <c r="RHC6" s="10"/>
      <c r="RHD6" s="10"/>
      <c r="RHE6" s="10"/>
      <c r="RHF6" s="10"/>
      <c r="RHG6" s="10"/>
      <c r="RHH6" s="10"/>
      <c r="RHI6" s="10"/>
      <c r="RHJ6" s="10"/>
      <c r="RHK6" s="10"/>
      <c r="RHL6" s="10"/>
      <c r="RHM6" s="10"/>
      <c r="RHN6" s="10"/>
      <c r="RHO6" s="10"/>
      <c r="RHP6" s="10"/>
      <c r="RHQ6" s="10"/>
      <c r="RHR6" s="10"/>
      <c r="RHS6" s="10"/>
      <c r="RHT6" s="10"/>
      <c r="RHU6" s="10"/>
      <c r="RHV6" s="10"/>
      <c r="RHW6" s="10"/>
      <c r="RHX6" s="10"/>
      <c r="RHY6" s="10"/>
      <c r="RHZ6" s="10"/>
      <c r="RIA6" s="10"/>
      <c r="RIB6" s="10"/>
      <c r="RIC6" s="10"/>
      <c r="RID6" s="10"/>
      <c r="RIE6" s="10"/>
      <c r="RIF6" s="10"/>
      <c r="RIG6" s="10"/>
      <c r="RIH6" s="10"/>
      <c r="RII6" s="10"/>
      <c r="RIJ6" s="10"/>
      <c r="RIK6" s="10"/>
      <c r="RIL6" s="10"/>
      <c r="RIM6" s="10"/>
      <c r="RIN6" s="10"/>
      <c r="RIO6" s="10"/>
      <c r="RIP6" s="10"/>
      <c r="RIQ6" s="10"/>
      <c r="RIR6" s="10"/>
      <c r="RIS6" s="10"/>
      <c r="RIT6" s="10"/>
      <c r="RIU6" s="10"/>
      <c r="RIV6" s="10"/>
      <c r="RIW6" s="10"/>
      <c r="RIX6" s="10"/>
      <c r="RIY6" s="10"/>
      <c r="RIZ6" s="10"/>
      <c r="RJA6" s="10"/>
      <c r="RJB6" s="10"/>
      <c r="RJC6" s="10"/>
      <c r="RJD6" s="10"/>
      <c r="RJE6" s="10"/>
      <c r="RJF6" s="10"/>
      <c r="RJG6" s="10"/>
      <c r="RJH6" s="10"/>
      <c r="RJI6" s="10"/>
      <c r="RJJ6" s="10"/>
      <c r="RJK6" s="10"/>
      <c r="RJL6" s="10"/>
      <c r="RJM6" s="10"/>
      <c r="RJN6" s="10"/>
      <c r="RJO6" s="10"/>
      <c r="RJP6" s="10"/>
      <c r="RJQ6" s="10"/>
      <c r="RJR6" s="10"/>
      <c r="RJS6" s="10"/>
      <c r="RJT6" s="10"/>
      <c r="RJU6" s="10"/>
      <c r="RJV6" s="10"/>
      <c r="RJW6" s="10"/>
      <c r="RJX6" s="10"/>
      <c r="RJY6" s="10"/>
      <c r="RJZ6" s="10"/>
      <c r="RKA6" s="10"/>
      <c r="RKB6" s="10"/>
      <c r="RKC6" s="10"/>
      <c r="RKD6" s="10"/>
      <c r="RKE6" s="10"/>
      <c r="RKF6" s="10"/>
      <c r="RKG6" s="10"/>
      <c r="RKH6" s="10"/>
      <c r="RKI6" s="10"/>
      <c r="RKJ6" s="10"/>
      <c r="RKK6" s="10"/>
      <c r="RKL6" s="10"/>
      <c r="RKM6" s="10"/>
      <c r="RKN6" s="10"/>
      <c r="RKO6" s="10"/>
      <c r="RKP6" s="10"/>
      <c r="RKQ6" s="10"/>
      <c r="RKR6" s="10"/>
      <c r="RKS6" s="10"/>
      <c r="RKT6" s="10"/>
      <c r="RKU6" s="10"/>
      <c r="RKV6" s="10"/>
      <c r="RKW6" s="10"/>
      <c r="RKX6" s="10"/>
      <c r="RKY6" s="10"/>
      <c r="RKZ6" s="10"/>
      <c r="RLA6" s="10"/>
      <c r="RLB6" s="10"/>
      <c r="RLC6" s="10"/>
      <c r="RLD6" s="10"/>
      <c r="RLE6" s="10"/>
      <c r="RLF6" s="10"/>
      <c r="RLG6" s="10"/>
      <c r="RLH6" s="10"/>
      <c r="RLI6" s="10"/>
      <c r="RLJ6" s="10"/>
      <c r="RLK6" s="10"/>
      <c r="RLL6" s="10"/>
      <c r="RLM6" s="10"/>
      <c r="RLN6" s="10"/>
      <c r="RLO6" s="10"/>
      <c r="RLP6" s="10"/>
      <c r="RLQ6" s="10"/>
      <c r="RLR6" s="10"/>
      <c r="RLS6" s="10"/>
      <c r="RLT6" s="10"/>
      <c r="RLU6" s="10"/>
      <c r="RLV6" s="10"/>
      <c r="RLW6" s="10"/>
      <c r="RLX6" s="10"/>
      <c r="RLY6" s="10"/>
      <c r="RLZ6" s="10"/>
      <c r="RMA6" s="10"/>
      <c r="RMB6" s="10"/>
      <c r="RMC6" s="10"/>
      <c r="RMD6" s="10"/>
      <c r="RME6" s="10"/>
      <c r="RMF6" s="10"/>
      <c r="RMG6" s="10"/>
      <c r="RMH6" s="10"/>
      <c r="RMI6" s="10"/>
      <c r="RMJ6" s="10"/>
      <c r="RMK6" s="10"/>
      <c r="RML6" s="10"/>
      <c r="RMM6" s="10"/>
      <c r="RMN6" s="10"/>
      <c r="RMO6" s="10"/>
      <c r="RMP6" s="10"/>
      <c r="RMQ6" s="10"/>
      <c r="RMR6" s="10"/>
      <c r="RMS6" s="10"/>
      <c r="RMT6" s="10"/>
      <c r="RMU6" s="10"/>
      <c r="RMV6" s="10"/>
      <c r="RMW6" s="10"/>
      <c r="RMX6" s="10"/>
      <c r="RMY6" s="10"/>
      <c r="RMZ6" s="10"/>
      <c r="RNA6" s="10"/>
      <c r="RNB6" s="10"/>
      <c r="RNC6" s="10"/>
      <c r="RND6" s="10"/>
      <c r="RNE6" s="10"/>
      <c r="RNF6" s="10"/>
      <c r="RNG6" s="10"/>
      <c r="RNH6" s="10"/>
      <c r="RNI6" s="10"/>
      <c r="RNJ6" s="10"/>
      <c r="RNK6" s="10"/>
      <c r="RNL6" s="10"/>
      <c r="RNM6" s="10"/>
      <c r="RNN6" s="10"/>
      <c r="RNO6" s="10"/>
      <c r="RNP6" s="10"/>
      <c r="RNQ6" s="10"/>
      <c r="RNR6" s="10"/>
      <c r="RNS6" s="10"/>
      <c r="RNT6" s="10"/>
      <c r="RNU6" s="10"/>
      <c r="RNV6" s="10"/>
      <c r="RNW6" s="10"/>
      <c r="RNX6" s="10"/>
      <c r="RNY6" s="10"/>
      <c r="RNZ6" s="10"/>
      <c r="ROA6" s="10"/>
      <c r="ROB6" s="10"/>
      <c r="ROC6" s="10"/>
      <c r="ROD6" s="10"/>
      <c r="ROE6" s="10"/>
      <c r="ROF6" s="10"/>
      <c r="ROG6" s="10"/>
      <c r="ROH6" s="10"/>
      <c r="ROI6" s="10"/>
      <c r="ROJ6" s="10"/>
      <c r="ROK6" s="10"/>
      <c r="ROL6" s="10"/>
      <c r="ROM6" s="10"/>
      <c r="RON6" s="10"/>
      <c r="ROO6" s="10"/>
      <c r="ROP6" s="10"/>
      <c r="ROQ6" s="10"/>
      <c r="ROR6" s="10"/>
      <c r="ROS6" s="10"/>
      <c r="ROT6" s="10"/>
      <c r="ROU6" s="10"/>
      <c r="ROV6" s="10"/>
      <c r="ROW6" s="10"/>
      <c r="ROX6" s="10"/>
      <c r="ROY6" s="10"/>
      <c r="ROZ6" s="10"/>
      <c r="RPA6" s="10"/>
      <c r="RPB6" s="10"/>
      <c r="RPC6" s="10"/>
      <c r="RPD6" s="10"/>
      <c r="RPE6" s="10"/>
      <c r="RPF6" s="10"/>
      <c r="RPG6" s="10"/>
      <c r="RPH6" s="10"/>
      <c r="RPI6" s="10"/>
      <c r="RPJ6" s="10"/>
      <c r="RPK6" s="10"/>
      <c r="RPL6" s="10"/>
      <c r="RPM6" s="10"/>
      <c r="RPN6" s="10"/>
      <c r="RPO6" s="10"/>
      <c r="RPP6" s="10"/>
      <c r="RPQ6" s="10"/>
      <c r="RPR6" s="10"/>
      <c r="RPS6" s="10"/>
      <c r="RPT6" s="10"/>
      <c r="RPU6" s="10"/>
      <c r="RPV6" s="10"/>
      <c r="RPW6" s="10"/>
      <c r="RPX6" s="10"/>
      <c r="RPY6" s="10"/>
      <c r="RPZ6" s="10"/>
      <c r="RQA6" s="10"/>
      <c r="RQB6" s="10"/>
      <c r="RQC6" s="10"/>
      <c r="RQD6" s="10"/>
      <c r="RQE6" s="10"/>
      <c r="RQF6" s="10"/>
      <c r="RQG6" s="10"/>
      <c r="RQH6" s="10"/>
      <c r="RQI6" s="10"/>
      <c r="RQJ6" s="10"/>
      <c r="RQK6" s="10"/>
      <c r="RQL6" s="10"/>
      <c r="RQM6" s="10"/>
      <c r="RQN6" s="10"/>
      <c r="RQO6" s="10"/>
      <c r="RQP6" s="10"/>
      <c r="RQQ6" s="10"/>
      <c r="RQR6" s="10"/>
      <c r="RQS6" s="10"/>
      <c r="RQT6" s="10"/>
      <c r="RQU6" s="10"/>
      <c r="RQV6" s="10"/>
      <c r="RQW6" s="10"/>
      <c r="RQX6" s="10"/>
      <c r="RQY6" s="10"/>
      <c r="RQZ6" s="10"/>
      <c r="RRA6" s="10"/>
      <c r="RRB6" s="10"/>
      <c r="RRC6" s="10"/>
      <c r="RRD6" s="10"/>
      <c r="RRE6" s="10"/>
      <c r="RRF6" s="10"/>
      <c r="RRG6" s="10"/>
      <c r="RRH6" s="10"/>
      <c r="RRI6" s="10"/>
      <c r="RRJ6" s="10"/>
      <c r="RRK6" s="10"/>
      <c r="RRL6" s="10"/>
      <c r="RRM6" s="10"/>
      <c r="RRN6" s="10"/>
      <c r="RRO6" s="10"/>
      <c r="RRP6" s="10"/>
      <c r="RRQ6" s="10"/>
      <c r="RRR6" s="10"/>
      <c r="RRS6" s="10"/>
      <c r="RRT6" s="10"/>
      <c r="RRU6" s="10"/>
      <c r="RRV6" s="10"/>
      <c r="RRW6" s="10"/>
      <c r="RRX6" s="10"/>
      <c r="RRY6" s="10"/>
      <c r="RRZ6" s="10"/>
      <c r="RSA6" s="10"/>
      <c r="RSB6" s="10"/>
      <c r="RSC6" s="10"/>
      <c r="RSD6" s="10"/>
      <c r="RSE6" s="10"/>
      <c r="RSF6" s="10"/>
      <c r="RSG6" s="10"/>
      <c r="RSH6" s="10"/>
      <c r="RSI6" s="10"/>
      <c r="RSJ6" s="10"/>
      <c r="RSK6" s="10"/>
      <c r="RSL6" s="10"/>
      <c r="RSM6" s="10"/>
      <c r="RSN6" s="10"/>
      <c r="RSO6" s="10"/>
      <c r="RSP6" s="10"/>
      <c r="RSQ6" s="10"/>
      <c r="RSR6" s="10"/>
      <c r="RSS6" s="10"/>
      <c r="RST6" s="10"/>
      <c r="RSU6" s="10"/>
      <c r="RSV6" s="10"/>
      <c r="RSW6" s="10"/>
      <c r="RSX6" s="10"/>
      <c r="RSY6" s="10"/>
      <c r="RSZ6" s="10"/>
      <c r="RTA6" s="10"/>
      <c r="RTB6" s="10"/>
      <c r="RTC6" s="10"/>
      <c r="RTD6" s="10"/>
      <c r="RTE6" s="10"/>
      <c r="RTF6" s="10"/>
      <c r="RTG6" s="10"/>
      <c r="RTH6" s="10"/>
      <c r="RTI6" s="10"/>
      <c r="RTJ6" s="10"/>
      <c r="RTK6" s="10"/>
      <c r="RTL6" s="10"/>
      <c r="RTM6" s="10"/>
      <c r="RTN6" s="10"/>
      <c r="RTO6" s="10"/>
      <c r="RTP6" s="10"/>
      <c r="RTQ6" s="10"/>
      <c r="RTR6" s="10"/>
      <c r="RTS6" s="10"/>
      <c r="RTT6" s="10"/>
      <c r="RTU6" s="10"/>
      <c r="RTV6" s="10"/>
      <c r="RTW6" s="10"/>
      <c r="RTX6" s="10"/>
      <c r="RTY6" s="10"/>
      <c r="RTZ6" s="10"/>
      <c r="RUA6" s="10"/>
      <c r="RUB6" s="10"/>
      <c r="RUC6" s="10"/>
      <c r="RUD6" s="10"/>
      <c r="RUE6" s="10"/>
      <c r="RUF6" s="10"/>
      <c r="RUG6" s="10"/>
      <c r="RUH6" s="10"/>
      <c r="RUI6" s="10"/>
      <c r="RUJ6" s="10"/>
      <c r="RUK6" s="10"/>
      <c r="RUL6" s="10"/>
      <c r="RUM6" s="10"/>
      <c r="RUN6" s="10"/>
      <c r="RUO6" s="10"/>
      <c r="RUP6" s="10"/>
      <c r="RUQ6" s="10"/>
      <c r="RUR6" s="10"/>
      <c r="RUS6" s="10"/>
      <c r="RUT6" s="10"/>
      <c r="RUU6" s="10"/>
      <c r="RUV6" s="10"/>
      <c r="RUW6" s="10"/>
      <c r="RUX6" s="10"/>
      <c r="RUY6" s="10"/>
      <c r="RUZ6" s="10"/>
      <c r="RVA6" s="10"/>
      <c r="RVB6" s="10"/>
      <c r="RVC6" s="10"/>
      <c r="RVD6" s="10"/>
      <c r="RVE6" s="10"/>
      <c r="RVF6" s="10"/>
      <c r="RVG6" s="10"/>
      <c r="RVH6" s="10"/>
      <c r="RVI6" s="10"/>
      <c r="RVJ6" s="10"/>
      <c r="RVK6" s="10"/>
      <c r="RVL6" s="10"/>
      <c r="RVM6" s="10"/>
      <c r="RVN6" s="10"/>
      <c r="RVO6" s="10"/>
      <c r="RVP6" s="10"/>
      <c r="RVQ6" s="10"/>
      <c r="RVR6" s="10"/>
      <c r="RVS6" s="10"/>
      <c r="RVT6" s="10"/>
      <c r="RVU6" s="10"/>
      <c r="RVV6" s="10"/>
      <c r="RVW6" s="10"/>
      <c r="RVX6" s="10"/>
      <c r="RVY6" s="10"/>
      <c r="RVZ6" s="10"/>
      <c r="RWA6" s="10"/>
      <c r="RWB6" s="10"/>
      <c r="RWC6" s="10"/>
      <c r="RWD6" s="10"/>
      <c r="RWE6" s="10"/>
      <c r="RWF6" s="10"/>
      <c r="RWG6" s="10"/>
      <c r="RWH6" s="10"/>
      <c r="RWI6" s="10"/>
      <c r="RWJ6" s="10"/>
      <c r="RWK6" s="10"/>
      <c r="RWL6" s="10"/>
      <c r="RWM6" s="10"/>
      <c r="RWN6" s="10"/>
      <c r="RWO6" s="10"/>
      <c r="RWP6" s="10"/>
      <c r="RWQ6" s="10"/>
      <c r="RWR6" s="10"/>
      <c r="RWS6" s="10"/>
      <c r="RWT6" s="10"/>
      <c r="RWU6" s="10"/>
      <c r="RWV6" s="10"/>
      <c r="RWW6" s="10"/>
      <c r="RWX6" s="10"/>
      <c r="RWY6" s="10"/>
      <c r="RWZ6" s="10"/>
      <c r="RXA6" s="10"/>
      <c r="RXB6" s="10"/>
      <c r="RXC6" s="10"/>
      <c r="RXD6" s="10"/>
      <c r="RXE6" s="10"/>
      <c r="RXF6" s="10"/>
      <c r="RXG6" s="10"/>
      <c r="RXH6" s="10"/>
      <c r="RXI6" s="10"/>
      <c r="RXJ6" s="10"/>
      <c r="RXK6" s="10"/>
      <c r="RXL6" s="10"/>
      <c r="RXM6" s="10"/>
      <c r="RXN6" s="10"/>
      <c r="RXO6" s="10"/>
      <c r="RXP6" s="10"/>
      <c r="RXQ6" s="10"/>
      <c r="RXR6" s="10"/>
      <c r="RXS6" s="10"/>
      <c r="RXT6" s="10"/>
      <c r="RXU6" s="10"/>
      <c r="RXV6" s="10"/>
      <c r="RXW6" s="10"/>
      <c r="RXX6" s="10"/>
      <c r="RXY6" s="10"/>
      <c r="RXZ6" s="10"/>
      <c r="RYA6" s="10"/>
      <c r="RYB6" s="10"/>
      <c r="RYC6" s="10"/>
      <c r="RYD6" s="10"/>
      <c r="RYE6" s="10"/>
      <c r="RYF6" s="10"/>
      <c r="RYG6" s="10"/>
      <c r="RYH6" s="10"/>
      <c r="RYI6" s="10"/>
      <c r="RYJ6" s="10"/>
      <c r="RYK6" s="10"/>
      <c r="RYL6" s="10"/>
      <c r="RYM6" s="10"/>
      <c r="RYN6" s="10"/>
      <c r="RYO6" s="10"/>
      <c r="RYP6" s="10"/>
      <c r="RYQ6" s="10"/>
      <c r="RYR6" s="10"/>
      <c r="RYS6" s="10"/>
      <c r="RYT6" s="10"/>
      <c r="RYU6" s="10"/>
      <c r="RYV6" s="10"/>
      <c r="RYW6" s="10"/>
      <c r="RYX6" s="10"/>
      <c r="RYY6" s="10"/>
      <c r="RYZ6" s="10"/>
      <c r="RZA6" s="10"/>
      <c r="RZB6" s="10"/>
      <c r="RZC6" s="10"/>
      <c r="RZD6" s="10"/>
      <c r="RZE6" s="10"/>
      <c r="RZF6" s="10"/>
      <c r="RZG6" s="10"/>
      <c r="RZH6" s="10"/>
      <c r="RZI6" s="10"/>
      <c r="RZJ6" s="10"/>
      <c r="RZK6" s="10"/>
      <c r="RZL6" s="10"/>
      <c r="RZM6" s="10"/>
      <c r="RZN6" s="10"/>
      <c r="RZO6" s="10"/>
      <c r="RZP6" s="10"/>
      <c r="RZQ6" s="10"/>
      <c r="RZR6" s="10"/>
      <c r="RZS6" s="10"/>
      <c r="RZT6" s="10"/>
      <c r="RZU6" s="10"/>
      <c r="RZV6" s="10"/>
      <c r="RZW6" s="10"/>
      <c r="RZX6" s="10"/>
      <c r="RZY6" s="10"/>
      <c r="RZZ6" s="10"/>
      <c r="SAA6" s="10"/>
      <c r="SAB6" s="10"/>
      <c r="SAC6" s="10"/>
      <c r="SAD6" s="10"/>
      <c r="SAE6" s="10"/>
      <c r="SAF6" s="10"/>
      <c r="SAG6" s="10"/>
      <c r="SAH6" s="10"/>
      <c r="SAI6" s="10"/>
      <c r="SAJ6" s="10"/>
      <c r="SAK6" s="10"/>
      <c r="SAL6" s="10"/>
      <c r="SAM6" s="10"/>
      <c r="SAN6" s="10"/>
      <c r="SAO6" s="10"/>
      <c r="SAP6" s="10"/>
      <c r="SAQ6" s="10"/>
      <c r="SAR6" s="10"/>
      <c r="SAS6" s="10"/>
      <c r="SAT6" s="10"/>
      <c r="SAU6" s="10"/>
      <c r="SAV6" s="10"/>
      <c r="SAW6" s="10"/>
      <c r="SAX6" s="10"/>
      <c r="SAY6" s="10"/>
      <c r="SAZ6" s="10"/>
      <c r="SBA6" s="10"/>
      <c r="SBB6" s="10"/>
      <c r="SBC6" s="10"/>
      <c r="SBD6" s="10"/>
      <c r="SBE6" s="10"/>
      <c r="SBF6" s="10"/>
      <c r="SBG6" s="10"/>
      <c r="SBH6" s="10"/>
      <c r="SBI6" s="10"/>
      <c r="SBJ6" s="10"/>
      <c r="SBK6" s="10"/>
      <c r="SBL6" s="10"/>
      <c r="SBM6" s="10"/>
      <c r="SBN6" s="10"/>
      <c r="SBO6" s="10"/>
      <c r="SBP6" s="10"/>
      <c r="SBQ6" s="10"/>
      <c r="SBR6" s="10"/>
      <c r="SBS6" s="10"/>
      <c r="SBT6" s="10"/>
      <c r="SBU6" s="10"/>
      <c r="SBV6" s="10"/>
      <c r="SBW6" s="10"/>
      <c r="SBX6" s="10"/>
      <c r="SBY6" s="10"/>
      <c r="SBZ6" s="10"/>
      <c r="SCA6" s="10"/>
      <c r="SCB6" s="10"/>
      <c r="SCC6" s="10"/>
      <c r="SCD6" s="10"/>
      <c r="SCE6" s="10"/>
      <c r="SCF6" s="10"/>
      <c r="SCG6" s="10"/>
      <c r="SCH6" s="10"/>
      <c r="SCI6" s="10"/>
      <c r="SCJ6" s="10"/>
      <c r="SCK6" s="10"/>
      <c r="SCL6" s="10"/>
      <c r="SCM6" s="10"/>
      <c r="SCN6" s="10"/>
      <c r="SCO6" s="10"/>
      <c r="SCP6" s="10"/>
      <c r="SCQ6" s="10"/>
      <c r="SCR6" s="10"/>
      <c r="SCS6" s="10"/>
      <c r="SCT6" s="10"/>
      <c r="SCU6" s="10"/>
      <c r="SCV6" s="10"/>
      <c r="SCW6" s="10"/>
      <c r="SCX6" s="10"/>
      <c r="SCY6" s="10"/>
      <c r="SCZ6" s="10"/>
      <c r="SDA6" s="10"/>
      <c r="SDB6" s="10"/>
      <c r="SDC6" s="10"/>
      <c r="SDD6" s="10"/>
      <c r="SDE6" s="10"/>
      <c r="SDF6" s="10"/>
      <c r="SDG6" s="10"/>
      <c r="SDH6" s="10"/>
      <c r="SDI6" s="10"/>
      <c r="SDJ6" s="10"/>
      <c r="SDK6" s="10"/>
      <c r="SDL6" s="10"/>
      <c r="SDM6" s="10"/>
      <c r="SDN6" s="10"/>
      <c r="SDO6" s="10"/>
      <c r="SDP6" s="10"/>
      <c r="SDQ6" s="10"/>
      <c r="SDR6" s="10"/>
      <c r="SDS6" s="10"/>
      <c r="SDT6" s="10"/>
      <c r="SDU6" s="10"/>
      <c r="SDV6" s="10"/>
      <c r="SDW6" s="10"/>
      <c r="SDX6" s="10"/>
      <c r="SDY6" s="10"/>
      <c r="SDZ6" s="10"/>
      <c r="SEA6" s="10"/>
      <c r="SEB6" s="10"/>
      <c r="SEC6" s="10"/>
      <c r="SED6" s="10"/>
      <c r="SEE6" s="10"/>
      <c r="SEF6" s="10"/>
      <c r="SEG6" s="10"/>
      <c r="SEH6" s="10"/>
      <c r="SEI6" s="10"/>
      <c r="SEJ6" s="10"/>
      <c r="SEK6" s="10"/>
      <c r="SEL6" s="10"/>
      <c r="SEM6" s="10"/>
      <c r="SEN6" s="10"/>
      <c r="SEO6" s="10"/>
      <c r="SEP6" s="10"/>
      <c r="SEQ6" s="10"/>
      <c r="SER6" s="10"/>
      <c r="SES6" s="10"/>
      <c r="SET6" s="10"/>
      <c r="SEU6" s="10"/>
      <c r="SEV6" s="10"/>
      <c r="SEW6" s="10"/>
      <c r="SEX6" s="10"/>
      <c r="SEY6" s="10"/>
      <c r="SEZ6" s="10"/>
      <c r="SFA6" s="10"/>
      <c r="SFB6" s="10"/>
      <c r="SFC6" s="10"/>
      <c r="SFD6" s="10"/>
      <c r="SFE6" s="10"/>
      <c r="SFF6" s="10"/>
      <c r="SFG6" s="10"/>
      <c r="SFH6" s="10"/>
      <c r="SFI6" s="10"/>
      <c r="SFJ6" s="10"/>
      <c r="SFK6" s="10"/>
      <c r="SFL6" s="10"/>
      <c r="SFM6" s="10"/>
      <c r="SFN6" s="10"/>
      <c r="SFO6" s="10"/>
      <c r="SFP6" s="10"/>
      <c r="SFQ6" s="10"/>
      <c r="SFR6" s="10"/>
      <c r="SFS6" s="10"/>
      <c r="SFT6" s="10"/>
      <c r="SFU6" s="10"/>
      <c r="SFV6" s="10"/>
      <c r="SFW6" s="10"/>
      <c r="SFX6" s="10"/>
      <c r="SFY6" s="10"/>
      <c r="SFZ6" s="10"/>
      <c r="SGA6" s="10"/>
      <c r="SGB6" s="10"/>
      <c r="SGC6" s="10"/>
      <c r="SGD6" s="10"/>
      <c r="SGE6" s="10"/>
      <c r="SGF6" s="10"/>
      <c r="SGG6" s="10"/>
      <c r="SGH6" s="10"/>
      <c r="SGI6" s="10"/>
      <c r="SGJ6" s="10"/>
      <c r="SGK6" s="10"/>
      <c r="SGL6" s="10"/>
      <c r="SGM6" s="10"/>
      <c r="SGN6" s="10"/>
      <c r="SGO6" s="10"/>
      <c r="SGP6" s="10"/>
      <c r="SGQ6" s="10"/>
      <c r="SGR6" s="10"/>
      <c r="SGS6" s="10"/>
      <c r="SGT6" s="10"/>
      <c r="SGU6" s="10"/>
      <c r="SGV6" s="10"/>
      <c r="SGW6" s="10"/>
      <c r="SGX6" s="10"/>
      <c r="SGY6" s="10"/>
      <c r="SGZ6" s="10"/>
      <c r="SHA6" s="10"/>
      <c r="SHB6" s="10"/>
      <c r="SHC6" s="10"/>
      <c r="SHD6" s="10"/>
      <c r="SHE6" s="10"/>
      <c r="SHF6" s="10"/>
      <c r="SHG6" s="10"/>
      <c r="SHH6" s="10"/>
      <c r="SHI6" s="10"/>
      <c r="SHJ6" s="10"/>
      <c r="SHK6" s="10"/>
      <c r="SHL6" s="10"/>
      <c r="SHM6" s="10"/>
      <c r="SHN6" s="10"/>
      <c r="SHO6" s="10"/>
      <c r="SHP6" s="10"/>
      <c r="SHQ6" s="10"/>
      <c r="SHR6" s="10"/>
      <c r="SHS6" s="10"/>
      <c r="SHT6" s="10"/>
      <c r="SHU6" s="10"/>
      <c r="SHV6" s="10"/>
      <c r="SHW6" s="10"/>
      <c r="SHX6" s="10"/>
      <c r="SHY6" s="10"/>
      <c r="SHZ6" s="10"/>
      <c r="SIA6" s="10"/>
      <c r="SIB6" s="10"/>
      <c r="SIC6" s="10"/>
      <c r="SID6" s="10"/>
      <c r="SIE6" s="10"/>
      <c r="SIF6" s="10"/>
      <c r="SIG6" s="10"/>
      <c r="SIH6" s="10"/>
      <c r="SII6" s="10"/>
      <c r="SIJ6" s="10"/>
      <c r="SIK6" s="10"/>
      <c r="SIL6" s="10"/>
      <c r="SIM6" s="10"/>
      <c r="SIN6" s="10"/>
      <c r="SIO6" s="10"/>
      <c r="SIP6" s="10"/>
      <c r="SIQ6" s="10"/>
      <c r="SIR6" s="10"/>
      <c r="SIS6" s="10"/>
      <c r="SIT6" s="10"/>
      <c r="SIU6" s="10"/>
      <c r="SIV6" s="10"/>
      <c r="SIW6" s="10"/>
      <c r="SIX6" s="10"/>
      <c r="SIY6" s="10"/>
      <c r="SIZ6" s="10"/>
      <c r="SJA6" s="10"/>
      <c r="SJB6" s="10"/>
      <c r="SJC6" s="10"/>
      <c r="SJD6" s="10"/>
      <c r="SJE6" s="10"/>
      <c r="SJF6" s="10"/>
      <c r="SJG6" s="10"/>
      <c r="SJH6" s="10"/>
      <c r="SJI6" s="10"/>
      <c r="SJJ6" s="10"/>
      <c r="SJK6" s="10"/>
      <c r="SJL6" s="10"/>
      <c r="SJM6" s="10"/>
      <c r="SJN6" s="10"/>
      <c r="SJO6" s="10"/>
      <c r="SJP6" s="10"/>
      <c r="SJQ6" s="10"/>
      <c r="SJR6" s="10"/>
      <c r="SJS6" s="10"/>
      <c r="SJT6" s="10"/>
      <c r="SJU6" s="10"/>
      <c r="SJV6" s="10"/>
      <c r="SJW6" s="10"/>
      <c r="SJX6" s="10"/>
      <c r="SJY6" s="10"/>
      <c r="SJZ6" s="10"/>
      <c r="SKA6" s="10"/>
      <c r="SKB6" s="10"/>
      <c r="SKC6" s="10"/>
      <c r="SKD6" s="10"/>
      <c r="SKE6" s="10"/>
      <c r="SKF6" s="10"/>
      <c r="SKG6" s="10"/>
      <c r="SKH6" s="10"/>
      <c r="SKI6" s="10"/>
      <c r="SKJ6" s="10"/>
      <c r="SKK6" s="10"/>
      <c r="SKL6" s="10"/>
      <c r="SKM6" s="10"/>
      <c r="SKN6" s="10"/>
      <c r="SKO6" s="10"/>
      <c r="SKP6" s="10"/>
      <c r="SKQ6" s="10"/>
      <c r="SKR6" s="10"/>
      <c r="SKS6" s="10"/>
      <c r="SKT6" s="10"/>
      <c r="SKU6" s="10"/>
      <c r="SKV6" s="10"/>
      <c r="SKW6" s="10"/>
      <c r="SKX6" s="10"/>
      <c r="SKY6" s="10"/>
      <c r="SKZ6" s="10"/>
      <c r="SLA6" s="10"/>
      <c r="SLB6" s="10"/>
      <c r="SLC6" s="10"/>
      <c r="SLD6" s="10"/>
      <c r="SLE6" s="10"/>
      <c r="SLF6" s="10"/>
      <c r="SLG6" s="10"/>
      <c r="SLH6" s="10"/>
      <c r="SLI6" s="10"/>
      <c r="SLJ6" s="10"/>
      <c r="SLK6" s="10"/>
      <c r="SLL6" s="10"/>
      <c r="SLM6" s="10"/>
      <c r="SLN6" s="10"/>
      <c r="SLO6" s="10"/>
      <c r="SLP6" s="10"/>
      <c r="SLQ6" s="10"/>
      <c r="SLR6" s="10"/>
      <c r="SLS6" s="10"/>
      <c r="SLT6" s="10"/>
      <c r="SLU6" s="10"/>
      <c r="SLV6" s="10"/>
      <c r="SLW6" s="10"/>
      <c r="SLX6" s="10"/>
      <c r="SLY6" s="10"/>
      <c r="SLZ6" s="10"/>
      <c r="SMA6" s="10"/>
      <c r="SMB6" s="10"/>
      <c r="SMC6" s="10"/>
      <c r="SMD6" s="10"/>
      <c r="SME6" s="10"/>
      <c r="SMF6" s="10"/>
      <c r="SMG6" s="10"/>
      <c r="SMH6" s="10"/>
      <c r="SMI6" s="10"/>
      <c r="SMJ6" s="10"/>
      <c r="SMK6" s="10"/>
      <c r="SML6" s="10"/>
      <c r="SMM6" s="10"/>
      <c r="SMN6" s="10"/>
      <c r="SMO6" s="10"/>
      <c r="SMP6" s="10"/>
      <c r="SMQ6" s="10"/>
      <c r="SMR6" s="10"/>
      <c r="SMS6" s="10"/>
      <c r="SMT6" s="10"/>
      <c r="SMU6" s="10"/>
      <c r="SMV6" s="10"/>
      <c r="SMW6" s="10"/>
      <c r="SMX6" s="10"/>
      <c r="SMY6" s="10"/>
      <c r="SMZ6" s="10"/>
      <c r="SNA6" s="10"/>
      <c r="SNB6" s="10"/>
      <c r="SNC6" s="10"/>
      <c r="SND6" s="10"/>
      <c r="SNE6" s="10"/>
      <c r="SNF6" s="10"/>
      <c r="SNG6" s="10"/>
      <c r="SNH6" s="10"/>
      <c r="SNI6" s="10"/>
      <c r="SNJ6" s="10"/>
      <c r="SNK6" s="10"/>
      <c r="SNL6" s="10"/>
      <c r="SNM6" s="10"/>
      <c r="SNN6" s="10"/>
      <c r="SNO6" s="10"/>
      <c r="SNP6" s="10"/>
      <c r="SNQ6" s="10"/>
      <c r="SNR6" s="10"/>
      <c r="SNS6" s="10"/>
      <c r="SNT6" s="10"/>
      <c r="SNU6" s="10"/>
      <c r="SNV6" s="10"/>
      <c r="SNW6" s="10"/>
      <c r="SNX6" s="10"/>
      <c r="SNY6" s="10"/>
      <c r="SNZ6" s="10"/>
      <c r="SOA6" s="10"/>
      <c r="SOB6" s="10"/>
      <c r="SOC6" s="10"/>
      <c r="SOD6" s="10"/>
      <c r="SOE6" s="10"/>
      <c r="SOF6" s="10"/>
      <c r="SOG6" s="10"/>
      <c r="SOH6" s="10"/>
      <c r="SOI6" s="10"/>
      <c r="SOJ6" s="10"/>
      <c r="SOK6" s="10"/>
      <c r="SOL6" s="10"/>
      <c r="SOM6" s="10"/>
      <c r="SON6" s="10"/>
      <c r="SOO6" s="10"/>
      <c r="SOP6" s="10"/>
      <c r="SOQ6" s="10"/>
      <c r="SOR6" s="10"/>
      <c r="SOS6" s="10"/>
      <c r="SOT6" s="10"/>
      <c r="SOU6" s="10"/>
      <c r="SOV6" s="10"/>
      <c r="SOW6" s="10"/>
      <c r="SOX6" s="10"/>
      <c r="SOY6" s="10"/>
      <c r="SOZ6" s="10"/>
      <c r="SPA6" s="10"/>
      <c r="SPB6" s="10"/>
      <c r="SPC6" s="10"/>
      <c r="SPD6" s="10"/>
      <c r="SPE6" s="10"/>
      <c r="SPF6" s="10"/>
      <c r="SPG6" s="10"/>
      <c r="SPH6" s="10"/>
      <c r="SPI6" s="10"/>
      <c r="SPJ6" s="10"/>
      <c r="SPK6" s="10"/>
      <c r="SPL6" s="10"/>
      <c r="SPM6" s="10"/>
      <c r="SPN6" s="10"/>
      <c r="SPO6" s="10"/>
      <c r="SPP6" s="10"/>
      <c r="SPQ6" s="10"/>
      <c r="SPR6" s="10"/>
      <c r="SPS6" s="10"/>
      <c r="SPT6" s="10"/>
      <c r="SPU6" s="10"/>
      <c r="SPV6" s="10"/>
      <c r="SPW6" s="10"/>
      <c r="SPX6" s="10"/>
      <c r="SPY6" s="10"/>
      <c r="SPZ6" s="10"/>
      <c r="SQA6" s="10"/>
      <c r="SQB6" s="10"/>
      <c r="SQC6" s="10"/>
      <c r="SQD6" s="10"/>
      <c r="SQE6" s="10"/>
      <c r="SQF6" s="10"/>
      <c r="SQG6" s="10"/>
      <c r="SQH6" s="10"/>
      <c r="SQI6" s="10"/>
      <c r="SQJ6" s="10"/>
      <c r="SQK6" s="10"/>
      <c r="SQL6" s="10"/>
      <c r="SQM6" s="10"/>
      <c r="SQN6" s="10"/>
      <c r="SQO6" s="10"/>
      <c r="SQP6" s="10"/>
      <c r="SQQ6" s="10"/>
      <c r="SQR6" s="10"/>
      <c r="SQS6" s="10"/>
      <c r="SQT6" s="10"/>
      <c r="SQU6" s="10"/>
      <c r="SQV6" s="10"/>
      <c r="SQW6" s="10"/>
      <c r="SQX6" s="10"/>
      <c r="SQY6" s="10"/>
      <c r="SQZ6" s="10"/>
      <c r="SRA6" s="10"/>
      <c r="SRB6" s="10"/>
      <c r="SRC6" s="10"/>
      <c r="SRD6" s="10"/>
      <c r="SRE6" s="10"/>
      <c r="SRF6" s="10"/>
      <c r="SRG6" s="10"/>
      <c r="SRH6" s="10"/>
      <c r="SRI6" s="10"/>
      <c r="SRJ6" s="10"/>
      <c r="SRK6" s="10"/>
      <c r="SRL6" s="10"/>
      <c r="SRM6" s="10"/>
      <c r="SRN6" s="10"/>
      <c r="SRO6" s="10"/>
      <c r="SRP6" s="10"/>
      <c r="SRQ6" s="10"/>
      <c r="SRR6" s="10"/>
      <c r="SRS6" s="10"/>
      <c r="SRT6" s="10"/>
      <c r="SRU6" s="10"/>
      <c r="SRV6" s="10"/>
      <c r="SRW6" s="10"/>
      <c r="SRX6" s="10"/>
      <c r="SRY6" s="10"/>
      <c r="SRZ6" s="10"/>
      <c r="SSA6" s="10"/>
      <c r="SSB6" s="10"/>
      <c r="SSC6" s="10"/>
      <c r="SSD6" s="10"/>
      <c r="SSE6" s="10"/>
      <c r="SSF6" s="10"/>
      <c r="SSG6" s="10"/>
      <c r="SSH6" s="10"/>
      <c r="SSI6" s="10"/>
      <c r="SSJ6" s="10"/>
      <c r="SSK6" s="10"/>
      <c r="SSL6" s="10"/>
      <c r="SSM6" s="10"/>
      <c r="SSN6" s="10"/>
      <c r="SSO6" s="10"/>
      <c r="SSP6" s="10"/>
      <c r="SSQ6" s="10"/>
      <c r="SSR6" s="10"/>
      <c r="SSS6" s="10"/>
      <c r="SST6" s="10"/>
      <c r="SSU6" s="10"/>
      <c r="SSV6" s="10"/>
      <c r="SSW6" s="10"/>
      <c r="SSX6" s="10"/>
      <c r="SSY6" s="10"/>
      <c r="SSZ6" s="10"/>
      <c r="STA6" s="10"/>
      <c r="STB6" s="10"/>
      <c r="STC6" s="10"/>
      <c r="STD6" s="10"/>
      <c r="STE6" s="10"/>
      <c r="STF6" s="10"/>
      <c r="STG6" s="10"/>
      <c r="STH6" s="10"/>
      <c r="STI6" s="10"/>
      <c r="STJ6" s="10"/>
      <c r="STK6" s="10"/>
      <c r="STL6" s="10"/>
      <c r="STM6" s="10"/>
      <c r="STN6" s="10"/>
      <c r="STO6" s="10"/>
      <c r="STP6" s="10"/>
      <c r="STQ6" s="10"/>
      <c r="STR6" s="10"/>
      <c r="STS6" s="10"/>
      <c r="STT6" s="10"/>
      <c r="STU6" s="10"/>
      <c r="STV6" s="10"/>
      <c r="STW6" s="10"/>
      <c r="STX6" s="10"/>
      <c r="STY6" s="10"/>
      <c r="STZ6" s="10"/>
      <c r="SUA6" s="10"/>
      <c r="SUB6" s="10"/>
      <c r="SUC6" s="10"/>
      <c r="SUD6" s="10"/>
      <c r="SUE6" s="10"/>
      <c r="SUF6" s="10"/>
      <c r="SUG6" s="10"/>
      <c r="SUH6" s="10"/>
      <c r="SUI6" s="10"/>
      <c r="SUJ6" s="10"/>
      <c r="SUK6" s="10"/>
      <c r="SUL6" s="10"/>
      <c r="SUM6" s="10"/>
      <c r="SUN6" s="10"/>
      <c r="SUO6" s="10"/>
      <c r="SUP6" s="10"/>
      <c r="SUQ6" s="10"/>
      <c r="SUR6" s="10"/>
      <c r="SUS6" s="10"/>
      <c r="SUT6" s="10"/>
      <c r="SUU6" s="10"/>
      <c r="SUV6" s="10"/>
      <c r="SUW6" s="10"/>
      <c r="SUX6" s="10"/>
      <c r="SUY6" s="10"/>
      <c r="SUZ6" s="10"/>
      <c r="SVA6" s="10"/>
      <c r="SVB6" s="10"/>
      <c r="SVC6" s="10"/>
      <c r="SVD6" s="10"/>
      <c r="SVE6" s="10"/>
      <c r="SVF6" s="10"/>
      <c r="SVG6" s="10"/>
      <c r="SVH6" s="10"/>
      <c r="SVI6" s="10"/>
      <c r="SVJ6" s="10"/>
      <c r="SVK6" s="10"/>
      <c r="SVL6" s="10"/>
      <c r="SVM6" s="10"/>
      <c r="SVN6" s="10"/>
      <c r="SVO6" s="10"/>
      <c r="SVP6" s="10"/>
      <c r="SVQ6" s="10"/>
      <c r="SVR6" s="10"/>
      <c r="SVS6" s="10"/>
      <c r="SVT6" s="10"/>
      <c r="SVU6" s="10"/>
      <c r="SVV6" s="10"/>
      <c r="SVW6" s="10"/>
      <c r="SVX6" s="10"/>
      <c r="SVY6" s="10"/>
      <c r="SVZ6" s="10"/>
      <c r="SWA6" s="10"/>
      <c r="SWB6" s="10"/>
      <c r="SWC6" s="10"/>
      <c r="SWD6" s="10"/>
      <c r="SWE6" s="10"/>
      <c r="SWF6" s="10"/>
      <c r="SWG6" s="10"/>
      <c r="SWH6" s="10"/>
      <c r="SWI6" s="10"/>
      <c r="SWJ6" s="10"/>
      <c r="SWK6" s="10"/>
      <c r="SWL6" s="10"/>
      <c r="SWM6" s="10"/>
      <c r="SWN6" s="10"/>
      <c r="SWO6" s="10"/>
      <c r="SWP6" s="10"/>
      <c r="SWQ6" s="10"/>
      <c r="SWR6" s="10"/>
      <c r="SWS6" s="10"/>
      <c r="SWT6" s="10"/>
      <c r="SWU6" s="10"/>
      <c r="SWV6" s="10"/>
      <c r="SWW6" s="10"/>
      <c r="SWX6" s="10"/>
      <c r="SWY6" s="10"/>
      <c r="SWZ6" s="10"/>
      <c r="SXA6" s="10"/>
      <c r="SXB6" s="10"/>
      <c r="SXC6" s="10"/>
      <c r="SXD6" s="10"/>
      <c r="SXE6" s="10"/>
      <c r="SXF6" s="10"/>
      <c r="SXG6" s="10"/>
      <c r="SXH6" s="10"/>
      <c r="SXI6" s="10"/>
      <c r="SXJ6" s="10"/>
      <c r="SXK6" s="10"/>
      <c r="SXL6" s="10"/>
      <c r="SXM6" s="10"/>
      <c r="SXN6" s="10"/>
      <c r="SXO6" s="10"/>
      <c r="SXP6" s="10"/>
      <c r="SXQ6" s="10"/>
      <c r="SXR6" s="10"/>
      <c r="SXS6" s="10"/>
      <c r="SXT6" s="10"/>
      <c r="SXU6" s="10"/>
      <c r="SXV6" s="10"/>
      <c r="SXW6" s="10"/>
      <c r="SXX6" s="10"/>
      <c r="SXY6" s="10"/>
      <c r="SXZ6" s="10"/>
      <c r="SYA6" s="10"/>
      <c r="SYB6" s="10"/>
      <c r="SYC6" s="10"/>
      <c r="SYD6" s="10"/>
      <c r="SYE6" s="10"/>
      <c r="SYF6" s="10"/>
      <c r="SYG6" s="10"/>
      <c r="SYH6" s="10"/>
      <c r="SYI6" s="10"/>
      <c r="SYJ6" s="10"/>
      <c r="SYK6" s="10"/>
      <c r="SYL6" s="10"/>
      <c r="SYM6" s="10"/>
      <c r="SYN6" s="10"/>
      <c r="SYO6" s="10"/>
      <c r="SYP6" s="10"/>
      <c r="SYQ6" s="10"/>
      <c r="SYR6" s="10"/>
      <c r="SYS6" s="10"/>
      <c r="SYT6" s="10"/>
      <c r="SYU6" s="10"/>
      <c r="SYV6" s="10"/>
      <c r="SYW6" s="10"/>
      <c r="SYX6" s="10"/>
      <c r="SYY6" s="10"/>
      <c r="SYZ6" s="10"/>
      <c r="SZA6" s="10"/>
      <c r="SZB6" s="10"/>
      <c r="SZC6" s="10"/>
      <c r="SZD6" s="10"/>
      <c r="SZE6" s="10"/>
      <c r="SZF6" s="10"/>
      <c r="SZG6" s="10"/>
      <c r="SZH6" s="10"/>
      <c r="SZI6" s="10"/>
      <c r="SZJ6" s="10"/>
      <c r="SZK6" s="10"/>
      <c r="SZL6" s="10"/>
      <c r="SZM6" s="10"/>
      <c r="SZN6" s="10"/>
      <c r="SZO6" s="10"/>
      <c r="SZP6" s="10"/>
      <c r="SZQ6" s="10"/>
      <c r="SZR6" s="10"/>
      <c r="SZS6" s="10"/>
      <c r="SZT6" s="10"/>
      <c r="SZU6" s="10"/>
      <c r="SZV6" s="10"/>
      <c r="SZW6" s="10"/>
      <c r="SZX6" s="10"/>
      <c r="SZY6" s="10"/>
      <c r="SZZ6" s="10"/>
      <c r="TAA6" s="10"/>
      <c r="TAB6" s="10"/>
      <c r="TAC6" s="10"/>
      <c r="TAD6" s="10"/>
      <c r="TAE6" s="10"/>
      <c r="TAF6" s="10"/>
      <c r="TAG6" s="10"/>
      <c r="TAH6" s="10"/>
      <c r="TAI6" s="10"/>
      <c r="TAJ6" s="10"/>
      <c r="TAK6" s="10"/>
      <c r="TAL6" s="10"/>
      <c r="TAM6" s="10"/>
      <c r="TAN6" s="10"/>
      <c r="TAO6" s="10"/>
      <c r="TAP6" s="10"/>
      <c r="TAQ6" s="10"/>
      <c r="TAR6" s="10"/>
      <c r="TAS6" s="10"/>
      <c r="TAT6" s="10"/>
      <c r="TAU6" s="10"/>
      <c r="TAV6" s="10"/>
      <c r="TAW6" s="10"/>
      <c r="TAX6" s="10"/>
      <c r="TAY6" s="10"/>
      <c r="TAZ6" s="10"/>
      <c r="TBA6" s="10"/>
      <c r="TBB6" s="10"/>
      <c r="TBC6" s="10"/>
      <c r="TBD6" s="10"/>
      <c r="TBE6" s="10"/>
      <c r="TBF6" s="10"/>
      <c r="TBG6" s="10"/>
      <c r="TBH6" s="10"/>
      <c r="TBI6" s="10"/>
      <c r="TBJ6" s="10"/>
      <c r="TBK6" s="10"/>
      <c r="TBL6" s="10"/>
      <c r="TBM6" s="10"/>
      <c r="TBN6" s="10"/>
      <c r="TBO6" s="10"/>
      <c r="TBP6" s="10"/>
      <c r="TBQ6" s="10"/>
      <c r="TBR6" s="10"/>
      <c r="TBS6" s="10"/>
      <c r="TBT6" s="10"/>
      <c r="TBU6" s="10"/>
      <c r="TBV6" s="10"/>
      <c r="TBW6" s="10"/>
      <c r="TBX6" s="10"/>
      <c r="TBY6" s="10"/>
      <c r="TBZ6" s="10"/>
      <c r="TCA6" s="10"/>
      <c r="TCB6" s="10"/>
      <c r="TCC6" s="10"/>
      <c r="TCD6" s="10"/>
      <c r="TCE6" s="10"/>
      <c r="TCF6" s="10"/>
      <c r="TCG6" s="10"/>
      <c r="TCH6" s="10"/>
      <c r="TCI6" s="10"/>
      <c r="TCJ6" s="10"/>
      <c r="TCK6" s="10"/>
      <c r="TCL6" s="10"/>
      <c r="TCM6" s="10"/>
      <c r="TCN6" s="10"/>
      <c r="TCO6" s="10"/>
      <c r="TCP6" s="10"/>
      <c r="TCQ6" s="10"/>
      <c r="TCR6" s="10"/>
      <c r="TCS6" s="10"/>
      <c r="TCT6" s="10"/>
      <c r="TCU6" s="10"/>
      <c r="TCV6" s="10"/>
      <c r="TCW6" s="10"/>
      <c r="TCX6" s="10"/>
      <c r="TCY6" s="10"/>
      <c r="TCZ6" s="10"/>
      <c r="TDA6" s="10"/>
      <c r="TDB6" s="10"/>
      <c r="TDC6" s="10"/>
      <c r="TDD6" s="10"/>
      <c r="TDE6" s="10"/>
      <c r="TDF6" s="10"/>
      <c r="TDG6" s="10"/>
      <c r="TDH6" s="10"/>
      <c r="TDI6" s="10"/>
      <c r="TDJ6" s="10"/>
      <c r="TDK6" s="10"/>
      <c r="TDL6" s="10"/>
      <c r="TDM6" s="10"/>
      <c r="TDN6" s="10"/>
      <c r="TDO6" s="10"/>
      <c r="TDP6" s="10"/>
      <c r="TDQ6" s="10"/>
      <c r="TDR6" s="10"/>
      <c r="TDS6" s="10"/>
      <c r="TDT6" s="10"/>
      <c r="TDU6" s="10"/>
      <c r="TDV6" s="10"/>
      <c r="TDW6" s="10"/>
      <c r="TDX6" s="10"/>
      <c r="TDY6" s="10"/>
      <c r="TDZ6" s="10"/>
      <c r="TEA6" s="10"/>
      <c r="TEB6" s="10"/>
      <c r="TEC6" s="10"/>
      <c r="TED6" s="10"/>
      <c r="TEE6" s="10"/>
      <c r="TEF6" s="10"/>
      <c r="TEG6" s="10"/>
      <c r="TEH6" s="10"/>
      <c r="TEI6" s="10"/>
      <c r="TEJ6" s="10"/>
      <c r="TEK6" s="10"/>
      <c r="TEL6" s="10"/>
      <c r="TEM6" s="10"/>
      <c r="TEN6" s="10"/>
      <c r="TEO6" s="10"/>
      <c r="TEP6" s="10"/>
      <c r="TEQ6" s="10"/>
      <c r="TER6" s="10"/>
      <c r="TES6" s="10"/>
      <c r="TET6" s="10"/>
      <c r="TEU6" s="10"/>
      <c r="TEV6" s="10"/>
      <c r="TEW6" s="10"/>
      <c r="TEX6" s="10"/>
      <c r="TEY6" s="10"/>
      <c r="TEZ6" s="10"/>
      <c r="TFA6" s="10"/>
      <c r="TFB6" s="10"/>
      <c r="TFC6" s="10"/>
      <c r="TFD6" s="10"/>
      <c r="TFE6" s="10"/>
      <c r="TFF6" s="10"/>
      <c r="TFG6" s="10"/>
      <c r="TFH6" s="10"/>
      <c r="TFI6" s="10"/>
      <c r="TFJ6" s="10"/>
      <c r="TFK6" s="10"/>
      <c r="TFL6" s="10"/>
      <c r="TFM6" s="10"/>
      <c r="TFN6" s="10"/>
      <c r="TFO6" s="10"/>
      <c r="TFP6" s="10"/>
      <c r="TFQ6" s="10"/>
      <c r="TFR6" s="10"/>
      <c r="TFS6" s="10"/>
      <c r="TFT6" s="10"/>
      <c r="TFU6" s="10"/>
      <c r="TFV6" s="10"/>
      <c r="TFW6" s="10"/>
      <c r="TFX6" s="10"/>
      <c r="TFY6" s="10"/>
      <c r="TFZ6" s="10"/>
      <c r="TGA6" s="10"/>
      <c r="TGB6" s="10"/>
      <c r="TGC6" s="10"/>
      <c r="TGD6" s="10"/>
      <c r="TGE6" s="10"/>
      <c r="TGF6" s="10"/>
      <c r="TGG6" s="10"/>
      <c r="TGH6" s="10"/>
      <c r="TGI6" s="10"/>
      <c r="TGJ6" s="10"/>
      <c r="TGK6" s="10"/>
      <c r="TGL6" s="10"/>
      <c r="TGM6" s="10"/>
      <c r="TGN6" s="10"/>
      <c r="TGO6" s="10"/>
      <c r="TGP6" s="10"/>
      <c r="TGQ6" s="10"/>
      <c r="TGR6" s="10"/>
      <c r="TGS6" s="10"/>
      <c r="TGT6" s="10"/>
      <c r="TGU6" s="10"/>
      <c r="TGV6" s="10"/>
      <c r="TGW6" s="10"/>
      <c r="TGX6" s="10"/>
      <c r="TGY6" s="10"/>
      <c r="TGZ6" s="10"/>
      <c r="THA6" s="10"/>
      <c r="THB6" s="10"/>
      <c r="THC6" s="10"/>
      <c r="THD6" s="10"/>
      <c r="THE6" s="10"/>
      <c r="THF6" s="10"/>
      <c r="THG6" s="10"/>
      <c r="THH6" s="10"/>
      <c r="THI6" s="10"/>
      <c r="THJ6" s="10"/>
      <c r="THK6" s="10"/>
      <c r="THL6" s="10"/>
      <c r="THM6" s="10"/>
      <c r="THN6" s="10"/>
      <c r="THO6" s="10"/>
      <c r="THP6" s="10"/>
      <c r="THQ6" s="10"/>
      <c r="THR6" s="10"/>
      <c r="THS6" s="10"/>
      <c r="THT6" s="10"/>
      <c r="THU6" s="10"/>
      <c r="THV6" s="10"/>
      <c r="THW6" s="10"/>
      <c r="THX6" s="10"/>
      <c r="THY6" s="10"/>
      <c r="THZ6" s="10"/>
      <c r="TIA6" s="10"/>
      <c r="TIB6" s="10"/>
      <c r="TIC6" s="10"/>
      <c r="TID6" s="10"/>
      <c r="TIE6" s="10"/>
      <c r="TIF6" s="10"/>
      <c r="TIG6" s="10"/>
      <c r="TIH6" s="10"/>
      <c r="TII6" s="10"/>
      <c r="TIJ6" s="10"/>
      <c r="TIK6" s="10"/>
      <c r="TIL6" s="10"/>
      <c r="TIM6" s="10"/>
      <c r="TIN6" s="10"/>
      <c r="TIO6" s="10"/>
      <c r="TIP6" s="10"/>
      <c r="TIQ6" s="10"/>
      <c r="TIR6" s="10"/>
      <c r="TIS6" s="10"/>
      <c r="TIT6" s="10"/>
      <c r="TIU6" s="10"/>
      <c r="TIV6" s="10"/>
      <c r="TIW6" s="10"/>
      <c r="TIX6" s="10"/>
      <c r="TIY6" s="10"/>
      <c r="TIZ6" s="10"/>
      <c r="TJA6" s="10"/>
      <c r="TJB6" s="10"/>
      <c r="TJC6" s="10"/>
      <c r="TJD6" s="10"/>
      <c r="TJE6" s="10"/>
      <c r="TJF6" s="10"/>
      <c r="TJG6" s="10"/>
      <c r="TJH6" s="10"/>
      <c r="TJI6" s="10"/>
      <c r="TJJ6" s="10"/>
      <c r="TJK6" s="10"/>
      <c r="TJL6" s="10"/>
      <c r="TJM6" s="10"/>
      <c r="TJN6" s="10"/>
      <c r="TJO6" s="10"/>
      <c r="TJP6" s="10"/>
      <c r="TJQ6" s="10"/>
      <c r="TJR6" s="10"/>
      <c r="TJS6" s="10"/>
      <c r="TJT6" s="10"/>
      <c r="TJU6" s="10"/>
      <c r="TJV6" s="10"/>
      <c r="TJW6" s="10"/>
      <c r="TJX6" s="10"/>
      <c r="TJY6" s="10"/>
      <c r="TJZ6" s="10"/>
      <c r="TKA6" s="10"/>
      <c r="TKB6" s="10"/>
      <c r="TKC6" s="10"/>
      <c r="TKD6" s="10"/>
      <c r="TKE6" s="10"/>
      <c r="TKF6" s="10"/>
      <c r="TKG6" s="10"/>
      <c r="TKH6" s="10"/>
      <c r="TKI6" s="10"/>
      <c r="TKJ6" s="10"/>
      <c r="TKK6" s="10"/>
      <c r="TKL6" s="10"/>
      <c r="TKM6" s="10"/>
      <c r="TKN6" s="10"/>
      <c r="TKO6" s="10"/>
      <c r="TKP6" s="10"/>
      <c r="TKQ6" s="10"/>
      <c r="TKR6" s="10"/>
      <c r="TKS6" s="10"/>
      <c r="TKT6" s="10"/>
      <c r="TKU6" s="10"/>
      <c r="TKV6" s="10"/>
      <c r="TKW6" s="10"/>
      <c r="TKX6" s="10"/>
      <c r="TKY6" s="10"/>
      <c r="TKZ6" s="10"/>
      <c r="TLA6" s="10"/>
      <c r="TLB6" s="10"/>
      <c r="TLC6" s="10"/>
      <c r="TLD6" s="10"/>
      <c r="TLE6" s="10"/>
      <c r="TLF6" s="10"/>
      <c r="TLG6" s="10"/>
      <c r="TLH6" s="10"/>
      <c r="TLI6" s="10"/>
      <c r="TLJ6" s="10"/>
      <c r="TLK6" s="10"/>
      <c r="TLL6" s="10"/>
      <c r="TLM6" s="10"/>
      <c r="TLN6" s="10"/>
      <c r="TLO6" s="10"/>
      <c r="TLP6" s="10"/>
      <c r="TLQ6" s="10"/>
      <c r="TLR6" s="10"/>
      <c r="TLS6" s="10"/>
      <c r="TLT6" s="10"/>
      <c r="TLU6" s="10"/>
      <c r="TLV6" s="10"/>
      <c r="TLW6" s="10"/>
      <c r="TLX6" s="10"/>
      <c r="TLY6" s="10"/>
      <c r="TLZ6" s="10"/>
      <c r="TMA6" s="10"/>
      <c r="TMB6" s="10"/>
      <c r="TMC6" s="10"/>
      <c r="TMD6" s="10"/>
      <c r="TME6" s="10"/>
      <c r="TMF6" s="10"/>
      <c r="TMG6" s="10"/>
      <c r="TMH6" s="10"/>
      <c r="TMI6" s="10"/>
      <c r="TMJ6" s="10"/>
      <c r="TMK6" s="10"/>
      <c r="TML6" s="10"/>
      <c r="TMM6" s="10"/>
      <c r="TMN6" s="10"/>
      <c r="TMO6" s="10"/>
      <c r="TMP6" s="10"/>
      <c r="TMQ6" s="10"/>
      <c r="TMR6" s="10"/>
      <c r="TMS6" s="10"/>
      <c r="TMT6" s="10"/>
      <c r="TMU6" s="10"/>
      <c r="TMV6" s="10"/>
      <c r="TMW6" s="10"/>
      <c r="TMX6" s="10"/>
      <c r="TMY6" s="10"/>
      <c r="TMZ6" s="10"/>
      <c r="TNA6" s="10"/>
      <c r="TNB6" s="10"/>
      <c r="TNC6" s="10"/>
      <c r="TND6" s="10"/>
      <c r="TNE6" s="10"/>
      <c r="TNF6" s="10"/>
      <c r="TNG6" s="10"/>
      <c r="TNH6" s="10"/>
      <c r="TNI6" s="10"/>
      <c r="TNJ6" s="10"/>
      <c r="TNK6" s="10"/>
      <c r="TNL6" s="10"/>
      <c r="TNM6" s="10"/>
      <c r="TNN6" s="10"/>
      <c r="TNO6" s="10"/>
      <c r="TNP6" s="10"/>
      <c r="TNQ6" s="10"/>
      <c r="TNR6" s="10"/>
      <c r="TNS6" s="10"/>
      <c r="TNT6" s="10"/>
      <c r="TNU6" s="10"/>
      <c r="TNV6" s="10"/>
      <c r="TNW6" s="10"/>
      <c r="TNX6" s="10"/>
      <c r="TNY6" s="10"/>
      <c r="TNZ6" s="10"/>
      <c r="TOA6" s="10"/>
      <c r="TOB6" s="10"/>
      <c r="TOC6" s="10"/>
      <c r="TOD6" s="10"/>
      <c r="TOE6" s="10"/>
      <c r="TOF6" s="10"/>
      <c r="TOG6" s="10"/>
      <c r="TOH6" s="10"/>
      <c r="TOI6" s="10"/>
      <c r="TOJ6" s="10"/>
      <c r="TOK6" s="10"/>
      <c r="TOL6" s="10"/>
      <c r="TOM6" s="10"/>
      <c r="TON6" s="10"/>
      <c r="TOO6" s="10"/>
      <c r="TOP6" s="10"/>
      <c r="TOQ6" s="10"/>
      <c r="TOR6" s="10"/>
      <c r="TOS6" s="10"/>
      <c r="TOT6" s="10"/>
      <c r="TOU6" s="10"/>
      <c r="TOV6" s="10"/>
      <c r="TOW6" s="10"/>
      <c r="TOX6" s="10"/>
      <c r="TOY6" s="10"/>
      <c r="TOZ6" s="10"/>
      <c r="TPA6" s="10"/>
      <c r="TPB6" s="10"/>
      <c r="TPC6" s="10"/>
      <c r="TPD6" s="10"/>
      <c r="TPE6" s="10"/>
      <c r="TPF6" s="10"/>
      <c r="TPG6" s="10"/>
      <c r="TPH6" s="10"/>
      <c r="TPI6" s="10"/>
      <c r="TPJ6" s="10"/>
      <c r="TPK6" s="10"/>
      <c r="TPL6" s="10"/>
      <c r="TPM6" s="10"/>
      <c r="TPN6" s="10"/>
      <c r="TPO6" s="10"/>
      <c r="TPP6" s="10"/>
      <c r="TPQ6" s="10"/>
      <c r="TPR6" s="10"/>
      <c r="TPS6" s="10"/>
      <c r="TPT6" s="10"/>
      <c r="TPU6" s="10"/>
      <c r="TPV6" s="10"/>
      <c r="TPW6" s="10"/>
      <c r="TPX6" s="10"/>
      <c r="TPY6" s="10"/>
      <c r="TPZ6" s="10"/>
      <c r="TQA6" s="10"/>
      <c r="TQB6" s="10"/>
      <c r="TQC6" s="10"/>
      <c r="TQD6" s="10"/>
      <c r="TQE6" s="10"/>
      <c r="TQF6" s="10"/>
      <c r="TQG6" s="10"/>
      <c r="TQH6" s="10"/>
      <c r="TQI6" s="10"/>
      <c r="TQJ6" s="10"/>
      <c r="TQK6" s="10"/>
      <c r="TQL6" s="10"/>
      <c r="TQM6" s="10"/>
      <c r="TQN6" s="10"/>
      <c r="TQO6" s="10"/>
      <c r="TQP6" s="10"/>
      <c r="TQQ6" s="10"/>
      <c r="TQR6" s="10"/>
      <c r="TQS6" s="10"/>
      <c r="TQT6" s="10"/>
      <c r="TQU6" s="10"/>
      <c r="TQV6" s="10"/>
      <c r="TQW6" s="10"/>
      <c r="TQX6" s="10"/>
      <c r="TQY6" s="10"/>
      <c r="TQZ6" s="10"/>
      <c r="TRA6" s="10"/>
      <c r="TRB6" s="10"/>
      <c r="TRC6" s="10"/>
      <c r="TRD6" s="10"/>
      <c r="TRE6" s="10"/>
      <c r="TRF6" s="10"/>
      <c r="TRG6" s="10"/>
      <c r="TRH6" s="10"/>
      <c r="TRI6" s="10"/>
      <c r="TRJ6" s="10"/>
      <c r="TRK6" s="10"/>
      <c r="TRL6" s="10"/>
      <c r="TRM6" s="10"/>
      <c r="TRN6" s="10"/>
      <c r="TRO6" s="10"/>
      <c r="TRP6" s="10"/>
      <c r="TRQ6" s="10"/>
      <c r="TRR6" s="10"/>
      <c r="TRS6" s="10"/>
      <c r="TRT6" s="10"/>
      <c r="TRU6" s="10"/>
      <c r="TRV6" s="10"/>
      <c r="TRW6" s="10"/>
      <c r="TRX6" s="10"/>
      <c r="TRY6" s="10"/>
      <c r="TRZ6" s="10"/>
      <c r="TSA6" s="10"/>
      <c r="TSB6" s="10"/>
      <c r="TSC6" s="10"/>
      <c r="TSD6" s="10"/>
      <c r="TSE6" s="10"/>
      <c r="TSF6" s="10"/>
      <c r="TSG6" s="10"/>
      <c r="TSH6" s="10"/>
      <c r="TSI6" s="10"/>
      <c r="TSJ6" s="10"/>
      <c r="TSK6" s="10"/>
      <c r="TSL6" s="10"/>
      <c r="TSM6" s="10"/>
      <c r="TSN6" s="10"/>
      <c r="TSO6" s="10"/>
      <c r="TSP6" s="10"/>
      <c r="TSQ6" s="10"/>
      <c r="TSR6" s="10"/>
      <c r="TSS6" s="10"/>
      <c r="TST6" s="10"/>
      <c r="TSU6" s="10"/>
      <c r="TSV6" s="10"/>
      <c r="TSW6" s="10"/>
      <c r="TSX6" s="10"/>
      <c r="TSY6" s="10"/>
      <c r="TSZ6" s="10"/>
      <c r="TTA6" s="10"/>
      <c r="TTB6" s="10"/>
      <c r="TTC6" s="10"/>
      <c r="TTD6" s="10"/>
      <c r="TTE6" s="10"/>
      <c r="TTF6" s="10"/>
      <c r="TTG6" s="10"/>
      <c r="TTH6" s="10"/>
      <c r="TTI6" s="10"/>
      <c r="TTJ6" s="10"/>
      <c r="TTK6" s="10"/>
      <c r="TTL6" s="10"/>
      <c r="TTM6" s="10"/>
      <c r="TTN6" s="10"/>
      <c r="TTO6" s="10"/>
      <c r="TTP6" s="10"/>
      <c r="TTQ6" s="10"/>
      <c r="TTR6" s="10"/>
      <c r="TTS6" s="10"/>
      <c r="TTT6" s="10"/>
      <c r="TTU6" s="10"/>
      <c r="TTV6" s="10"/>
      <c r="TTW6" s="10"/>
      <c r="TTX6" s="10"/>
      <c r="TTY6" s="10"/>
      <c r="TTZ6" s="10"/>
      <c r="TUA6" s="10"/>
      <c r="TUB6" s="10"/>
      <c r="TUC6" s="10"/>
      <c r="TUD6" s="10"/>
      <c r="TUE6" s="10"/>
      <c r="TUF6" s="10"/>
      <c r="TUG6" s="10"/>
      <c r="TUH6" s="10"/>
      <c r="TUI6" s="10"/>
      <c r="TUJ6" s="10"/>
      <c r="TUK6" s="10"/>
      <c r="TUL6" s="10"/>
      <c r="TUM6" s="10"/>
      <c r="TUN6" s="10"/>
      <c r="TUO6" s="10"/>
      <c r="TUP6" s="10"/>
      <c r="TUQ6" s="10"/>
      <c r="TUR6" s="10"/>
      <c r="TUS6" s="10"/>
      <c r="TUT6" s="10"/>
      <c r="TUU6" s="10"/>
      <c r="TUV6" s="10"/>
      <c r="TUW6" s="10"/>
      <c r="TUX6" s="10"/>
      <c r="TUY6" s="10"/>
      <c r="TUZ6" s="10"/>
      <c r="TVA6" s="10"/>
      <c r="TVB6" s="10"/>
      <c r="TVC6" s="10"/>
      <c r="TVD6" s="10"/>
      <c r="TVE6" s="10"/>
      <c r="TVF6" s="10"/>
      <c r="TVG6" s="10"/>
      <c r="TVH6" s="10"/>
      <c r="TVI6" s="10"/>
      <c r="TVJ6" s="10"/>
      <c r="TVK6" s="10"/>
      <c r="TVL6" s="10"/>
      <c r="TVM6" s="10"/>
      <c r="TVN6" s="10"/>
      <c r="TVO6" s="10"/>
      <c r="TVP6" s="10"/>
      <c r="TVQ6" s="10"/>
      <c r="TVR6" s="10"/>
      <c r="TVS6" s="10"/>
      <c r="TVT6" s="10"/>
      <c r="TVU6" s="10"/>
      <c r="TVV6" s="10"/>
      <c r="TVW6" s="10"/>
      <c r="TVX6" s="10"/>
      <c r="TVY6" s="10"/>
      <c r="TVZ6" s="10"/>
      <c r="TWA6" s="10"/>
      <c r="TWB6" s="10"/>
      <c r="TWC6" s="10"/>
      <c r="TWD6" s="10"/>
      <c r="TWE6" s="10"/>
      <c r="TWF6" s="10"/>
      <c r="TWG6" s="10"/>
      <c r="TWH6" s="10"/>
      <c r="TWI6" s="10"/>
      <c r="TWJ6" s="10"/>
      <c r="TWK6" s="10"/>
      <c r="TWL6" s="10"/>
      <c r="TWM6" s="10"/>
      <c r="TWN6" s="10"/>
      <c r="TWO6" s="10"/>
      <c r="TWP6" s="10"/>
      <c r="TWQ6" s="10"/>
      <c r="TWR6" s="10"/>
      <c r="TWS6" s="10"/>
      <c r="TWT6" s="10"/>
      <c r="TWU6" s="10"/>
      <c r="TWV6" s="10"/>
      <c r="TWW6" s="10"/>
      <c r="TWX6" s="10"/>
      <c r="TWY6" s="10"/>
      <c r="TWZ6" s="10"/>
      <c r="TXA6" s="10"/>
      <c r="TXB6" s="10"/>
      <c r="TXC6" s="10"/>
      <c r="TXD6" s="10"/>
      <c r="TXE6" s="10"/>
      <c r="TXF6" s="10"/>
      <c r="TXG6" s="10"/>
      <c r="TXH6" s="10"/>
      <c r="TXI6" s="10"/>
      <c r="TXJ6" s="10"/>
      <c r="TXK6" s="10"/>
      <c r="TXL6" s="10"/>
      <c r="TXM6" s="10"/>
      <c r="TXN6" s="10"/>
      <c r="TXO6" s="10"/>
      <c r="TXP6" s="10"/>
      <c r="TXQ6" s="10"/>
      <c r="TXR6" s="10"/>
      <c r="TXS6" s="10"/>
      <c r="TXT6" s="10"/>
      <c r="TXU6" s="10"/>
      <c r="TXV6" s="10"/>
      <c r="TXW6" s="10"/>
      <c r="TXX6" s="10"/>
      <c r="TXY6" s="10"/>
      <c r="TXZ6" s="10"/>
      <c r="TYA6" s="10"/>
      <c r="TYB6" s="10"/>
      <c r="TYC6" s="10"/>
      <c r="TYD6" s="10"/>
      <c r="TYE6" s="10"/>
      <c r="TYF6" s="10"/>
      <c r="TYG6" s="10"/>
      <c r="TYH6" s="10"/>
      <c r="TYI6" s="10"/>
      <c r="TYJ6" s="10"/>
      <c r="TYK6" s="10"/>
      <c r="TYL6" s="10"/>
      <c r="TYM6" s="10"/>
      <c r="TYN6" s="10"/>
      <c r="TYO6" s="10"/>
      <c r="TYP6" s="10"/>
      <c r="TYQ6" s="10"/>
      <c r="TYR6" s="10"/>
      <c r="TYS6" s="10"/>
      <c r="TYT6" s="10"/>
      <c r="TYU6" s="10"/>
      <c r="TYV6" s="10"/>
      <c r="TYW6" s="10"/>
      <c r="TYX6" s="10"/>
      <c r="TYY6" s="10"/>
      <c r="TYZ6" s="10"/>
      <c r="TZA6" s="10"/>
      <c r="TZB6" s="10"/>
      <c r="TZC6" s="10"/>
      <c r="TZD6" s="10"/>
      <c r="TZE6" s="10"/>
      <c r="TZF6" s="10"/>
      <c r="TZG6" s="10"/>
      <c r="TZH6" s="10"/>
      <c r="TZI6" s="10"/>
      <c r="TZJ6" s="10"/>
      <c r="TZK6" s="10"/>
      <c r="TZL6" s="10"/>
      <c r="TZM6" s="10"/>
      <c r="TZN6" s="10"/>
      <c r="TZO6" s="10"/>
      <c r="TZP6" s="10"/>
      <c r="TZQ6" s="10"/>
      <c r="TZR6" s="10"/>
      <c r="TZS6" s="10"/>
      <c r="TZT6" s="10"/>
      <c r="TZU6" s="10"/>
      <c r="TZV6" s="10"/>
      <c r="TZW6" s="10"/>
      <c r="TZX6" s="10"/>
      <c r="TZY6" s="10"/>
      <c r="TZZ6" s="10"/>
      <c r="UAA6" s="10"/>
      <c r="UAB6" s="10"/>
      <c r="UAC6" s="10"/>
      <c r="UAD6" s="10"/>
      <c r="UAE6" s="10"/>
      <c r="UAF6" s="10"/>
      <c r="UAG6" s="10"/>
      <c r="UAH6" s="10"/>
      <c r="UAI6" s="10"/>
      <c r="UAJ6" s="10"/>
      <c r="UAK6" s="10"/>
      <c r="UAL6" s="10"/>
      <c r="UAM6" s="10"/>
      <c r="UAN6" s="10"/>
      <c r="UAO6" s="10"/>
      <c r="UAP6" s="10"/>
      <c r="UAQ6" s="10"/>
      <c r="UAR6" s="10"/>
      <c r="UAS6" s="10"/>
      <c r="UAT6" s="10"/>
      <c r="UAU6" s="10"/>
      <c r="UAV6" s="10"/>
      <c r="UAW6" s="10"/>
      <c r="UAX6" s="10"/>
      <c r="UAY6" s="10"/>
      <c r="UAZ6" s="10"/>
      <c r="UBA6" s="10"/>
      <c r="UBB6" s="10"/>
      <c r="UBC6" s="10"/>
      <c r="UBD6" s="10"/>
      <c r="UBE6" s="10"/>
      <c r="UBF6" s="10"/>
      <c r="UBG6" s="10"/>
      <c r="UBH6" s="10"/>
      <c r="UBI6" s="10"/>
      <c r="UBJ6" s="10"/>
      <c r="UBK6" s="10"/>
      <c r="UBL6" s="10"/>
      <c r="UBM6" s="10"/>
      <c r="UBN6" s="10"/>
      <c r="UBO6" s="10"/>
      <c r="UBP6" s="10"/>
      <c r="UBQ6" s="10"/>
      <c r="UBR6" s="10"/>
      <c r="UBS6" s="10"/>
      <c r="UBT6" s="10"/>
      <c r="UBU6" s="10"/>
      <c r="UBV6" s="10"/>
      <c r="UBW6" s="10"/>
      <c r="UBX6" s="10"/>
      <c r="UBY6" s="10"/>
      <c r="UBZ6" s="10"/>
      <c r="UCA6" s="10"/>
      <c r="UCB6" s="10"/>
      <c r="UCC6" s="10"/>
      <c r="UCD6" s="10"/>
      <c r="UCE6" s="10"/>
      <c r="UCF6" s="10"/>
      <c r="UCG6" s="10"/>
      <c r="UCH6" s="10"/>
      <c r="UCI6" s="10"/>
      <c r="UCJ6" s="10"/>
      <c r="UCK6" s="10"/>
      <c r="UCL6" s="10"/>
      <c r="UCM6" s="10"/>
      <c r="UCN6" s="10"/>
      <c r="UCO6" s="10"/>
      <c r="UCP6" s="10"/>
      <c r="UCQ6" s="10"/>
      <c r="UCR6" s="10"/>
      <c r="UCS6" s="10"/>
      <c r="UCT6" s="10"/>
      <c r="UCU6" s="10"/>
      <c r="UCV6" s="10"/>
      <c r="UCW6" s="10"/>
      <c r="UCX6" s="10"/>
      <c r="UCY6" s="10"/>
      <c r="UCZ6" s="10"/>
      <c r="UDA6" s="10"/>
      <c r="UDB6" s="10"/>
      <c r="UDC6" s="10"/>
      <c r="UDD6" s="10"/>
      <c r="UDE6" s="10"/>
      <c r="UDF6" s="10"/>
      <c r="UDG6" s="10"/>
      <c r="UDH6" s="10"/>
      <c r="UDI6" s="10"/>
      <c r="UDJ6" s="10"/>
      <c r="UDK6" s="10"/>
      <c r="UDL6" s="10"/>
      <c r="UDM6" s="10"/>
      <c r="UDN6" s="10"/>
      <c r="UDO6" s="10"/>
      <c r="UDP6" s="10"/>
      <c r="UDQ6" s="10"/>
      <c r="UDR6" s="10"/>
      <c r="UDS6" s="10"/>
      <c r="UDT6" s="10"/>
      <c r="UDU6" s="10"/>
      <c r="UDV6" s="10"/>
      <c r="UDW6" s="10"/>
      <c r="UDX6" s="10"/>
      <c r="UDY6" s="10"/>
      <c r="UDZ6" s="10"/>
      <c r="UEA6" s="10"/>
      <c r="UEB6" s="10"/>
      <c r="UEC6" s="10"/>
      <c r="UED6" s="10"/>
      <c r="UEE6" s="10"/>
      <c r="UEF6" s="10"/>
      <c r="UEG6" s="10"/>
      <c r="UEH6" s="10"/>
      <c r="UEI6" s="10"/>
      <c r="UEJ6" s="10"/>
      <c r="UEK6" s="10"/>
      <c r="UEL6" s="10"/>
      <c r="UEM6" s="10"/>
      <c r="UEN6" s="10"/>
      <c r="UEO6" s="10"/>
      <c r="UEP6" s="10"/>
      <c r="UEQ6" s="10"/>
      <c r="UER6" s="10"/>
      <c r="UES6" s="10"/>
      <c r="UET6" s="10"/>
      <c r="UEU6" s="10"/>
      <c r="UEV6" s="10"/>
      <c r="UEW6" s="10"/>
      <c r="UEX6" s="10"/>
      <c r="UEY6" s="10"/>
      <c r="UEZ6" s="10"/>
      <c r="UFA6" s="10"/>
      <c r="UFB6" s="10"/>
      <c r="UFC6" s="10"/>
      <c r="UFD6" s="10"/>
      <c r="UFE6" s="10"/>
      <c r="UFF6" s="10"/>
      <c r="UFG6" s="10"/>
      <c r="UFH6" s="10"/>
      <c r="UFI6" s="10"/>
      <c r="UFJ6" s="10"/>
      <c r="UFK6" s="10"/>
      <c r="UFL6" s="10"/>
      <c r="UFM6" s="10"/>
      <c r="UFN6" s="10"/>
      <c r="UFO6" s="10"/>
      <c r="UFP6" s="10"/>
      <c r="UFQ6" s="10"/>
      <c r="UFR6" s="10"/>
      <c r="UFS6" s="10"/>
      <c r="UFT6" s="10"/>
      <c r="UFU6" s="10"/>
      <c r="UFV6" s="10"/>
      <c r="UFW6" s="10"/>
      <c r="UFX6" s="10"/>
      <c r="UFY6" s="10"/>
      <c r="UFZ6" s="10"/>
      <c r="UGA6" s="10"/>
      <c r="UGB6" s="10"/>
      <c r="UGC6" s="10"/>
      <c r="UGD6" s="10"/>
      <c r="UGE6" s="10"/>
      <c r="UGF6" s="10"/>
      <c r="UGG6" s="10"/>
      <c r="UGH6" s="10"/>
      <c r="UGI6" s="10"/>
      <c r="UGJ6" s="10"/>
      <c r="UGK6" s="10"/>
      <c r="UGL6" s="10"/>
      <c r="UGM6" s="10"/>
      <c r="UGN6" s="10"/>
      <c r="UGO6" s="10"/>
      <c r="UGP6" s="10"/>
      <c r="UGQ6" s="10"/>
      <c r="UGR6" s="10"/>
      <c r="UGS6" s="10"/>
      <c r="UGT6" s="10"/>
      <c r="UGU6" s="10"/>
      <c r="UGV6" s="10"/>
      <c r="UGW6" s="10"/>
      <c r="UGX6" s="10"/>
      <c r="UGY6" s="10"/>
      <c r="UGZ6" s="10"/>
      <c r="UHA6" s="10"/>
      <c r="UHB6" s="10"/>
      <c r="UHC6" s="10"/>
      <c r="UHD6" s="10"/>
      <c r="UHE6" s="10"/>
      <c r="UHF6" s="10"/>
      <c r="UHG6" s="10"/>
      <c r="UHH6" s="10"/>
      <c r="UHI6" s="10"/>
      <c r="UHJ6" s="10"/>
      <c r="UHK6" s="10"/>
      <c r="UHL6" s="10"/>
      <c r="UHM6" s="10"/>
      <c r="UHN6" s="10"/>
      <c r="UHO6" s="10"/>
      <c r="UHP6" s="10"/>
      <c r="UHQ6" s="10"/>
      <c r="UHR6" s="10"/>
      <c r="UHS6" s="10"/>
      <c r="UHT6" s="10"/>
      <c r="UHU6" s="10"/>
      <c r="UHV6" s="10"/>
      <c r="UHW6" s="10"/>
      <c r="UHX6" s="10"/>
      <c r="UHY6" s="10"/>
      <c r="UHZ6" s="10"/>
      <c r="UIA6" s="10"/>
      <c r="UIB6" s="10"/>
      <c r="UIC6" s="10"/>
      <c r="UID6" s="10"/>
      <c r="UIE6" s="10"/>
      <c r="UIF6" s="10"/>
      <c r="UIG6" s="10"/>
      <c r="UIH6" s="10"/>
      <c r="UII6" s="10"/>
      <c r="UIJ6" s="10"/>
      <c r="UIK6" s="10"/>
      <c r="UIL6" s="10"/>
      <c r="UIM6" s="10"/>
      <c r="UIN6" s="10"/>
      <c r="UIO6" s="10"/>
      <c r="UIP6" s="10"/>
      <c r="UIQ6" s="10"/>
      <c r="UIR6" s="10"/>
      <c r="UIS6" s="10"/>
      <c r="UIT6" s="10"/>
      <c r="UIU6" s="10"/>
      <c r="UIV6" s="10"/>
      <c r="UIW6" s="10"/>
      <c r="UIX6" s="10"/>
      <c r="UIY6" s="10"/>
      <c r="UIZ6" s="10"/>
      <c r="UJA6" s="10"/>
      <c r="UJB6" s="10"/>
      <c r="UJC6" s="10"/>
      <c r="UJD6" s="10"/>
      <c r="UJE6" s="10"/>
      <c r="UJF6" s="10"/>
      <c r="UJG6" s="10"/>
      <c r="UJH6" s="10"/>
      <c r="UJI6" s="10"/>
      <c r="UJJ6" s="10"/>
      <c r="UJK6" s="10"/>
      <c r="UJL6" s="10"/>
      <c r="UJM6" s="10"/>
      <c r="UJN6" s="10"/>
      <c r="UJO6" s="10"/>
      <c r="UJP6" s="10"/>
      <c r="UJQ6" s="10"/>
      <c r="UJR6" s="10"/>
      <c r="UJS6" s="10"/>
      <c r="UJT6" s="10"/>
      <c r="UJU6" s="10"/>
      <c r="UJV6" s="10"/>
      <c r="UJW6" s="10"/>
      <c r="UJX6" s="10"/>
      <c r="UJY6" s="10"/>
      <c r="UJZ6" s="10"/>
      <c r="UKA6" s="10"/>
      <c r="UKB6" s="10"/>
      <c r="UKC6" s="10"/>
      <c r="UKD6" s="10"/>
      <c r="UKE6" s="10"/>
      <c r="UKF6" s="10"/>
      <c r="UKG6" s="10"/>
      <c r="UKH6" s="10"/>
      <c r="UKI6" s="10"/>
      <c r="UKJ6" s="10"/>
      <c r="UKK6" s="10"/>
      <c r="UKL6" s="10"/>
      <c r="UKM6" s="10"/>
      <c r="UKN6" s="10"/>
      <c r="UKO6" s="10"/>
      <c r="UKP6" s="10"/>
      <c r="UKQ6" s="10"/>
      <c r="UKR6" s="10"/>
      <c r="UKS6" s="10"/>
      <c r="UKT6" s="10"/>
      <c r="UKU6" s="10"/>
      <c r="UKV6" s="10"/>
      <c r="UKW6" s="10"/>
      <c r="UKX6" s="10"/>
      <c r="UKY6" s="10"/>
      <c r="UKZ6" s="10"/>
      <c r="ULA6" s="10"/>
      <c r="ULB6" s="10"/>
      <c r="ULC6" s="10"/>
      <c r="ULD6" s="10"/>
      <c r="ULE6" s="10"/>
      <c r="ULF6" s="10"/>
      <c r="ULG6" s="10"/>
      <c r="ULH6" s="10"/>
      <c r="ULI6" s="10"/>
      <c r="ULJ6" s="10"/>
      <c r="ULK6" s="10"/>
      <c r="ULL6" s="10"/>
      <c r="ULM6" s="10"/>
      <c r="ULN6" s="10"/>
      <c r="ULO6" s="10"/>
      <c r="ULP6" s="10"/>
      <c r="ULQ6" s="10"/>
      <c r="ULR6" s="10"/>
      <c r="ULS6" s="10"/>
      <c r="ULT6" s="10"/>
      <c r="ULU6" s="10"/>
      <c r="ULV6" s="10"/>
      <c r="ULW6" s="10"/>
      <c r="ULX6" s="10"/>
      <c r="ULY6" s="10"/>
      <c r="ULZ6" s="10"/>
      <c r="UMA6" s="10"/>
      <c r="UMB6" s="10"/>
      <c r="UMC6" s="10"/>
      <c r="UMD6" s="10"/>
      <c r="UME6" s="10"/>
      <c r="UMF6" s="10"/>
      <c r="UMG6" s="10"/>
      <c r="UMH6" s="10"/>
      <c r="UMI6" s="10"/>
      <c r="UMJ6" s="10"/>
      <c r="UMK6" s="10"/>
      <c r="UML6" s="10"/>
      <c r="UMM6" s="10"/>
      <c r="UMN6" s="10"/>
      <c r="UMO6" s="10"/>
      <c r="UMP6" s="10"/>
      <c r="UMQ6" s="10"/>
      <c r="UMR6" s="10"/>
      <c r="UMS6" s="10"/>
      <c r="UMT6" s="10"/>
      <c r="UMU6" s="10"/>
      <c r="UMV6" s="10"/>
      <c r="UMW6" s="10"/>
      <c r="UMX6" s="10"/>
      <c r="UMY6" s="10"/>
      <c r="UMZ6" s="10"/>
      <c r="UNA6" s="10"/>
      <c r="UNB6" s="10"/>
      <c r="UNC6" s="10"/>
      <c r="UND6" s="10"/>
      <c r="UNE6" s="10"/>
      <c r="UNF6" s="10"/>
      <c r="UNG6" s="10"/>
      <c r="UNH6" s="10"/>
      <c r="UNI6" s="10"/>
      <c r="UNJ6" s="10"/>
      <c r="UNK6" s="10"/>
      <c r="UNL6" s="10"/>
      <c r="UNM6" s="10"/>
      <c r="UNN6" s="10"/>
      <c r="UNO6" s="10"/>
      <c r="UNP6" s="10"/>
      <c r="UNQ6" s="10"/>
      <c r="UNR6" s="10"/>
      <c r="UNS6" s="10"/>
      <c r="UNT6" s="10"/>
      <c r="UNU6" s="10"/>
      <c r="UNV6" s="10"/>
      <c r="UNW6" s="10"/>
      <c r="UNX6" s="10"/>
      <c r="UNY6" s="10"/>
      <c r="UNZ6" s="10"/>
      <c r="UOA6" s="10"/>
      <c r="UOB6" s="10"/>
      <c r="UOC6" s="10"/>
      <c r="UOD6" s="10"/>
      <c r="UOE6" s="10"/>
      <c r="UOF6" s="10"/>
      <c r="UOG6" s="10"/>
      <c r="UOH6" s="10"/>
      <c r="UOI6" s="10"/>
      <c r="UOJ6" s="10"/>
      <c r="UOK6" s="10"/>
      <c r="UOL6" s="10"/>
      <c r="UOM6" s="10"/>
      <c r="UON6" s="10"/>
      <c r="UOO6" s="10"/>
      <c r="UOP6" s="10"/>
      <c r="UOQ6" s="10"/>
      <c r="UOR6" s="10"/>
      <c r="UOS6" s="10"/>
      <c r="UOT6" s="10"/>
      <c r="UOU6" s="10"/>
      <c r="UOV6" s="10"/>
      <c r="UOW6" s="10"/>
      <c r="UOX6" s="10"/>
      <c r="UOY6" s="10"/>
      <c r="UOZ6" s="10"/>
      <c r="UPA6" s="10"/>
      <c r="UPB6" s="10"/>
      <c r="UPC6" s="10"/>
      <c r="UPD6" s="10"/>
      <c r="UPE6" s="10"/>
      <c r="UPF6" s="10"/>
      <c r="UPG6" s="10"/>
      <c r="UPH6" s="10"/>
      <c r="UPI6" s="10"/>
      <c r="UPJ6" s="10"/>
      <c r="UPK6" s="10"/>
      <c r="UPL6" s="10"/>
      <c r="UPM6" s="10"/>
      <c r="UPN6" s="10"/>
      <c r="UPO6" s="10"/>
      <c r="UPP6" s="10"/>
      <c r="UPQ6" s="10"/>
      <c r="UPR6" s="10"/>
      <c r="UPS6" s="10"/>
      <c r="UPT6" s="10"/>
      <c r="UPU6" s="10"/>
      <c r="UPV6" s="10"/>
      <c r="UPW6" s="10"/>
      <c r="UPX6" s="10"/>
      <c r="UPY6" s="10"/>
      <c r="UPZ6" s="10"/>
      <c r="UQA6" s="10"/>
      <c r="UQB6" s="10"/>
      <c r="UQC6" s="10"/>
      <c r="UQD6" s="10"/>
      <c r="UQE6" s="10"/>
      <c r="UQF6" s="10"/>
      <c r="UQG6" s="10"/>
      <c r="UQH6" s="10"/>
      <c r="UQI6" s="10"/>
      <c r="UQJ6" s="10"/>
      <c r="UQK6" s="10"/>
      <c r="UQL6" s="10"/>
      <c r="UQM6" s="10"/>
      <c r="UQN6" s="10"/>
      <c r="UQO6" s="10"/>
      <c r="UQP6" s="10"/>
      <c r="UQQ6" s="10"/>
      <c r="UQR6" s="10"/>
      <c r="UQS6" s="10"/>
      <c r="UQT6" s="10"/>
      <c r="UQU6" s="10"/>
      <c r="UQV6" s="10"/>
      <c r="UQW6" s="10"/>
      <c r="UQX6" s="10"/>
      <c r="UQY6" s="10"/>
      <c r="UQZ6" s="10"/>
      <c r="URA6" s="10"/>
      <c r="URB6" s="10"/>
      <c r="URC6" s="10"/>
      <c r="URD6" s="10"/>
      <c r="URE6" s="10"/>
      <c r="URF6" s="10"/>
      <c r="URG6" s="10"/>
      <c r="URH6" s="10"/>
      <c r="URI6" s="10"/>
      <c r="URJ6" s="10"/>
      <c r="URK6" s="10"/>
      <c r="URL6" s="10"/>
      <c r="URM6" s="10"/>
      <c r="URN6" s="10"/>
      <c r="URO6" s="10"/>
      <c r="URP6" s="10"/>
      <c r="URQ6" s="10"/>
      <c r="URR6" s="10"/>
      <c r="URS6" s="10"/>
      <c r="URT6" s="10"/>
      <c r="URU6" s="10"/>
      <c r="URV6" s="10"/>
      <c r="URW6" s="10"/>
      <c r="URX6" s="10"/>
      <c r="URY6" s="10"/>
      <c r="URZ6" s="10"/>
      <c r="USA6" s="10"/>
      <c r="USB6" s="10"/>
      <c r="USC6" s="10"/>
      <c r="USD6" s="10"/>
      <c r="USE6" s="10"/>
      <c r="USF6" s="10"/>
      <c r="USG6" s="10"/>
      <c r="USH6" s="10"/>
      <c r="USI6" s="10"/>
      <c r="USJ6" s="10"/>
      <c r="USK6" s="10"/>
      <c r="USL6" s="10"/>
      <c r="USM6" s="10"/>
      <c r="USN6" s="10"/>
      <c r="USO6" s="10"/>
      <c r="USP6" s="10"/>
      <c r="USQ6" s="10"/>
      <c r="USR6" s="10"/>
      <c r="USS6" s="10"/>
      <c r="UST6" s="10"/>
      <c r="USU6" s="10"/>
      <c r="USV6" s="10"/>
      <c r="USW6" s="10"/>
      <c r="USX6" s="10"/>
      <c r="USY6" s="10"/>
      <c r="USZ6" s="10"/>
      <c r="UTA6" s="10"/>
      <c r="UTB6" s="10"/>
      <c r="UTC6" s="10"/>
      <c r="UTD6" s="10"/>
      <c r="UTE6" s="10"/>
      <c r="UTF6" s="10"/>
      <c r="UTG6" s="10"/>
      <c r="UTH6" s="10"/>
      <c r="UTI6" s="10"/>
      <c r="UTJ6" s="10"/>
      <c r="UTK6" s="10"/>
      <c r="UTL6" s="10"/>
      <c r="UTM6" s="10"/>
      <c r="UTN6" s="10"/>
      <c r="UTO6" s="10"/>
      <c r="UTP6" s="10"/>
      <c r="UTQ6" s="10"/>
      <c r="UTR6" s="10"/>
      <c r="UTS6" s="10"/>
      <c r="UTT6" s="10"/>
      <c r="UTU6" s="10"/>
      <c r="UTV6" s="10"/>
      <c r="UTW6" s="10"/>
      <c r="UTX6" s="10"/>
      <c r="UTY6" s="10"/>
      <c r="UTZ6" s="10"/>
      <c r="UUA6" s="10"/>
      <c r="UUB6" s="10"/>
      <c r="UUC6" s="10"/>
      <c r="UUD6" s="10"/>
      <c r="UUE6" s="10"/>
      <c r="UUF6" s="10"/>
      <c r="UUG6" s="10"/>
      <c r="UUH6" s="10"/>
      <c r="UUI6" s="10"/>
      <c r="UUJ6" s="10"/>
      <c r="UUK6" s="10"/>
      <c r="UUL6" s="10"/>
      <c r="UUM6" s="10"/>
      <c r="UUN6" s="10"/>
      <c r="UUO6" s="10"/>
      <c r="UUP6" s="10"/>
      <c r="UUQ6" s="10"/>
      <c r="UUR6" s="10"/>
      <c r="UUS6" s="10"/>
      <c r="UUT6" s="10"/>
      <c r="UUU6" s="10"/>
      <c r="UUV6" s="10"/>
      <c r="UUW6" s="10"/>
      <c r="UUX6" s="10"/>
      <c r="UUY6" s="10"/>
      <c r="UUZ6" s="10"/>
      <c r="UVA6" s="10"/>
      <c r="UVB6" s="10"/>
      <c r="UVC6" s="10"/>
      <c r="UVD6" s="10"/>
      <c r="UVE6" s="10"/>
      <c r="UVF6" s="10"/>
      <c r="UVG6" s="10"/>
      <c r="UVH6" s="10"/>
      <c r="UVI6" s="10"/>
      <c r="UVJ6" s="10"/>
      <c r="UVK6" s="10"/>
      <c r="UVL6" s="10"/>
      <c r="UVM6" s="10"/>
      <c r="UVN6" s="10"/>
      <c r="UVO6" s="10"/>
      <c r="UVP6" s="10"/>
      <c r="UVQ6" s="10"/>
      <c r="UVR6" s="10"/>
      <c r="UVS6" s="10"/>
      <c r="UVT6" s="10"/>
      <c r="UVU6" s="10"/>
      <c r="UVV6" s="10"/>
      <c r="UVW6" s="10"/>
      <c r="UVX6" s="10"/>
      <c r="UVY6" s="10"/>
      <c r="UVZ6" s="10"/>
      <c r="UWA6" s="10"/>
      <c r="UWB6" s="10"/>
      <c r="UWC6" s="10"/>
      <c r="UWD6" s="10"/>
      <c r="UWE6" s="10"/>
      <c r="UWF6" s="10"/>
      <c r="UWG6" s="10"/>
      <c r="UWH6" s="10"/>
      <c r="UWI6" s="10"/>
      <c r="UWJ6" s="10"/>
      <c r="UWK6" s="10"/>
      <c r="UWL6" s="10"/>
      <c r="UWM6" s="10"/>
      <c r="UWN6" s="10"/>
      <c r="UWO6" s="10"/>
      <c r="UWP6" s="10"/>
      <c r="UWQ6" s="10"/>
      <c r="UWR6" s="10"/>
      <c r="UWS6" s="10"/>
      <c r="UWT6" s="10"/>
      <c r="UWU6" s="10"/>
      <c r="UWV6" s="10"/>
      <c r="UWW6" s="10"/>
      <c r="UWX6" s="10"/>
      <c r="UWY6" s="10"/>
      <c r="UWZ6" s="10"/>
      <c r="UXA6" s="10"/>
      <c r="UXB6" s="10"/>
      <c r="UXC6" s="10"/>
      <c r="UXD6" s="10"/>
      <c r="UXE6" s="10"/>
      <c r="UXF6" s="10"/>
      <c r="UXG6" s="10"/>
      <c r="UXH6" s="10"/>
      <c r="UXI6" s="10"/>
      <c r="UXJ6" s="10"/>
      <c r="UXK6" s="10"/>
      <c r="UXL6" s="10"/>
      <c r="UXM6" s="10"/>
      <c r="UXN6" s="10"/>
      <c r="UXO6" s="10"/>
      <c r="UXP6" s="10"/>
      <c r="UXQ6" s="10"/>
      <c r="UXR6" s="10"/>
      <c r="UXS6" s="10"/>
      <c r="UXT6" s="10"/>
      <c r="UXU6" s="10"/>
      <c r="UXV6" s="10"/>
      <c r="UXW6" s="10"/>
      <c r="UXX6" s="10"/>
      <c r="UXY6" s="10"/>
      <c r="UXZ6" s="10"/>
      <c r="UYA6" s="10"/>
      <c r="UYB6" s="10"/>
      <c r="UYC6" s="10"/>
      <c r="UYD6" s="10"/>
      <c r="UYE6" s="10"/>
      <c r="UYF6" s="10"/>
      <c r="UYG6" s="10"/>
      <c r="UYH6" s="10"/>
      <c r="UYI6" s="10"/>
      <c r="UYJ6" s="10"/>
      <c r="UYK6" s="10"/>
      <c r="UYL6" s="10"/>
      <c r="UYM6" s="10"/>
      <c r="UYN6" s="10"/>
      <c r="UYO6" s="10"/>
      <c r="UYP6" s="10"/>
      <c r="UYQ6" s="10"/>
      <c r="UYR6" s="10"/>
      <c r="UYS6" s="10"/>
      <c r="UYT6" s="10"/>
      <c r="UYU6" s="10"/>
      <c r="UYV6" s="10"/>
      <c r="UYW6" s="10"/>
      <c r="UYX6" s="10"/>
      <c r="UYY6" s="10"/>
      <c r="UYZ6" s="10"/>
      <c r="UZA6" s="10"/>
      <c r="UZB6" s="10"/>
      <c r="UZC6" s="10"/>
      <c r="UZD6" s="10"/>
      <c r="UZE6" s="10"/>
      <c r="UZF6" s="10"/>
      <c r="UZG6" s="10"/>
      <c r="UZH6" s="10"/>
      <c r="UZI6" s="10"/>
      <c r="UZJ6" s="10"/>
      <c r="UZK6" s="10"/>
      <c r="UZL6" s="10"/>
      <c r="UZM6" s="10"/>
      <c r="UZN6" s="10"/>
      <c r="UZO6" s="10"/>
      <c r="UZP6" s="10"/>
      <c r="UZQ6" s="10"/>
      <c r="UZR6" s="10"/>
      <c r="UZS6" s="10"/>
      <c r="UZT6" s="10"/>
      <c r="UZU6" s="10"/>
      <c r="UZV6" s="10"/>
      <c r="UZW6" s="10"/>
      <c r="UZX6" s="10"/>
      <c r="UZY6" s="10"/>
      <c r="UZZ6" s="10"/>
      <c r="VAA6" s="10"/>
      <c r="VAB6" s="10"/>
      <c r="VAC6" s="10"/>
      <c r="VAD6" s="10"/>
      <c r="VAE6" s="10"/>
      <c r="VAF6" s="10"/>
      <c r="VAG6" s="10"/>
      <c r="VAH6" s="10"/>
      <c r="VAI6" s="10"/>
      <c r="VAJ6" s="10"/>
      <c r="VAK6" s="10"/>
      <c r="VAL6" s="10"/>
      <c r="VAM6" s="10"/>
      <c r="VAN6" s="10"/>
      <c r="VAO6" s="10"/>
      <c r="VAP6" s="10"/>
      <c r="VAQ6" s="10"/>
      <c r="VAR6" s="10"/>
      <c r="VAS6" s="10"/>
      <c r="VAT6" s="10"/>
      <c r="VAU6" s="10"/>
      <c r="VAV6" s="10"/>
      <c r="VAW6" s="10"/>
      <c r="VAX6" s="10"/>
      <c r="VAY6" s="10"/>
      <c r="VAZ6" s="10"/>
      <c r="VBA6" s="10"/>
      <c r="VBB6" s="10"/>
      <c r="VBC6" s="10"/>
      <c r="VBD6" s="10"/>
      <c r="VBE6" s="10"/>
      <c r="VBF6" s="10"/>
      <c r="VBG6" s="10"/>
      <c r="VBH6" s="10"/>
      <c r="VBI6" s="10"/>
      <c r="VBJ6" s="10"/>
      <c r="VBK6" s="10"/>
      <c r="VBL6" s="10"/>
      <c r="VBM6" s="10"/>
      <c r="VBN6" s="10"/>
      <c r="VBO6" s="10"/>
      <c r="VBP6" s="10"/>
      <c r="VBQ6" s="10"/>
      <c r="VBR6" s="10"/>
      <c r="VBS6" s="10"/>
      <c r="VBT6" s="10"/>
      <c r="VBU6" s="10"/>
      <c r="VBV6" s="10"/>
      <c r="VBW6" s="10"/>
      <c r="VBX6" s="10"/>
      <c r="VBY6" s="10"/>
      <c r="VBZ6" s="10"/>
      <c r="VCA6" s="10"/>
      <c r="VCB6" s="10"/>
      <c r="VCC6" s="10"/>
      <c r="VCD6" s="10"/>
      <c r="VCE6" s="10"/>
      <c r="VCF6" s="10"/>
      <c r="VCG6" s="10"/>
      <c r="VCH6" s="10"/>
      <c r="VCI6" s="10"/>
      <c r="VCJ6" s="10"/>
      <c r="VCK6" s="10"/>
      <c r="VCL6" s="10"/>
      <c r="VCM6" s="10"/>
      <c r="VCN6" s="10"/>
      <c r="VCO6" s="10"/>
      <c r="VCP6" s="10"/>
      <c r="VCQ6" s="10"/>
      <c r="VCR6" s="10"/>
      <c r="VCS6" s="10"/>
      <c r="VCT6" s="10"/>
      <c r="VCU6" s="10"/>
      <c r="VCV6" s="10"/>
      <c r="VCW6" s="10"/>
      <c r="VCX6" s="10"/>
      <c r="VCY6" s="10"/>
      <c r="VCZ6" s="10"/>
      <c r="VDA6" s="10"/>
      <c r="VDB6" s="10"/>
      <c r="VDC6" s="10"/>
      <c r="VDD6" s="10"/>
      <c r="VDE6" s="10"/>
      <c r="VDF6" s="10"/>
      <c r="VDG6" s="10"/>
      <c r="VDH6" s="10"/>
      <c r="VDI6" s="10"/>
      <c r="VDJ6" s="10"/>
      <c r="VDK6" s="10"/>
      <c r="VDL6" s="10"/>
      <c r="VDM6" s="10"/>
      <c r="VDN6" s="10"/>
      <c r="VDO6" s="10"/>
      <c r="VDP6" s="10"/>
      <c r="VDQ6" s="10"/>
      <c r="VDR6" s="10"/>
      <c r="VDS6" s="10"/>
      <c r="VDT6" s="10"/>
      <c r="VDU6" s="10"/>
      <c r="VDV6" s="10"/>
      <c r="VDW6" s="10"/>
      <c r="VDX6" s="10"/>
      <c r="VDY6" s="10"/>
      <c r="VDZ6" s="10"/>
      <c r="VEA6" s="10"/>
      <c r="VEB6" s="10"/>
      <c r="VEC6" s="10"/>
      <c r="VED6" s="10"/>
      <c r="VEE6" s="10"/>
      <c r="VEF6" s="10"/>
      <c r="VEG6" s="10"/>
      <c r="VEH6" s="10"/>
      <c r="VEI6" s="10"/>
      <c r="VEJ6" s="10"/>
      <c r="VEK6" s="10"/>
      <c r="VEL6" s="10"/>
      <c r="VEM6" s="10"/>
      <c r="VEN6" s="10"/>
      <c r="VEO6" s="10"/>
      <c r="VEP6" s="10"/>
      <c r="VEQ6" s="10"/>
      <c r="VER6" s="10"/>
      <c r="VES6" s="10"/>
      <c r="VET6" s="10"/>
      <c r="VEU6" s="10"/>
      <c r="VEV6" s="10"/>
      <c r="VEW6" s="10"/>
      <c r="VEX6" s="10"/>
      <c r="VEY6" s="10"/>
      <c r="VEZ6" s="10"/>
      <c r="VFA6" s="10"/>
      <c r="VFB6" s="10"/>
      <c r="VFC6" s="10"/>
      <c r="VFD6" s="10"/>
      <c r="VFE6" s="10"/>
      <c r="VFF6" s="10"/>
      <c r="VFG6" s="10"/>
      <c r="VFH6" s="10"/>
      <c r="VFI6" s="10"/>
      <c r="VFJ6" s="10"/>
      <c r="VFK6" s="10"/>
      <c r="VFL6" s="10"/>
      <c r="VFM6" s="10"/>
      <c r="VFN6" s="10"/>
      <c r="VFO6" s="10"/>
      <c r="VFP6" s="10"/>
      <c r="VFQ6" s="10"/>
      <c r="VFR6" s="10"/>
      <c r="VFS6" s="10"/>
      <c r="VFT6" s="10"/>
      <c r="VFU6" s="10"/>
      <c r="VFV6" s="10"/>
      <c r="VFW6" s="10"/>
      <c r="VFX6" s="10"/>
      <c r="VFY6" s="10"/>
      <c r="VFZ6" s="10"/>
      <c r="VGA6" s="10"/>
      <c r="VGB6" s="10"/>
      <c r="VGC6" s="10"/>
      <c r="VGD6" s="10"/>
      <c r="VGE6" s="10"/>
      <c r="VGF6" s="10"/>
      <c r="VGG6" s="10"/>
      <c r="VGH6" s="10"/>
      <c r="VGI6" s="10"/>
      <c r="VGJ6" s="10"/>
      <c r="VGK6" s="10"/>
      <c r="VGL6" s="10"/>
      <c r="VGM6" s="10"/>
      <c r="VGN6" s="10"/>
      <c r="VGO6" s="10"/>
      <c r="VGP6" s="10"/>
      <c r="VGQ6" s="10"/>
      <c r="VGR6" s="10"/>
      <c r="VGS6" s="10"/>
      <c r="VGT6" s="10"/>
      <c r="VGU6" s="10"/>
      <c r="VGV6" s="10"/>
      <c r="VGW6" s="10"/>
      <c r="VGX6" s="10"/>
      <c r="VGY6" s="10"/>
      <c r="VGZ6" s="10"/>
      <c r="VHA6" s="10"/>
      <c r="VHB6" s="10"/>
      <c r="VHC6" s="10"/>
      <c r="VHD6" s="10"/>
      <c r="VHE6" s="10"/>
      <c r="VHF6" s="10"/>
      <c r="VHG6" s="10"/>
      <c r="VHH6" s="10"/>
      <c r="VHI6" s="10"/>
      <c r="VHJ6" s="10"/>
      <c r="VHK6" s="10"/>
      <c r="VHL6" s="10"/>
      <c r="VHM6" s="10"/>
      <c r="VHN6" s="10"/>
      <c r="VHO6" s="10"/>
      <c r="VHP6" s="10"/>
      <c r="VHQ6" s="10"/>
      <c r="VHR6" s="10"/>
      <c r="VHS6" s="10"/>
      <c r="VHT6" s="10"/>
      <c r="VHU6" s="10"/>
      <c r="VHV6" s="10"/>
      <c r="VHW6" s="10"/>
      <c r="VHX6" s="10"/>
      <c r="VHY6" s="10"/>
      <c r="VHZ6" s="10"/>
      <c r="VIA6" s="10"/>
      <c r="VIB6" s="10"/>
      <c r="VIC6" s="10"/>
      <c r="VID6" s="10"/>
      <c r="VIE6" s="10"/>
      <c r="VIF6" s="10"/>
      <c r="VIG6" s="10"/>
      <c r="VIH6" s="10"/>
      <c r="VII6" s="10"/>
      <c r="VIJ6" s="10"/>
      <c r="VIK6" s="10"/>
      <c r="VIL6" s="10"/>
      <c r="VIM6" s="10"/>
      <c r="VIN6" s="10"/>
      <c r="VIO6" s="10"/>
      <c r="VIP6" s="10"/>
      <c r="VIQ6" s="10"/>
      <c r="VIR6" s="10"/>
      <c r="VIS6" s="10"/>
      <c r="VIT6" s="10"/>
      <c r="VIU6" s="10"/>
      <c r="VIV6" s="10"/>
      <c r="VIW6" s="10"/>
      <c r="VIX6" s="10"/>
      <c r="VIY6" s="10"/>
      <c r="VIZ6" s="10"/>
      <c r="VJA6" s="10"/>
      <c r="VJB6" s="10"/>
      <c r="VJC6" s="10"/>
      <c r="VJD6" s="10"/>
      <c r="VJE6" s="10"/>
      <c r="VJF6" s="10"/>
      <c r="VJG6" s="10"/>
      <c r="VJH6" s="10"/>
      <c r="VJI6" s="10"/>
      <c r="VJJ6" s="10"/>
      <c r="VJK6" s="10"/>
      <c r="VJL6" s="10"/>
      <c r="VJM6" s="10"/>
      <c r="VJN6" s="10"/>
      <c r="VJO6" s="10"/>
      <c r="VJP6" s="10"/>
      <c r="VJQ6" s="10"/>
      <c r="VJR6" s="10"/>
      <c r="VJS6" s="10"/>
      <c r="VJT6" s="10"/>
      <c r="VJU6" s="10"/>
      <c r="VJV6" s="10"/>
      <c r="VJW6" s="10"/>
      <c r="VJX6" s="10"/>
      <c r="VJY6" s="10"/>
      <c r="VJZ6" s="10"/>
      <c r="VKA6" s="10"/>
      <c r="VKB6" s="10"/>
      <c r="VKC6" s="10"/>
      <c r="VKD6" s="10"/>
      <c r="VKE6" s="10"/>
      <c r="VKF6" s="10"/>
      <c r="VKG6" s="10"/>
      <c r="VKH6" s="10"/>
      <c r="VKI6" s="10"/>
      <c r="VKJ6" s="10"/>
      <c r="VKK6" s="10"/>
      <c r="VKL6" s="10"/>
      <c r="VKM6" s="10"/>
      <c r="VKN6" s="10"/>
      <c r="VKO6" s="10"/>
      <c r="VKP6" s="10"/>
      <c r="VKQ6" s="10"/>
      <c r="VKR6" s="10"/>
      <c r="VKS6" s="10"/>
      <c r="VKT6" s="10"/>
      <c r="VKU6" s="10"/>
      <c r="VKV6" s="10"/>
      <c r="VKW6" s="10"/>
      <c r="VKX6" s="10"/>
      <c r="VKY6" s="10"/>
      <c r="VKZ6" s="10"/>
      <c r="VLA6" s="10"/>
      <c r="VLB6" s="10"/>
      <c r="VLC6" s="10"/>
      <c r="VLD6" s="10"/>
      <c r="VLE6" s="10"/>
      <c r="VLF6" s="10"/>
      <c r="VLG6" s="10"/>
      <c r="VLH6" s="10"/>
      <c r="VLI6" s="10"/>
      <c r="VLJ6" s="10"/>
      <c r="VLK6" s="10"/>
      <c r="VLL6" s="10"/>
      <c r="VLM6" s="10"/>
      <c r="VLN6" s="10"/>
      <c r="VLO6" s="10"/>
      <c r="VLP6" s="10"/>
      <c r="VLQ6" s="10"/>
      <c r="VLR6" s="10"/>
      <c r="VLS6" s="10"/>
      <c r="VLT6" s="10"/>
      <c r="VLU6" s="10"/>
      <c r="VLV6" s="10"/>
      <c r="VLW6" s="10"/>
      <c r="VLX6" s="10"/>
      <c r="VLY6" s="10"/>
      <c r="VLZ6" s="10"/>
      <c r="VMA6" s="10"/>
      <c r="VMB6" s="10"/>
      <c r="VMC6" s="10"/>
      <c r="VMD6" s="10"/>
      <c r="VME6" s="10"/>
      <c r="VMF6" s="10"/>
      <c r="VMG6" s="10"/>
      <c r="VMH6" s="10"/>
      <c r="VMI6" s="10"/>
      <c r="VMJ6" s="10"/>
      <c r="VMK6" s="10"/>
      <c r="VML6" s="10"/>
      <c r="VMM6" s="10"/>
      <c r="VMN6" s="10"/>
      <c r="VMO6" s="10"/>
      <c r="VMP6" s="10"/>
      <c r="VMQ6" s="10"/>
      <c r="VMR6" s="10"/>
      <c r="VMS6" s="10"/>
      <c r="VMT6" s="10"/>
      <c r="VMU6" s="10"/>
      <c r="VMV6" s="10"/>
      <c r="VMW6" s="10"/>
      <c r="VMX6" s="10"/>
      <c r="VMY6" s="10"/>
      <c r="VMZ6" s="10"/>
      <c r="VNA6" s="10"/>
      <c r="VNB6" s="10"/>
      <c r="VNC6" s="10"/>
      <c r="VND6" s="10"/>
      <c r="VNE6" s="10"/>
      <c r="VNF6" s="10"/>
      <c r="VNG6" s="10"/>
      <c r="VNH6" s="10"/>
      <c r="VNI6" s="10"/>
      <c r="VNJ6" s="10"/>
      <c r="VNK6" s="10"/>
      <c r="VNL6" s="10"/>
      <c r="VNM6" s="10"/>
      <c r="VNN6" s="10"/>
      <c r="VNO6" s="10"/>
      <c r="VNP6" s="10"/>
      <c r="VNQ6" s="10"/>
      <c r="VNR6" s="10"/>
      <c r="VNS6" s="10"/>
      <c r="VNT6" s="10"/>
      <c r="VNU6" s="10"/>
      <c r="VNV6" s="10"/>
      <c r="VNW6" s="10"/>
      <c r="VNX6" s="10"/>
      <c r="VNY6" s="10"/>
      <c r="VNZ6" s="10"/>
      <c r="VOA6" s="10"/>
      <c r="VOB6" s="10"/>
      <c r="VOC6" s="10"/>
      <c r="VOD6" s="10"/>
      <c r="VOE6" s="10"/>
      <c r="VOF6" s="10"/>
      <c r="VOG6" s="10"/>
      <c r="VOH6" s="10"/>
      <c r="VOI6" s="10"/>
      <c r="VOJ6" s="10"/>
      <c r="VOK6" s="10"/>
      <c r="VOL6" s="10"/>
      <c r="VOM6" s="10"/>
      <c r="VON6" s="10"/>
      <c r="VOO6" s="10"/>
      <c r="VOP6" s="10"/>
      <c r="VOQ6" s="10"/>
      <c r="VOR6" s="10"/>
      <c r="VOS6" s="10"/>
      <c r="VOT6" s="10"/>
      <c r="VOU6" s="10"/>
      <c r="VOV6" s="10"/>
      <c r="VOW6" s="10"/>
      <c r="VOX6" s="10"/>
      <c r="VOY6" s="10"/>
      <c r="VOZ6" s="10"/>
      <c r="VPA6" s="10"/>
      <c r="VPB6" s="10"/>
      <c r="VPC6" s="10"/>
      <c r="VPD6" s="10"/>
      <c r="VPE6" s="10"/>
      <c r="VPF6" s="10"/>
      <c r="VPG6" s="10"/>
      <c r="VPH6" s="10"/>
      <c r="VPI6" s="10"/>
      <c r="VPJ6" s="10"/>
      <c r="VPK6" s="10"/>
      <c r="VPL6" s="10"/>
      <c r="VPM6" s="10"/>
      <c r="VPN6" s="10"/>
      <c r="VPO6" s="10"/>
      <c r="VPP6" s="10"/>
      <c r="VPQ6" s="10"/>
      <c r="VPR6" s="10"/>
      <c r="VPS6" s="10"/>
      <c r="VPT6" s="10"/>
      <c r="VPU6" s="10"/>
      <c r="VPV6" s="10"/>
      <c r="VPW6" s="10"/>
      <c r="VPX6" s="10"/>
      <c r="VPY6" s="10"/>
      <c r="VPZ6" s="10"/>
      <c r="VQA6" s="10"/>
      <c r="VQB6" s="10"/>
      <c r="VQC6" s="10"/>
      <c r="VQD6" s="10"/>
      <c r="VQE6" s="10"/>
      <c r="VQF6" s="10"/>
      <c r="VQG6" s="10"/>
      <c r="VQH6" s="10"/>
      <c r="VQI6" s="10"/>
      <c r="VQJ6" s="10"/>
      <c r="VQK6" s="10"/>
      <c r="VQL6" s="10"/>
      <c r="VQM6" s="10"/>
      <c r="VQN6" s="10"/>
      <c r="VQO6" s="10"/>
      <c r="VQP6" s="10"/>
      <c r="VQQ6" s="10"/>
      <c r="VQR6" s="10"/>
      <c r="VQS6" s="10"/>
      <c r="VQT6" s="10"/>
      <c r="VQU6" s="10"/>
      <c r="VQV6" s="10"/>
      <c r="VQW6" s="10"/>
      <c r="VQX6" s="10"/>
      <c r="VQY6" s="10"/>
      <c r="VQZ6" s="10"/>
      <c r="VRA6" s="10"/>
      <c r="VRB6" s="10"/>
      <c r="VRC6" s="10"/>
      <c r="VRD6" s="10"/>
      <c r="VRE6" s="10"/>
      <c r="VRF6" s="10"/>
      <c r="VRG6" s="10"/>
      <c r="VRH6" s="10"/>
      <c r="VRI6" s="10"/>
      <c r="VRJ6" s="10"/>
      <c r="VRK6" s="10"/>
      <c r="VRL6" s="10"/>
      <c r="VRM6" s="10"/>
      <c r="VRN6" s="10"/>
      <c r="VRO6" s="10"/>
      <c r="VRP6" s="10"/>
      <c r="VRQ6" s="10"/>
      <c r="VRR6" s="10"/>
      <c r="VRS6" s="10"/>
      <c r="VRT6" s="10"/>
      <c r="VRU6" s="10"/>
      <c r="VRV6" s="10"/>
      <c r="VRW6" s="10"/>
      <c r="VRX6" s="10"/>
      <c r="VRY6" s="10"/>
      <c r="VRZ6" s="10"/>
      <c r="VSA6" s="10"/>
      <c r="VSB6" s="10"/>
      <c r="VSC6" s="10"/>
      <c r="VSD6" s="10"/>
      <c r="VSE6" s="10"/>
      <c r="VSF6" s="10"/>
      <c r="VSG6" s="10"/>
      <c r="VSH6" s="10"/>
      <c r="VSI6" s="10"/>
      <c r="VSJ6" s="10"/>
      <c r="VSK6" s="10"/>
      <c r="VSL6" s="10"/>
      <c r="VSM6" s="10"/>
      <c r="VSN6" s="10"/>
      <c r="VSO6" s="10"/>
      <c r="VSP6" s="10"/>
      <c r="VSQ6" s="10"/>
      <c r="VSR6" s="10"/>
      <c r="VSS6" s="10"/>
      <c r="VST6" s="10"/>
      <c r="VSU6" s="10"/>
      <c r="VSV6" s="10"/>
      <c r="VSW6" s="10"/>
      <c r="VSX6" s="10"/>
      <c r="VSY6" s="10"/>
      <c r="VSZ6" s="10"/>
      <c r="VTA6" s="10"/>
      <c r="VTB6" s="10"/>
      <c r="VTC6" s="10"/>
      <c r="VTD6" s="10"/>
      <c r="VTE6" s="10"/>
      <c r="VTF6" s="10"/>
      <c r="VTG6" s="10"/>
      <c r="VTH6" s="10"/>
      <c r="VTI6" s="10"/>
      <c r="VTJ6" s="10"/>
      <c r="VTK6" s="10"/>
      <c r="VTL6" s="10"/>
      <c r="VTM6" s="10"/>
      <c r="VTN6" s="10"/>
      <c r="VTO6" s="10"/>
      <c r="VTP6" s="10"/>
      <c r="VTQ6" s="10"/>
      <c r="VTR6" s="10"/>
      <c r="VTS6" s="10"/>
      <c r="VTT6" s="10"/>
      <c r="VTU6" s="10"/>
      <c r="VTV6" s="10"/>
      <c r="VTW6" s="10"/>
      <c r="VTX6" s="10"/>
      <c r="VTY6" s="10"/>
      <c r="VTZ6" s="10"/>
      <c r="VUA6" s="10"/>
      <c r="VUB6" s="10"/>
      <c r="VUC6" s="10"/>
      <c r="VUD6" s="10"/>
      <c r="VUE6" s="10"/>
      <c r="VUF6" s="10"/>
      <c r="VUG6" s="10"/>
      <c r="VUH6" s="10"/>
      <c r="VUI6" s="10"/>
      <c r="VUJ6" s="10"/>
      <c r="VUK6" s="10"/>
      <c r="VUL6" s="10"/>
      <c r="VUM6" s="10"/>
      <c r="VUN6" s="10"/>
      <c r="VUO6" s="10"/>
      <c r="VUP6" s="10"/>
      <c r="VUQ6" s="10"/>
      <c r="VUR6" s="10"/>
      <c r="VUS6" s="10"/>
      <c r="VUT6" s="10"/>
      <c r="VUU6" s="10"/>
      <c r="VUV6" s="10"/>
      <c r="VUW6" s="10"/>
      <c r="VUX6" s="10"/>
      <c r="VUY6" s="10"/>
      <c r="VUZ6" s="10"/>
      <c r="VVA6" s="10"/>
      <c r="VVB6" s="10"/>
      <c r="VVC6" s="10"/>
      <c r="VVD6" s="10"/>
      <c r="VVE6" s="10"/>
      <c r="VVF6" s="10"/>
      <c r="VVG6" s="10"/>
      <c r="VVH6" s="10"/>
      <c r="VVI6" s="10"/>
      <c r="VVJ6" s="10"/>
      <c r="VVK6" s="10"/>
      <c r="VVL6" s="10"/>
      <c r="VVM6" s="10"/>
      <c r="VVN6" s="10"/>
      <c r="VVO6" s="10"/>
      <c r="VVP6" s="10"/>
      <c r="VVQ6" s="10"/>
      <c r="VVR6" s="10"/>
      <c r="VVS6" s="10"/>
      <c r="VVT6" s="10"/>
      <c r="VVU6" s="10"/>
      <c r="VVV6" s="10"/>
      <c r="VVW6" s="10"/>
      <c r="VVX6" s="10"/>
      <c r="VVY6" s="10"/>
      <c r="VVZ6" s="10"/>
      <c r="VWA6" s="10"/>
      <c r="VWB6" s="10"/>
      <c r="VWC6" s="10"/>
      <c r="VWD6" s="10"/>
      <c r="VWE6" s="10"/>
      <c r="VWF6" s="10"/>
      <c r="VWG6" s="10"/>
      <c r="VWH6" s="10"/>
      <c r="VWI6" s="10"/>
      <c r="VWJ6" s="10"/>
      <c r="VWK6" s="10"/>
      <c r="VWL6" s="10"/>
      <c r="VWM6" s="10"/>
      <c r="VWN6" s="10"/>
      <c r="VWO6" s="10"/>
      <c r="VWP6" s="10"/>
      <c r="VWQ6" s="10"/>
      <c r="VWR6" s="10"/>
      <c r="VWS6" s="10"/>
      <c r="VWT6" s="10"/>
      <c r="VWU6" s="10"/>
      <c r="VWV6" s="10"/>
      <c r="VWW6" s="10"/>
      <c r="VWX6" s="10"/>
      <c r="VWY6" s="10"/>
      <c r="VWZ6" s="10"/>
      <c r="VXA6" s="10"/>
      <c r="VXB6" s="10"/>
      <c r="VXC6" s="10"/>
      <c r="VXD6" s="10"/>
      <c r="VXE6" s="10"/>
      <c r="VXF6" s="10"/>
      <c r="VXG6" s="10"/>
      <c r="VXH6" s="10"/>
      <c r="VXI6" s="10"/>
      <c r="VXJ6" s="10"/>
      <c r="VXK6" s="10"/>
      <c r="VXL6" s="10"/>
      <c r="VXM6" s="10"/>
      <c r="VXN6" s="10"/>
      <c r="VXO6" s="10"/>
      <c r="VXP6" s="10"/>
      <c r="VXQ6" s="10"/>
      <c r="VXR6" s="10"/>
      <c r="VXS6" s="10"/>
      <c r="VXT6" s="10"/>
      <c r="VXU6" s="10"/>
      <c r="VXV6" s="10"/>
      <c r="VXW6" s="10"/>
      <c r="VXX6" s="10"/>
      <c r="VXY6" s="10"/>
      <c r="VXZ6" s="10"/>
      <c r="VYA6" s="10"/>
      <c r="VYB6" s="10"/>
      <c r="VYC6" s="10"/>
      <c r="VYD6" s="10"/>
      <c r="VYE6" s="10"/>
      <c r="VYF6" s="10"/>
      <c r="VYG6" s="10"/>
      <c r="VYH6" s="10"/>
      <c r="VYI6" s="10"/>
      <c r="VYJ6" s="10"/>
      <c r="VYK6" s="10"/>
      <c r="VYL6" s="10"/>
      <c r="VYM6" s="10"/>
      <c r="VYN6" s="10"/>
      <c r="VYO6" s="10"/>
      <c r="VYP6" s="10"/>
      <c r="VYQ6" s="10"/>
      <c r="VYR6" s="10"/>
      <c r="VYS6" s="10"/>
      <c r="VYT6" s="10"/>
      <c r="VYU6" s="10"/>
      <c r="VYV6" s="10"/>
      <c r="VYW6" s="10"/>
      <c r="VYX6" s="10"/>
      <c r="VYY6" s="10"/>
      <c r="VYZ6" s="10"/>
      <c r="VZA6" s="10"/>
      <c r="VZB6" s="10"/>
      <c r="VZC6" s="10"/>
      <c r="VZD6" s="10"/>
      <c r="VZE6" s="10"/>
      <c r="VZF6" s="10"/>
      <c r="VZG6" s="10"/>
      <c r="VZH6" s="10"/>
      <c r="VZI6" s="10"/>
      <c r="VZJ6" s="10"/>
      <c r="VZK6" s="10"/>
      <c r="VZL6" s="10"/>
      <c r="VZM6" s="10"/>
      <c r="VZN6" s="10"/>
      <c r="VZO6" s="10"/>
      <c r="VZP6" s="10"/>
      <c r="VZQ6" s="10"/>
      <c r="VZR6" s="10"/>
      <c r="VZS6" s="10"/>
      <c r="VZT6" s="10"/>
      <c r="VZU6" s="10"/>
      <c r="VZV6" s="10"/>
      <c r="VZW6" s="10"/>
      <c r="VZX6" s="10"/>
      <c r="VZY6" s="10"/>
      <c r="VZZ6" s="10"/>
      <c r="WAA6" s="10"/>
      <c r="WAB6" s="10"/>
      <c r="WAC6" s="10"/>
      <c r="WAD6" s="10"/>
      <c r="WAE6" s="10"/>
      <c r="WAF6" s="10"/>
      <c r="WAG6" s="10"/>
      <c r="WAH6" s="10"/>
      <c r="WAI6" s="10"/>
      <c r="WAJ6" s="10"/>
      <c r="WAK6" s="10"/>
      <c r="WAL6" s="10"/>
      <c r="WAM6" s="10"/>
      <c r="WAN6" s="10"/>
      <c r="WAO6" s="10"/>
      <c r="WAP6" s="10"/>
      <c r="WAQ6" s="10"/>
      <c r="WAR6" s="10"/>
      <c r="WAS6" s="10"/>
      <c r="WAT6" s="10"/>
      <c r="WAU6" s="10"/>
      <c r="WAV6" s="10"/>
      <c r="WAW6" s="10"/>
      <c r="WAX6" s="10"/>
      <c r="WAY6" s="10"/>
      <c r="WAZ6" s="10"/>
      <c r="WBA6" s="10"/>
      <c r="WBB6" s="10"/>
      <c r="WBC6" s="10"/>
      <c r="WBD6" s="10"/>
      <c r="WBE6" s="10"/>
      <c r="WBF6" s="10"/>
      <c r="WBG6" s="10"/>
      <c r="WBH6" s="10"/>
      <c r="WBI6" s="10"/>
      <c r="WBJ6" s="10"/>
      <c r="WBK6" s="10"/>
      <c r="WBL6" s="10"/>
      <c r="WBM6" s="10"/>
      <c r="WBN6" s="10"/>
      <c r="WBO6" s="10"/>
      <c r="WBP6" s="10"/>
      <c r="WBQ6" s="10"/>
      <c r="WBR6" s="10"/>
      <c r="WBS6" s="10"/>
      <c r="WBT6" s="10"/>
      <c r="WBU6" s="10"/>
      <c r="WBV6" s="10"/>
      <c r="WBW6" s="10"/>
      <c r="WBX6" s="10"/>
      <c r="WBY6" s="10"/>
      <c r="WBZ6" s="10"/>
      <c r="WCA6" s="10"/>
      <c r="WCB6" s="10"/>
      <c r="WCC6" s="10"/>
      <c r="WCD6" s="10"/>
      <c r="WCE6" s="10"/>
      <c r="WCF6" s="10"/>
      <c r="WCG6" s="10"/>
      <c r="WCH6" s="10"/>
      <c r="WCI6" s="10"/>
      <c r="WCJ6" s="10"/>
      <c r="WCK6" s="10"/>
      <c r="WCL6" s="10"/>
      <c r="WCM6" s="10"/>
      <c r="WCN6" s="10"/>
      <c r="WCO6" s="10"/>
      <c r="WCP6" s="10"/>
      <c r="WCQ6" s="10"/>
      <c r="WCR6" s="10"/>
      <c r="WCS6" s="10"/>
      <c r="WCT6" s="10"/>
      <c r="WCU6" s="10"/>
      <c r="WCV6" s="10"/>
      <c r="WCW6" s="10"/>
      <c r="WCX6" s="10"/>
      <c r="WCY6" s="10"/>
      <c r="WCZ6" s="10"/>
      <c r="WDA6" s="10"/>
      <c r="WDB6" s="10"/>
      <c r="WDC6" s="10"/>
      <c r="WDD6" s="10"/>
      <c r="WDE6" s="10"/>
      <c r="WDF6" s="10"/>
      <c r="WDG6" s="10"/>
      <c r="WDH6" s="10"/>
      <c r="WDI6" s="10"/>
      <c r="WDJ6" s="10"/>
      <c r="WDK6" s="10"/>
      <c r="WDL6" s="10"/>
      <c r="WDM6" s="10"/>
      <c r="WDN6" s="10"/>
      <c r="WDO6" s="10"/>
      <c r="WDP6" s="10"/>
      <c r="WDQ6" s="10"/>
      <c r="WDR6" s="10"/>
      <c r="WDS6" s="10"/>
      <c r="WDT6" s="10"/>
      <c r="WDU6" s="10"/>
      <c r="WDV6" s="10"/>
      <c r="WDW6" s="10"/>
      <c r="WDX6" s="10"/>
      <c r="WDY6" s="10"/>
      <c r="WDZ6" s="10"/>
      <c r="WEA6" s="10"/>
      <c r="WEB6" s="10"/>
      <c r="WEC6" s="10"/>
      <c r="WED6" s="10"/>
      <c r="WEE6" s="10"/>
      <c r="WEF6" s="10"/>
      <c r="WEG6" s="10"/>
      <c r="WEH6" s="10"/>
      <c r="WEI6" s="10"/>
      <c r="WEJ6" s="10"/>
      <c r="WEK6" s="10"/>
      <c r="WEL6" s="10"/>
      <c r="WEM6" s="10"/>
      <c r="WEN6" s="10"/>
      <c r="WEO6" s="10"/>
      <c r="WEP6" s="10"/>
      <c r="WEQ6" s="10"/>
      <c r="WER6" s="10"/>
      <c r="WES6" s="10"/>
      <c r="WET6" s="10"/>
      <c r="WEU6" s="10"/>
      <c r="WEV6" s="10"/>
      <c r="WEW6" s="10"/>
      <c r="WEX6" s="10"/>
      <c r="WEY6" s="10"/>
      <c r="WEZ6" s="10"/>
      <c r="WFA6" s="10"/>
      <c r="WFB6" s="10"/>
      <c r="WFC6" s="10"/>
      <c r="WFD6" s="10"/>
      <c r="WFE6" s="10"/>
      <c r="WFF6" s="10"/>
      <c r="WFG6" s="10"/>
      <c r="WFH6" s="10"/>
      <c r="WFI6" s="10"/>
      <c r="WFJ6" s="10"/>
      <c r="WFK6" s="10"/>
      <c r="WFL6" s="10"/>
      <c r="WFM6" s="10"/>
      <c r="WFN6" s="10"/>
      <c r="WFO6" s="10"/>
      <c r="WFP6" s="10"/>
      <c r="WFQ6" s="10"/>
      <c r="WFR6" s="10"/>
      <c r="WFS6" s="10"/>
      <c r="WFT6" s="10"/>
      <c r="WFU6" s="10"/>
      <c r="WFV6" s="10"/>
      <c r="WFW6" s="10"/>
      <c r="WFX6" s="10"/>
      <c r="WFY6" s="10"/>
      <c r="WFZ6" s="10"/>
      <c r="WGA6" s="10"/>
      <c r="WGB6" s="10"/>
      <c r="WGC6" s="10"/>
      <c r="WGD6" s="10"/>
      <c r="WGE6" s="10"/>
      <c r="WGF6" s="10"/>
      <c r="WGG6" s="10"/>
      <c r="WGH6" s="10"/>
      <c r="WGI6" s="10"/>
      <c r="WGJ6" s="10"/>
      <c r="WGK6" s="10"/>
      <c r="WGL6" s="10"/>
      <c r="WGM6" s="10"/>
      <c r="WGN6" s="10"/>
      <c r="WGO6" s="10"/>
      <c r="WGP6" s="10"/>
      <c r="WGQ6" s="10"/>
      <c r="WGR6" s="10"/>
      <c r="WGS6" s="10"/>
      <c r="WGT6" s="10"/>
      <c r="WGU6" s="10"/>
      <c r="WGV6" s="10"/>
      <c r="WGW6" s="10"/>
      <c r="WGX6" s="10"/>
      <c r="WGY6" s="10"/>
      <c r="WGZ6" s="10"/>
      <c r="WHA6" s="10"/>
      <c r="WHB6" s="10"/>
      <c r="WHC6" s="10"/>
      <c r="WHD6" s="10"/>
      <c r="WHE6" s="10"/>
      <c r="WHF6" s="10"/>
      <c r="WHG6" s="10"/>
      <c r="WHH6" s="10"/>
      <c r="WHI6" s="10"/>
      <c r="WHJ6" s="10"/>
      <c r="WHK6" s="10"/>
      <c r="WHL6" s="10"/>
      <c r="WHM6" s="10"/>
      <c r="WHN6" s="10"/>
      <c r="WHO6" s="10"/>
      <c r="WHP6" s="10"/>
      <c r="WHQ6" s="10"/>
      <c r="WHR6" s="10"/>
      <c r="WHS6" s="10"/>
      <c r="WHT6" s="10"/>
      <c r="WHU6" s="10"/>
      <c r="WHV6" s="10"/>
      <c r="WHW6" s="10"/>
      <c r="WHX6" s="10"/>
      <c r="WHY6" s="10"/>
      <c r="WHZ6" s="10"/>
      <c r="WIA6" s="10"/>
      <c r="WIB6" s="10"/>
      <c r="WIC6" s="10"/>
      <c r="WID6" s="10"/>
      <c r="WIE6" s="10"/>
      <c r="WIF6" s="10"/>
      <c r="WIG6" s="10"/>
      <c r="WIH6" s="10"/>
      <c r="WII6" s="10"/>
      <c r="WIJ6" s="10"/>
      <c r="WIK6" s="10"/>
      <c r="WIL6" s="10"/>
      <c r="WIM6" s="10"/>
      <c r="WIN6" s="10"/>
      <c r="WIO6" s="10"/>
      <c r="WIP6" s="10"/>
      <c r="WIQ6" s="10"/>
      <c r="WIR6" s="10"/>
      <c r="WIS6" s="10"/>
      <c r="WIT6" s="10"/>
      <c r="WIU6" s="10"/>
      <c r="WIV6" s="10"/>
      <c r="WIW6" s="10"/>
      <c r="WIX6" s="10"/>
      <c r="WIY6" s="10"/>
      <c r="WIZ6" s="10"/>
      <c r="WJA6" s="10"/>
      <c r="WJB6" s="10"/>
      <c r="WJC6" s="10"/>
      <c r="WJD6" s="10"/>
      <c r="WJE6" s="10"/>
      <c r="WJF6" s="10"/>
      <c r="WJG6" s="10"/>
      <c r="WJH6" s="10"/>
      <c r="WJI6" s="10"/>
      <c r="WJJ6" s="10"/>
      <c r="WJK6" s="10"/>
      <c r="WJL6" s="10"/>
      <c r="WJM6" s="10"/>
      <c r="WJN6" s="10"/>
      <c r="WJO6" s="10"/>
      <c r="WJP6" s="10"/>
      <c r="WJQ6" s="10"/>
      <c r="WJR6" s="10"/>
      <c r="WJS6" s="10"/>
      <c r="WJT6" s="10"/>
      <c r="WJU6" s="10"/>
      <c r="WJV6" s="10"/>
      <c r="WJW6" s="10"/>
      <c r="WJX6" s="10"/>
      <c r="WJY6" s="10"/>
      <c r="WJZ6" s="10"/>
      <c r="WKA6" s="10"/>
      <c r="WKB6" s="10"/>
      <c r="WKC6" s="10"/>
      <c r="WKD6" s="10"/>
      <c r="WKE6" s="10"/>
      <c r="WKF6" s="10"/>
      <c r="WKG6" s="10"/>
      <c r="WKH6" s="10"/>
      <c r="WKI6" s="10"/>
      <c r="WKJ6" s="10"/>
      <c r="WKK6" s="10"/>
      <c r="WKL6" s="10"/>
      <c r="WKM6" s="10"/>
      <c r="WKN6" s="10"/>
      <c r="WKO6" s="10"/>
      <c r="WKP6" s="10"/>
      <c r="WKQ6" s="10"/>
      <c r="WKR6" s="10"/>
      <c r="WKS6" s="10"/>
      <c r="WKT6" s="10"/>
      <c r="WKU6" s="10"/>
      <c r="WKV6" s="10"/>
      <c r="WKW6" s="10"/>
      <c r="WKX6" s="10"/>
      <c r="WKY6" s="10"/>
      <c r="WKZ6" s="10"/>
      <c r="WLA6" s="10"/>
      <c r="WLB6" s="10"/>
      <c r="WLC6" s="10"/>
      <c r="WLD6" s="10"/>
      <c r="WLE6" s="10"/>
      <c r="WLF6" s="10"/>
      <c r="WLG6" s="10"/>
      <c r="WLH6" s="10"/>
      <c r="WLI6" s="10"/>
      <c r="WLJ6" s="10"/>
      <c r="WLK6" s="10"/>
      <c r="WLL6" s="10"/>
      <c r="WLM6" s="10"/>
      <c r="WLN6" s="10"/>
      <c r="WLO6" s="10"/>
      <c r="WLP6" s="10"/>
      <c r="WLQ6" s="10"/>
      <c r="WLR6" s="10"/>
      <c r="WLS6" s="10"/>
      <c r="WLT6" s="10"/>
      <c r="WLU6" s="10"/>
      <c r="WLV6" s="10"/>
      <c r="WLW6" s="10"/>
      <c r="WLX6" s="10"/>
      <c r="WLY6" s="10"/>
      <c r="WLZ6" s="10"/>
      <c r="WMA6" s="10"/>
      <c r="WMB6" s="10"/>
      <c r="WMC6" s="10"/>
      <c r="WMD6" s="10"/>
      <c r="WME6" s="10"/>
      <c r="WMF6" s="10"/>
      <c r="WMG6" s="10"/>
      <c r="WMH6" s="10"/>
      <c r="WMI6" s="10"/>
      <c r="WMJ6" s="10"/>
      <c r="WMK6" s="10"/>
      <c r="WML6" s="10"/>
      <c r="WMM6" s="10"/>
      <c r="WMN6" s="10"/>
      <c r="WMO6" s="10"/>
      <c r="WMP6" s="10"/>
      <c r="WMQ6" s="10"/>
      <c r="WMR6" s="10"/>
      <c r="WMS6" s="10"/>
      <c r="WMT6" s="10"/>
      <c r="WMU6" s="10"/>
      <c r="WMV6" s="10"/>
      <c r="WMW6" s="10"/>
      <c r="WMX6" s="10"/>
      <c r="WMY6" s="10"/>
      <c r="WMZ6" s="10"/>
      <c r="WNA6" s="10"/>
      <c r="WNB6" s="10"/>
      <c r="WNC6" s="10"/>
      <c r="WND6" s="10"/>
      <c r="WNE6" s="10"/>
      <c r="WNF6" s="10"/>
      <c r="WNG6" s="10"/>
      <c r="WNH6" s="10"/>
      <c r="WNI6" s="10"/>
      <c r="WNJ6" s="10"/>
      <c r="WNK6" s="10"/>
      <c r="WNL6" s="10"/>
      <c r="WNM6" s="10"/>
      <c r="WNN6" s="10"/>
      <c r="WNO6" s="10"/>
      <c r="WNP6" s="10"/>
      <c r="WNQ6" s="10"/>
      <c r="WNR6" s="10"/>
      <c r="WNS6" s="10"/>
      <c r="WNT6" s="10"/>
      <c r="WNU6" s="10"/>
      <c r="WNV6" s="10"/>
      <c r="WNW6" s="10"/>
      <c r="WNX6" s="10"/>
      <c r="WNY6" s="10"/>
      <c r="WNZ6" s="10"/>
      <c r="WOA6" s="10"/>
      <c r="WOB6" s="10"/>
      <c r="WOC6" s="10"/>
      <c r="WOD6" s="10"/>
      <c r="WOE6" s="10"/>
      <c r="WOF6" s="10"/>
      <c r="WOG6" s="10"/>
      <c r="WOH6" s="10"/>
      <c r="WOI6" s="10"/>
      <c r="WOJ6" s="10"/>
      <c r="WOK6" s="10"/>
      <c r="WOL6" s="10"/>
      <c r="WOM6" s="10"/>
      <c r="WON6" s="10"/>
      <c r="WOO6" s="10"/>
      <c r="WOP6" s="10"/>
      <c r="WOQ6" s="10"/>
      <c r="WOR6" s="10"/>
      <c r="WOS6" s="10"/>
      <c r="WOT6" s="10"/>
      <c r="WOU6" s="10"/>
      <c r="WOV6" s="10"/>
      <c r="WOW6" s="10"/>
      <c r="WOX6" s="10"/>
      <c r="WOY6" s="10"/>
      <c r="WOZ6" s="10"/>
      <c r="WPA6" s="10"/>
      <c r="WPB6" s="10"/>
      <c r="WPC6" s="10"/>
      <c r="WPD6" s="10"/>
      <c r="WPE6" s="10"/>
      <c r="WPF6" s="10"/>
      <c r="WPG6" s="10"/>
      <c r="WPH6" s="10"/>
      <c r="WPI6" s="10"/>
      <c r="WPJ6" s="10"/>
      <c r="WPK6" s="10"/>
      <c r="WPL6" s="10"/>
      <c r="WPM6" s="10"/>
      <c r="WPN6" s="10"/>
      <c r="WPO6" s="10"/>
      <c r="WPP6" s="10"/>
      <c r="WPQ6" s="10"/>
      <c r="WPR6" s="10"/>
      <c r="WPS6" s="10"/>
      <c r="WPT6" s="10"/>
      <c r="WPU6" s="10"/>
      <c r="WPV6" s="10"/>
      <c r="WPW6" s="10"/>
      <c r="WPX6" s="10"/>
      <c r="WPY6" s="10"/>
      <c r="WPZ6" s="10"/>
      <c r="WQA6" s="10"/>
      <c r="WQB6" s="10"/>
      <c r="WQC6" s="10"/>
      <c r="WQD6" s="10"/>
      <c r="WQE6" s="10"/>
      <c r="WQF6" s="10"/>
      <c r="WQG6" s="10"/>
      <c r="WQH6" s="10"/>
      <c r="WQI6" s="10"/>
      <c r="WQJ6" s="10"/>
      <c r="WQK6" s="10"/>
      <c r="WQL6" s="10"/>
      <c r="WQM6" s="10"/>
      <c r="WQN6" s="10"/>
      <c r="WQO6" s="10"/>
      <c r="WQP6" s="10"/>
      <c r="WQQ6" s="10"/>
      <c r="WQR6" s="10"/>
      <c r="WQS6" s="10"/>
      <c r="WQT6" s="10"/>
      <c r="WQU6" s="10"/>
      <c r="WQV6" s="10"/>
      <c r="WQW6" s="10"/>
      <c r="WQX6" s="10"/>
      <c r="WQY6" s="10"/>
      <c r="WQZ6" s="10"/>
      <c r="WRA6" s="10"/>
      <c r="WRB6" s="10"/>
      <c r="WRC6" s="10"/>
      <c r="WRD6" s="10"/>
      <c r="WRE6" s="10"/>
      <c r="WRF6" s="10"/>
      <c r="WRG6" s="10"/>
      <c r="WRH6" s="10"/>
      <c r="WRI6" s="10"/>
      <c r="WRJ6" s="10"/>
      <c r="WRK6" s="10"/>
      <c r="WRL6" s="10"/>
      <c r="WRM6" s="10"/>
      <c r="WRN6" s="10"/>
      <c r="WRO6" s="10"/>
      <c r="WRP6" s="10"/>
      <c r="WRQ6" s="10"/>
      <c r="WRR6" s="10"/>
      <c r="WRS6" s="10"/>
      <c r="WRT6" s="10"/>
      <c r="WRU6" s="10"/>
      <c r="WRV6" s="10"/>
      <c r="WRW6" s="10"/>
      <c r="WRX6" s="10"/>
      <c r="WRY6" s="10"/>
      <c r="WRZ6" s="10"/>
      <c r="WSA6" s="10"/>
      <c r="WSB6" s="10"/>
      <c r="WSC6" s="10"/>
      <c r="WSD6" s="10"/>
      <c r="WSE6" s="10"/>
      <c r="WSF6" s="10"/>
      <c r="WSG6" s="10"/>
      <c r="WSH6" s="10"/>
      <c r="WSI6" s="10"/>
      <c r="WSJ6" s="10"/>
      <c r="WSK6" s="10"/>
      <c r="WSL6" s="10"/>
      <c r="WSM6" s="10"/>
      <c r="WSN6" s="10"/>
      <c r="WSO6" s="10"/>
      <c r="WSP6" s="10"/>
      <c r="WSQ6" s="10"/>
      <c r="WSR6" s="10"/>
      <c r="WSS6" s="10"/>
      <c r="WST6" s="10"/>
      <c r="WSU6" s="10"/>
      <c r="WSV6" s="10"/>
      <c r="WSW6" s="10"/>
      <c r="WSX6" s="10"/>
      <c r="WSY6" s="10"/>
      <c r="WSZ6" s="10"/>
      <c r="WTA6" s="10"/>
      <c r="WTB6" s="10"/>
      <c r="WTC6" s="10"/>
      <c r="WTD6" s="10"/>
      <c r="WTE6" s="10"/>
      <c r="WTF6" s="10"/>
      <c r="WTG6" s="10"/>
      <c r="WTH6" s="10"/>
      <c r="WTI6" s="10"/>
      <c r="WTJ6" s="10"/>
      <c r="WTK6" s="10"/>
      <c r="WTL6" s="10"/>
      <c r="WTM6" s="10"/>
      <c r="WTN6" s="10"/>
      <c r="WTO6" s="10"/>
      <c r="WTP6" s="10"/>
      <c r="WTQ6" s="10"/>
      <c r="WTR6" s="10"/>
      <c r="WTS6" s="10"/>
      <c r="WTT6" s="10"/>
      <c r="WTU6" s="10"/>
      <c r="WTV6" s="10"/>
      <c r="WTW6" s="10"/>
      <c r="WTX6" s="10"/>
      <c r="WTY6" s="10"/>
      <c r="WTZ6" s="10"/>
      <c r="WUA6" s="10"/>
      <c r="WUB6" s="10"/>
      <c r="WUC6" s="10"/>
      <c r="WUD6" s="10"/>
      <c r="WUE6" s="10"/>
      <c r="WUF6" s="10"/>
      <c r="WUG6" s="10"/>
      <c r="WUH6" s="10"/>
      <c r="WUI6" s="10"/>
      <c r="WUJ6" s="10"/>
      <c r="WUK6" s="10"/>
      <c r="WUL6" s="10"/>
      <c r="WUM6" s="10"/>
      <c r="WUN6" s="10"/>
      <c r="WUO6" s="10"/>
      <c r="WUP6" s="10"/>
      <c r="WUQ6" s="10"/>
      <c r="WUR6" s="10"/>
      <c r="WUS6" s="10"/>
      <c r="WUT6" s="10"/>
      <c r="WUU6" s="10"/>
      <c r="WUV6" s="10"/>
      <c r="WUW6" s="10"/>
      <c r="WUX6" s="10"/>
      <c r="WUY6" s="10"/>
      <c r="WUZ6" s="10"/>
      <c r="WVA6" s="10"/>
      <c r="WVB6" s="10"/>
      <c r="WVC6" s="10"/>
      <c r="WVD6" s="10"/>
      <c r="WVE6" s="10"/>
      <c r="WVF6" s="10"/>
      <c r="WVG6" s="10"/>
      <c r="WVH6" s="10"/>
      <c r="WVI6" s="10"/>
      <c r="WVJ6" s="10"/>
      <c r="WVK6" s="10"/>
      <c r="WVL6" s="10"/>
      <c r="WVM6" s="10"/>
      <c r="WVN6" s="10"/>
      <c r="WVO6" s="10"/>
      <c r="WVP6" s="10"/>
      <c r="WVQ6" s="10"/>
      <c r="WVR6" s="10"/>
      <c r="WVS6" s="10"/>
      <c r="WVT6" s="10"/>
      <c r="WVU6" s="10"/>
      <c r="WVV6" s="10"/>
      <c r="WVW6" s="10"/>
      <c r="WVX6" s="10"/>
      <c r="WVY6" s="10"/>
      <c r="WVZ6" s="10"/>
      <c r="WWA6" s="10"/>
      <c r="WWB6" s="10"/>
      <c r="WWC6" s="10"/>
      <c r="WWD6" s="10"/>
      <c r="WWE6" s="10"/>
      <c r="WWF6" s="10"/>
      <c r="WWG6" s="10"/>
      <c r="WWH6" s="10"/>
      <c r="WWI6" s="10"/>
      <c r="WWJ6" s="10"/>
      <c r="WWK6" s="10"/>
      <c r="WWL6" s="10"/>
      <c r="WWM6" s="10"/>
      <c r="WWN6" s="10"/>
      <c r="WWO6" s="10"/>
      <c r="WWP6" s="10"/>
      <c r="WWQ6" s="10"/>
      <c r="WWR6" s="10"/>
      <c r="WWS6" s="10"/>
      <c r="WWT6" s="10"/>
      <c r="WWU6" s="10"/>
      <c r="WWV6" s="10"/>
      <c r="WWW6" s="10"/>
      <c r="WWX6" s="10"/>
      <c r="WWY6" s="10"/>
      <c r="WWZ6" s="10"/>
      <c r="WXA6" s="10"/>
      <c r="WXB6" s="10"/>
      <c r="WXC6" s="10"/>
      <c r="WXD6" s="10"/>
      <c r="WXE6" s="10"/>
      <c r="WXF6" s="10"/>
      <c r="WXG6" s="10"/>
      <c r="WXH6" s="10"/>
      <c r="WXI6" s="10"/>
      <c r="WXJ6" s="10"/>
      <c r="WXK6" s="10"/>
      <c r="WXL6" s="10"/>
      <c r="WXM6" s="10"/>
      <c r="WXN6" s="10"/>
      <c r="WXO6" s="10"/>
      <c r="WXP6" s="10"/>
      <c r="WXQ6" s="10"/>
      <c r="WXR6" s="10"/>
      <c r="WXS6" s="10"/>
      <c r="WXT6" s="10"/>
      <c r="WXU6" s="10"/>
      <c r="WXV6" s="10"/>
      <c r="WXW6" s="10"/>
      <c r="WXX6" s="10"/>
      <c r="WXY6" s="10"/>
      <c r="WXZ6" s="10"/>
      <c r="WYA6" s="10"/>
      <c r="WYB6" s="10"/>
      <c r="WYC6" s="10"/>
      <c r="WYD6" s="10"/>
      <c r="WYE6" s="10"/>
      <c r="WYF6" s="10"/>
      <c r="WYG6" s="10"/>
      <c r="WYH6" s="10"/>
      <c r="WYI6" s="10"/>
      <c r="WYJ6" s="10"/>
      <c r="WYK6" s="10"/>
      <c r="WYL6" s="10"/>
      <c r="WYM6" s="10"/>
      <c r="WYN6" s="10"/>
      <c r="WYO6" s="10"/>
      <c r="WYP6" s="10"/>
      <c r="WYQ6" s="10"/>
      <c r="WYR6" s="10"/>
      <c r="WYS6" s="10"/>
      <c r="WYT6" s="10"/>
      <c r="WYU6" s="10"/>
      <c r="WYV6" s="10"/>
      <c r="WYW6" s="10"/>
      <c r="WYX6" s="10"/>
      <c r="WYY6" s="10"/>
      <c r="WYZ6" s="10"/>
      <c r="WZA6" s="10"/>
      <c r="WZB6" s="10"/>
      <c r="WZC6" s="10"/>
      <c r="WZD6" s="10"/>
      <c r="WZE6" s="10"/>
      <c r="WZF6" s="10"/>
      <c r="WZG6" s="10"/>
      <c r="WZH6" s="10"/>
      <c r="WZI6" s="10"/>
      <c r="WZJ6" s="10"/>
      <c r="WZK6" s="10"/>
      <c r="WZL6" s="10"/>
      <c r="WZM6" s="10"/>
      <c r="WZN6" s="10"/>
      <c r="WZO6" s="10"/>
      <c r="WZP6" s="10"/>
      <c r="WZQ6" s="10"/>
      <c r="WZR6" s="10"/>
      <c r="WZS6" s="10"/>
      <c r="WZT6" s="10"/>
      <c r="WZU6" s="10"/>
      <c r="WZV6" s="10"/>
      <c r="WZW6" s="10"/>
      <c r="WZX6" s="10"/>
      <c r="WZY6" s="10"/>
      <c r="WZZ6" s="10"/>
      <c r="XAA6" s="10"/>
      <c r="XAB6" s="10"/>
      <c r="XAC6" s="10"/>
      <c r="XAD6" s="10"/>
      <c r="XAE6" s="10"/>
      <c r="XAF6" s="10"/>
      <c r="XAG6" s="10"/>
      <c r="XAH6" s="10"/>
      <c r="XAI6" s="10"/>
      <c r="XAJ6" s="10"/>
      <c r="XAK6" s="10"/>
      <c r="XAL6" s="10"/>
      <c r="XAM6" s="10"/>
      <c r="XAN6" s="10"/>
      <c r="XAO6" s="10"/>
      <c r="XAP6" s="10"/>
      <c r="XAQ6" s="10"/>
      <c r="XAR6" s="10"/>
      <c r="XAS6" s="10"/>
      <c r="XAT6" s="10"/>
      <c r="XAU6" s="10"/>
      <c r="XAV6" s="10"/>
      <c r="XAW6" s="10"/>
      <c r="XAX6" s="10"/>
      <c r="XAY6" s="10"/>
      <c r="XAZ6" s="10"/>
      <c r="XBA6" s="10"/>
      <c r="XBB6" s="10"/>
      <c r="XBC6" s="10"/>
      <c r="XBD6" s="10"/>
      <c r="XBE6" s="10"/>
      <c r="XBF6" s="10"/>
      <c r="XBG6" s="10"/>
      <c r="XBH6" s="10"/>
      <c r="XBI6" s="10"/>
      <c r="XBJ6" s="10"/>
      <c r="XBK6" s="10"/>
      <c r="XBL6" s="10"/>
      <c r="XBM6" s="10"/>
      <c r="XBN6" s="10"/>
      <c r="XBO6" s="10"/>
      <c r="XBP6" s="10"/>
      <c r="XBQ6" s="10"/>
      <c r="XBR6" s="10"/>
      <c r="XBS6" s="10"/>
      <c r="XBT6" s="10"/>
      <c r="XBU6" s="10"/>
      <c r="XBV6" s="10"/>
      <c r="XBW6" s="10"/>
      <c r="XBX6" s="10"/>
      <c r="XBY6" s="10"/>
      <c r="XBZ6" s="10"/>
      <c r="XCA6" s="10"/>
      <c r="XCB6" s="10"/>
      <c r="XCC6" s="10"/>
      <c r="XCD6" s="10"/>
      <c r="XCE6" s="10"/>
      <c r="XCF6" s="10"/>
      <c r="XCG6" s="10"/>
      <c r="XCH6" s="10"/>
      <c r="XCI6" s="10"/>
      <c r="XCJ6" s="10"/>
      <c r="XCK6" s="10"/>
      <c r="XCL6" s="10"/>
      <c r="XCM6" s="10"/>
      <c r="XCN6" s="10"/>
      <c r="XCO6" s="10"/>
      <c r="XCP6" s="10"/>
      <c r="XCQ6" s="10"/>
      <c r="XCR6" s="10"/>
      <c r="XCS6" s="10"/>
      <c r="XCT6" s="10"/>
      <c r="XCU6" s="10"/>
      <c r="XCV6" s="10"/>
      <c r="XCW6" s="10"/>
      <c r="XCX6" s="10"/>
      <c r="XCY6" s="10"/>
      <c r="XCZ6" s="10"/>
      <c r="XDA6" s="10"/>
      <c r="XDB6" s="10"/>
      <c r="XDC6" s="10"/>
      <c r="XDD6" s="10"/>
      <c r="XDE6" s="10"/>
      <c r="XDF6" s="10"/>
      <c r="XDG6" s="10"/>
      <c r="XDH6" s="10"/>
      <c r="XDI6" s="10"/>
      <c r="XDJ6" s="10"/>
      <c r="XDK6" s="10"/>
      <c r="XDL6" s="10"/>
      <c r="XDM6" s="10"/>
      <c r="XDN6" s="10"/>
      <c r="XDO6" s="10"/>
      <c r="XDP6" s="10"/>
      <c r="XDQ6" s="10"/>
      <c r="XDR6" s="10"/>
      <c r="XDS6" s="10"/>
      <c r="XDT6" s="10"/>
      <c r="XDU6" s="10"/>
      <c r="XDV6" s="10"/>
      <c r="XDW6" s="10"/>
      <c r="XDX6" s="10"/>
      <c r="XDY6" s="10"/>
      <c r="XDZ6" s="10"/>
      <c r="XEA6" s="10"/>
      <c r="XEB6" s="10"/>
      <c r="XEC6" s="10"/>
      <c r="XED6" s="10"/>
      <c r="XEE6" s="10"/>
      <c r="XEF6" s="10"/>
      <c r="XEG6" s="10"/>
      <c r="XEH6" s="10"/>
      <c r="XEI6" s="10"/>
      <c r="XEJ6" s="10"/>
      <c r="XEK6" s="10"/>
      <c r="XEL6" s="10"/>
      <c r="XEM6" s="10"/>
      <c r="XEN6" s="10"/>
      <c r="XEO6" s="10"/>
      <c r="XEP6" s="10"/>
      <c r="XEQ6" s="10"/>
      <c r="XER6" s="10"/>
      <c r="XES6" s="10"/>
      <c r="XET6" s="10"/>
      <c r="XEU6" s="10"/>
      <c r="XEV6" s="10"/>
      <c r="XEW6" s="10"/>
      <c r="XEX6" s="10"/>
      <c r="XEY6" s="10"/>
      <c r="XEZ6" s="10"/>
      <c r="XFA6" s="10"/>
      <c r="XFB6" s="10"/>
      <c r="XFC6" s="10"/>
    </row>
    <row r="7" spans="1:16383" ht="18" customHeight="1">
      <c r="A7" s="2"/>
      <c r="B7" s="122">
        <v>83000</v>
      </c>
      <c r="C7" s="119">
        <v>10</v>
      </c>
      <c r="D7" s="119">
        <v>20.7</v>
      </c>
      <c r="E7" s="119">
        <v>3</v>
      </c>
      <c r="F7" s="119">
        <v>2</v>
      </c>
      <c r="G7" s="119">
        <v>0</v>
      </c>
      <c r="H7" s="119">
        <v>1</v>
      </c>
      <c r="I7" s="119">
        <v>1</v>
      </c>
      <c r="J7" s="119">
        <v>1</v>
      </c>
      <c r="K7" s="119">
        <v>1</v>
      </c>
      <c r="L7" s="119">
        <v>1</v>
      </c>
      <c r="M7" s="119">
        <v>0</v>
      </c>
      <c r="N7" s="119">
        <v>1</v>
      </c>
      <c r="O7" s="119">
        <v>1</v>
      </c>
      <c r="P7" s="2"/>
      <c r="Q7" s="58" t="s">
        <v>74</v>
      </c>
      <c r="R7" s="22"/>
      <c r="AE7" s="119">
        <v>88200</v>
      </c>
      <c r="AF7" s="119">
        <v>10</v>
      </c>
      <c r="AG7" s="119">
        <v>20.7</v>
      </c>
      <c r="AH7" s="119">
        <v>3</v>
      </c>
      <c r="AI7" s="119">
        <v>9</v>
      </c>
      <c r="AJ7" s="119">
        <v>0</v>
      </c>
      <c r="AK7" s="119">
        <v>1</v>
      </c>
      <c r="AL7" s="119">
        <v>1</v>
      </c>
      <c r="AM7" s="119">
        <v>1</v>
      </c>
      <c r="AY7" s="51"/>
      <c r="AZ7" s="51" t="s">
        <v>59</v>
      </c>
      <c r="BA7" s="80" t="s">
        <v>118</v>
      </c>
      <c r="BB7" s="79" t="s">
        <v>119</v>
      </c>
    </row>
    <row r="8" spans="1:16383" ht="18" customHeight="1" thickBot="1">
      <c r="B8" s="122">
        <v>100000</v>
      </c>
      <c r="C8" s="119">
        <v>13</v>
      </c>
      <c r="D8" s="119">
        <v>25.21</v>
      </c>
      <c r="E8" s="119">
        <v>2</v>
      </c>
      <c r="F8" s="119">
        <v>3</v>
      </c>
      <c r="G8" s="119">
        <v>0</v>
      </c>
      <c r="H8" s="119">
        <v>1</v>
      </c>
      <c r="I8" s="119">
        <v>1</v>
      </c>
      <c r="J8" s="119">
        <v>1</v>
      </c>
      <c r="K8" s="119">
        <v>1</v>
      </c>
      <c r="L8" s="119">
        <v>1</v>
      </c>
      <c r="M8" s="119">
        <v>1</v>
      </c>
      <c r="N8" s="119">
        <v>1</v>
      </c>
      <c r="O8" s="119">
        <v>0</v>
      </c>
      <c r="P8" s="2"/>
      <c r="Q8" s="22"/>
      <c r="R8" s="22"/>
      <c r="AE8" s="119">
        <v>170000</v>
      </c>
      <c r="AF8" s="119">
        <v>10</v>
      </c>
      <c r="AG8" s="119">
        <v>41.4</v>
      </c>
      <c r="AH8" s="119">
        <v>3</v>
      </c>
      <c r="AI8" s="119">
        <v>11</v>
      </c>
      <c r="AJ8" s="119">
        <v>0</v>
      </c>
      <c r="AK8" s="119">
        <v>1</v>
      </c>
      <c r="AL8" s="119">
        <v>1</v>
      </c>
      <c r="AM8" s="119">
        <v>1</v>
      </c>
      <c r="AO8" s="58" t="s">
        <v>74</v>
      </c>
      <c r="AY8" s="50" t="s">
        <v>53</v>
      </c>
      <c r="AZ8" s="50">
        <v>33880.241321263689</v>
      </c>
      <c r="BA8" s="81">
        <v>1</v>
      </c>
      <c r="BB8" s="78">
        <f t="shared" ref="BB8:BB16" si="0">AZ8*BA8</f>
        <v>33880.241321263689</v>
      </c>
    </row>
    <row r="9" spans="1:16383" ht="18" customHeight="1" thickBot="1">
      <c r="A9" s="22"/>
      <c r="B9" s="122">
        <v>170000</v>
      </c>
      <c r="C9" s="119">
        <v>13</v>
      </c>
      <c r="D9" s="119">
        <v>52.36</v>
      </c>
      <c r="E9" s="119">
        <v>2</v>
      </c>
      <c r="F9" s="119">
        <v>11</v>
      </c>
      <c r="G9" s="119">
        <v>0</v>
      </c>
      <c r="H9" s="119">
        <v>1</v>
      </c>
      <c r="I9" s="119">
        <v>1</v>
      </c>
      <c r="J9" s="119">
        <v>1</v>
      </c>
      <c r="K9" s="119">
        <v>1</v>
      </c>
      <c r="L9" s="119">
        <v>1</v>
      </c>
      <c r="M9" s="119">
        <v>1</v>
      </c>
      <c r="N9" s="119">
        <v>1</v>
      </c>
      <c r="O9" s="119">
        <v>0</v>
      </c>
      <c r="P9" s="2"/>
      <c r="Q9" s="44" t="s">
        <v>73</v>
      </c>
      <c r="R9" s="44"/>
      <c r="AE9" s="119">
        <v>83000</v>
      </c>
      <c r="AF9" s="119">
        <v>10</v>
      </c>
      <c r="AG9" s="119">
        <v>20.7</v>
      </c>
      <c r="AH9" s="119">
        <v>3</v>
      </c>
      <c r="AI9" s="119">
        <v>2</v>
      </c>
      <c r="AJ9" s="119">
        <v>0</v>
      </c>
      <c r="AK9" s="119">
        <v>1</v>
      </c>
      <c r="AL9" s="119">
        <v>1</v>
      </c>
      <c r="AM9" s="119">
        <v>1</v>
      </c>
      <c r="AY9" s="50" t="s">
        <v>82</v>
      </c>
      <c r="AZ9" s="50">
        <v>-1125.2055627372984</v>
      </c>
      <c r="BA9" s="81">
        <v>10</v>
      </c>
      <c r="BB9" s="78">
        <f t="shared" si="0"/>
        <v>-11252.055627372984</v>
      </c>
    </row>
    <row r="10" spans="1:16383" ht="18" customHeight="1">
      <c r="A10" s="22"/>
      <c r="B10" s="122">
        <v>105000</v>
      </c>
      <c r="C10" s="119">
        <v>13</v>
      </c>
      <c r="D10" s="119">
        <v>25.63</v>
      </c>
      <c r="E10" s="119">
        <v>2</v>
      </c>
      <c r="F10" s="119">
        <v>11</v>
      </c>
      <c r="G10" s="119">
        <v>0</v>
      </c>
      <c r="H10" s="119">
        <v>1</v>
      </c>
      <c r="I10" s="119">
        <v>1</v>
      </c>
      <c r="J10" s="119">
        <v>1</v>
      </c>
      <c r="K10" s="119">
        <v>1</v>
      </c>
      <c r="L10" s="119">
        <v>1</v>
      </c>
      <c r="M10" s="119">
        <v>1</v>
      </c>
      <c r="N10" s="119">
        <v>1</v>
      </c>
      <c r="O10" s="119">
        <v>0</v>
      </c>
      <c r="P10" s="2"/>
      <c r="Q10" s="38" t="s">
        <v>72</v>
      </c>
      <c r="R10" s="38">
        <v>0.97320115056006273</v>
      </c>
      <c r="AE10" s="119">
        <v>100000</v>
      </c>
      <c r="AF10" s="119">
        <v>13</v>
      </c>
      <c r="AG10" s="119">
        <v>25.21</v>
      </c>
      <c r="AH10" s="119">
        <v>2</v>
      </c>
      <c r="AI10" s="119">
        <v>3</v>
      </c>
      <c r="AJ10" s="119">
        <v>0</v>
      </c>
      <c r="AK10" s="119">
        <v>1</v>
      </c>
      <c r="AL10" s="119">
        <v>1</v>
      </c>
      <c r="AM10" s="119">
        <v>0</v>
      </c>
      <c r="AO10" s="44" t="s">
        <v>73</v>
      </c>
      <c r="AP10" s="44"/>
      <c r="AY10" s="50" t="s">
        <v>81</v>
      </c>
      <c r="AZ10" s="50">
        <v>2753.4293996957458</v>
      </c>
      <c r="BA10" s="81">
        <v>25</v>
      </c>
      <c r="BB10" s="78">
        <f t="shared" si="0"/>
        <v>68835.734992393642</v>
      </c>
    </row>
    <row r="11" spans="1:16383" ht="18" customHeight="1">
      <c r="A11" s="22"/>
      <c r="B11" s="122">
        <v>83000</v>
      </c>
      <c r="C11" s="119">
        <v>5</v>
      </c>
      <c r="D11" s="119">
        <v>22.85</v>
      </c>
      <c r="E11" s="119">
        <v>1</v>
      </c>
      <c r="F11" s="119">
        <v>2</v>
      </c>
      <c r="G11" s="119">
        <v>0</v>
      </c>
      <c r="H11" s="119">
        <v>1</v>
      </c>
      <c r="I11" s="119">
        <v>0</v>
      </c>
      <c r="J11" s="119">
        <v>1</v>
      </c>
      <c r="K11" s="119">
        <v>1</v>
      </c>
      <c r="L11" s="119">
        <v>1</v>
      </c>
      <c r="M11" s="119">
        <v>1</v>
      </c>
      <c r="N11" s="119">
        <v>1</v>
      </c>
      <c r="O11" s="119">
        <v>0</v>
      </c>
      <c r="P11" s="2"/>
      <c r="Q11" s="38" t="s">
        <v>71</v>
      </c>
      <c r="R11" s="38">
        <v>0.94712047945142985</v>
      </c>
      <c r="AE11" s="119">
        <v>170000</v>
      </c>
      <c r="AF11" s="119">
        <v>13</v>
      </c>
      <c r="AG11" s="119">
        <v>52.36</v>
      </c>
      <c r="AH11" s="119">
        <v>2</v>
      </c>
      <c r="AI11" s="119">
        <v>11</v>
      </c>
      <c r="AJ11" s="119">
        <v>0</v>
      </c>
      <c r="AK11" s="119">
        <v>1</v>
      </c>
      <c r="AL11" s="119">
        <v>1</v>
      </c>
      <c r="AM11" s="119">
        <v>0</v>
      </c>
      <c r="AO11" s="38" t="s">
        <v>72</v>
      </c>
      <c r="AP11" s="38">
        <v>0.97269731312843788</v>
      </c>
      <c r="AY11" s="50" t="s">
        <v>80</v>
      </c>
      <c r="AZ11" s="50">
        <v>-651.68325075378721</v>
      </c>
      <c r="BA11" s="81">
        <v>3</v>
      </c>
      <c r="BB11" s="78">
        <f t="shared" si="0"/>
        <v>-1955.0497522613616</v>
      </c>
    </row>
    <row r="12" spans="1:16383" ht="18" customHeight="1">
      <c r="A12" s="22"/>
      <c r="B12" s="122">
        <v>56000</v>
      </c>
      <c r="C12" s="119">
        <v>10</v>
      </c>
      <c r="D12" s="119">
        <v>12.5</v>
      </c>
      <c r="E12" s="119">
        <v>0</v>
      </c>
      <c r="F12" s="119">
        <v>1</v>
      </c>
      <c r="G12" s="119">
        <v>1</v>
      </c>
      <c r="H12" s="119">
        <v>0</v>
      </c>
      <c r="I12" s="119">
        <v>0</v>
      </c>
      <c r="J12" s="119">
        <v>1</v>
      </c>
      <c r="K12" s="119">
        <v>1</v>
      </c>
      <c r="L12" s="119">
        <v>0</v>
      </c>
      <c r="M12" s="119">
        <v>0</v>
      </c>
      <c r="N12" s="119">
        <v>1</v>
      </c>
      <c r="O12" s="119">
        <v>0</v>
      </c>
      <c r="P12" s="2"/>
      <c r="Q12" s="38" t="s">
        <v>70</v>
      </c>
      <c r="R12" s="38">
        <v>0.939127063554553</v>
      </c>
      <c r="AE12" s="119">
        <v>105000</v>
      </c>
      <c r="AF12" s="119">
        <v>13</v>
      </c>
      <c r="AG12" s="119">
        <v>25.63</v>
      </c>
      <c r="AH12" s="119">
        <v>2</v>
      </c>
      <c r="AI12" s="119">
        <v>11</v>
      </c>
      <c r="AJ12" s="119">
        <v>0</v>
      </c>
      <c r="AK12" s="119">
        <v>1</v>
      </c>
      <c r="AL12" s="119">
        <v>1</v>
      </c>
      <c r="AM12" s="119">
        <v>0</v>
      </c>
      <c r="AO12" s="41" t="s">
        <v>71</v>
      </c>
      <c r="AP12" s="41">
        <v>0.94614006296728226</v>
      </c>
      <c r="AY12" s="50" t="s">
        <v>79</v>
      </c>
      <c r="AZ12" s="50">
        <v>1384.2767484632948</v>
      </c>
      <c r="BA12" s="81">
        <v>2</v>
      </c>
      <c r="BB12" s="78">
        <f t="shared" si="0"/>
        <v>2768.5534969265896</v>
      </c>
    </row>
    <row r="13" spans="1:16383" ht="18" customHeight="1">
      <c r="A13" s="22"/>
      <c r="B13" s="122">
        <v>65000</v>
      </c>
      <c r="C13" s="119">
        <v>10</v>
      </c>
      <c r="D13" s="119">
        <v>12.5</v>
      </c>
      <c r="E13" s="119">
        <v>0</v>
      </c>
      <c r="F13" s="119">
        <v>2</v>
      </c>
      <c r="G13" s="119">
        <v>1</v>
      </c>
      <c r="H13" s="119">
        <v>1</v>
      </c>
      <c r="I13" s="119">
        <v>0</v>
      </c>
      <c r="J13" s="119">
        <v>1</v>
      </c>
      <c r="K13" s="119">
        <v>1</v>
      </c>
      <c r="L13" s="119">
        <v>0</v>
      </c>
      <c r="M13" s="119">
        <v>0</v>
      </c>
      <c r="N13" s="119">
        <v>1</v>
      </c>
      <c r="O13" s="119">
        <v>0</v>
      </c>
      <c r="P13" s="2"/>
      <c r="Q13" s="38" t="s">
        <v>58</v>
      </c>
      <c r="R13" s="38">
        <v>7089.8059669273807</v>
      </c>
      <c r="AE13" s="119">
        <v>83000</v>
      </c>
      <c r="AF13" s="119">
        <v>5</v>
      </c>
      <c r="AG13" s="119">
        <v>22.85</v>
      </c>
      <c r="AH13" s="119">
        <v>1</v>
      </c>
      <c r="AI13" s="119">
        <v>2</v>
      </c>
      <c r="AJ13" s="119">
        <v>0</v>
      </c>
      <c r="AK13" s="119">
        <v>1</v>
      </c>
      <c r="AL13" s="119">
        <v>1</v>
      </c>
      <c r="AM13" s="119">
        <v>0</v>
      </c>
      <c r="AO13" s="41" t="s">
        <v>70</v>
      </c>
      <c r="AP13" s="41">
        <v>0.94140512344792249</v>
      </c>
      <c r="AY13" s="50" t="s">
        <v>77</v>
      </c>
      <c r="AZ13" s="50">
        <v>4091.1646031554055</v>
      </c>
      <c r="BA13" s="81">
        <v>1</v>
      </c>
      <c r="BB13" s="78">
        <f t="shared" si="0"/>
        <v>4091.1646031554055</v>
      </c>
    </row>
    <row r="14" spans="1:16383" ht="18" customHeight="1" thickBot="1">
      <c r="A14" s="22"/>
      <c r="B14" s="122">
        <v>56000</v>
      </c>
      <c r="C14" s="119">
        <v>10</v>
      </c>
      <c r="D14" s="119">
        <v>12</v>
      </c>
      <c r="E14" s="119">
        <v>0</v>
      </c>
      <c r="F14" s="119">
        <v>1</v>
      </c>
      <c r="G14" s="119">
        <v>1</v>
      </c>
      <c r="H14" s="119">
        <v>0</v>
      </c>
      <c r="I14" s="119">
        <v>0</v>
      </c>
      <c r="J14" s="119">
        <v>1</v>
      </c>
      <c r="K14" s="119">
        <v>1</v>
      </c>
      <c r="L14" s="119">
        <v>0</v>
      </c>
      <c r="M14" s="119">
        <v>0</v>
      </c>
      <c r="N14" s="119">
        <v>1</v>
      </c>
      <c r="O14" s="119">
        <v>0</v>
      </c>
      <c r="P14" s="2"/>
      <c r="Q14" s="35" t="s">
        <v>69</v>
      </c>
      <c r="R14" s="35">
        <v>100</v>
      </c>
      <c r="AE14" s="119">
        <v>56000</v>
      </c>
      <c r="AF14" s="119">
        <v>10</v>
      </c>
      <c r="AG14" s="119">
        <v>12.5</v>
      </c>
      <c r="AH14" s="119">
        <v>0</v>
      </c>
      <c r="AI14" s="119">
        <v>1</v>
      </c>
      <c r="AJ14" s="119">
        <v>1</v>
      </c>
      <c r="AK14" s="119">
        <v>1</v>
      </c>
      <c r="AL14" s="119">
        <v>1</v>
      </c>
      <c r="AM14" s="119">
        <v>0</v>
      </c>
      <c r="AO14" s="38" t="s">
        <v>58</v>
      </c>
      <c r="AP14" s="38">
        <v>6955.8794270216285</v>
      </c>
      <c r="AY14" s="50" t="s">
        <v>31</v>
      </c>
      <c r="AZ14" s="50">
        <v>9386.8260378586037</v>
      </c>
      <c r="BA14" s="81">
        <v>0</v>
      </c>
      <c r="BB14" s="78">
        <f t="shared" si="0"/>
        <v>0</v>
      </c>
    </row>
    <row r="15" spans="1:16383" ht="18" customHeight="1" thickBot="1">
      <c r="A15" s="22"/>
      <c r="B15" s="122">
        <v>63000</v>
      </c>
      <c r="C15" s="119">
        <v>10</v>
      </c>
      <c r="D15" s="119">
        <v>12</v>
      </c>
      <c r="E15" s="119">
        <v>0</v>
      </c>
      <c r="F15" s="119">
        <v>2</v>
      </c>
      <c r="G15" s="119">
        <v>1</v>
      </c>
      <c r="H15" s="119">
        <v>1</v>
      </c>
      <c r="I15" s="119">
        <v>0</v>
      </c>
      <c r="J15" s="119">
        <v>1</v>
      </c>
      <c r="K15" s="119">
        <v>1</v>
      </c>
      <c r="L15" s="119">
        <v>1</v>
      </c>
      <c r="M15" s="119">
        <v>0</v>
      </c>
      <c r="N15" s="119">
        <v>1</v>
      </c>
      <c r="O15" s="119">
        <v>0</v>
      </c>
      <c r="P15" s="2"/>
      <c r="Q15" s="22"/>
      <c r="R15" s="22"/>
      <c r="AE15" s="119">
        <v>65000</v>
      </c>
      <c r="AF15" s="119">
        <v>10</v>
      </c>
      <c r="AG15" s="119">
        <v>12.5</v>
      </c>
      <c r="AH15" s="119">
        <v>0</v>
      </c>
      <c r="AI15" s="119">
        <v>2</v>
      </c>
      <c r="AJ15" s="119">
        <v>1</v>
      </c>
      <c r="AK15" s="119">
        <v>1</v>
      </c>
      <c r="AL15" s="119">
        <v>1</v>
      </c>
      <c r="AM15" s="119">
        <v>0</v>
      </c>
      <c r="AO15" s="35" t="s">
        <v>69</v>
      </c>
      <c r="AP15" s="35">
        <v>100</v>
      </c>
      <c r="AY15" s="50" t="s">
        <v>35</v>
      </c>
      <c r="AZ15" s="50">
        <v>-5540.6211483026418</v>
      </c>
      <c r="BA15" s="81">
        <v>0</v>
      </c>
      <c r="BB15" s="78">
        <f t="shared" si="0"/>
        <v>0</v>
      </c>
    </row>
    <row r="16" spans="1:16383" ht="18" customHeight="1" thickBot="1">
      <c r="A16" s="22"/>
      <c r="B16" s="122">
        <v>67000</v>
      </c>
      <c r="C16" s="119">
        <v>10</v>
      </c>
      <c r="D16" s="119">
        <v>12</v>
      </c>
      <c r="E16" s="119">
        <v>0</v>
      </c>
      <c r="F16" s="119">
        <v>2</v>
      </c>
      <c r="G16" s="119">
        <v>1</v>
      </c>
      <c r="H16" s="119">
        <v>1</v>
      </c>
      <c r="I16" s="119">
        <v>0</v>
      </c>
      <c r="J16" s="119">
        <v>1</v>
      </c>
      <c r="K16" s="119">
        <v>1</v>
      </c>
      <c r="L16" s="119">
        <v>0</v>
      </c>
      <c r="M16" s="119">
        <v>0</v>
      </c>
      <c r="N16" s="119">
        <v>1</v>
      </c>
      <c r="O16" s="119">
        <v>0</v>
      </c>
      <c r="P16" s="2"/>
      <c r="Q16" s="22" t="s">
        <v>68</v>
      </c>
      <c r="R16" s="22"/>
      <c r="AE16" s="119">
        <v>56000</v>
      </c>
      <c r="AF16" s="119">
        <v>10</v>
      </c>
      <c r="AG16" s="119">
        <v>12</v>
      </c>
      <c r="AH16" s="119">
        <v>0</v>
      </c>
      <c r="AI16" s="119">
        <v>1</v>
      </c>
      <c r="AJ16" s="119">
        <v>1</v>
      </c>
      <c r="AK16" s="119">
        <v>1</v>
      </c>
      <c r="AL16" s="119">
        <v>1</v>
      </c>
      <c r="AM16" s="119">
        <v>0</v>
      </c>
      <c r="AY16" s="49" t="s">
        <v>36</v>
      </c>
      <c r="AZ16" s="49">
        <v>3692.6440888465854</v>
      </c>
      <c r="BA16" s="81">
        <v>0</v>
      </c>
      <c r="BB16" s="78">
        <f t="shared" si="0"/>
        <v>0</v>
      </c>
    </row>
    <row r="17" spans="1:54" ht="18" customHeight="1" thickBot="1">
      <c r="A17" s="22"/>
      <c r="B17" s="122">
        <v>87000</v>
      </c>
      <c r="C17" s="119">
        <v>9</v>
      </c>
      <c r="D17" s="119">
        <v>20.79</v>
      </c>
      <c r="E17" s="119">
        <v>4</v>
      </c>
      <c r="F17" s="119">
        <v>5</v>
      </c>
      <c r="G17" s="119">
        <v>0</v>
      </c>
      <c r="H17" s="119">
        <v>1</v>
      </c>
      <c r="I17" s="119">
        <v>1</v>
      </c>
      <c r="J17" s="119">
        <v>1</v>
      </c>
      <c r="K17" s="119">
        <v>1</v>
      </c>
      <c r="L17" s="119">
        <v>1</v>
      </c>
      <c r="M17" s="119">
        <v>0</v>
      </c>
      <c r="N17" s="119">
        <v>1</v>
      </c>
      <c r="O17" s="119">
        <v>0</v>
      </c>
      <c r="P17" s="2"/>
      <c r="Q17" s="30"/>
      <c r="R17" s="30" t="s">
        <v>67</v>
      </c>
      <c r="S17" s="30" t="s">
        <v>66</v>
      </c>
      <c r="T17" s="30" t="s">
        <v>65</v>
      </c>
      <c r="U17" s="30" t="s">
        <v>64</v>
      </c>
      <c r="V17" s="30" t="s">
        <v>63</v>
      </c>
      <c r="AE17" s="119">
        <v>63000</v>
      </c>
      <c r="AF17" s="119">
        <v>10</v>
      </c>
      <c r="AG17" s="119">
        <v>12</v>
      </c>
      <c r="AH17" s="119">
        <v>0</v>
      </c>
      <c r="AI17" s="119">
        <v>2</v>
      </c>
      <c r="AJ17" s="119">
        <v>1</v>
      </c>
      <c r="AK17" s="119">
        <v>1</v>
      </c>
      <c r="AL17" s="119">
        <v>1</v>
      </c>
      <c r="AM17" s="119">
        <v>0</v>
      </c>
      <c r="AO17" s="22" t="s">
        <v>68</v>
      </c>
    </row>
    <row r="18" spans="1:54" ht="18" customHeight="1">
      <c r="A18" s="22"/>
      <c r="B18" s="122">
        <v>85000</v>
      </c>
      <c r="C18" s="119">
        <v>9</v>
      </c>
      <c r="D18" s="119">
        <v>21.88</v>
      </c>
      <c r="E18" s="119">
        <v>4</v>
      </c>
      <c r="F18" s="119">
        <v>3</v>
      </c>
      <c r="G18" s="119">
        <v>0</v>
      </c>
      <c r="H18" s="119">
        <v>1</v>
      </c>
      <c r="I18" s="119">
        <v>1</v>
      </c>
      <c r="J18" s="119">
        <v>1</v>
      </c>
      <c r="K18" s="119">
        <v>1</v>
      </c>
      <c r="L18" s="119">
        <v>1</v>
      </c>
      <c r="M18" s="119">
        <v>0</v>
      </c>
      <c r="N18" s="119">
        <v>1</v>
      </c>
      <c r="O18" s="119">
        <v>0</v>
      </c>
      <c r="P18" s="2"/>
      <c r="Q18" s="38" t="s">
        <v>62</v>
      </c>
      <c r="R18" s="38">
        <v>13</v>
      </c>
      <c r="S18" s="38">
        <v>77425651616.213593</v>
      </c>
      <c r="T18" s="38">
        <v>5955819355.0933533</v>
      </c>
      <c r="U18" s="38">
        <v>118.48757673443222</v>
      </c>
      <c r="V18" s="38">
        <v>4.7006913860163201E-49</v>
      </c>
      <c r="AE18" s="119">
        <v>67000</v>
      </c>
      <c r="AF18" s="119">
        <v>10</v>
      </c>
      <c r="AG18" s="119">
        <v>12</v>
      </c>
      <c r="AH18" s="119">
        <v>0</v>
      </c>
      <c r="AI18" s="119">
        <v>2</v>
      </c>
      <c r="AJ18" s="119">
        <v>1</v>
      </c>
      <c r="AK18" s="119">
        <v>1</v>
      </c>
      <c r="AL18" s="119">
        <v>1</v>
      </c>
      <c r="AM18" s="119">
        <v>0</v>
      </c>
      <c r="AO18" s="30"/>
      <c r="AP18" s="30" t="s">
        <v>67</v>
      </c>
      <c r="AQ18" s="30" t="s">
        <v>66</v>
      </c>
      <c r="AR18" s="30" t="s">
        <v>65</v>
      </c>
      <c r="AS18" s="30" t="s">
        <v>64</v>
      </c>
      <c r="AT18" s="30" t="s">
        <v>63</v>
      </c>
      <c r="BA18" s="82" t="s">
        <v>120</v>
      </c>
      <c r="BB18" s="83">
        <f>SUM(BB8:BB16)</f>
        <v>96368.589034104982</v>
      </c>
    </row>
    <row r="19" spans="1:54" ht="18" customHeight="1">
      <c r="A19" s="22"/>
      <c r="B19" s="122">
        <v>64000</v>
      </c>
      <c r="C19" s="119">
        <v>4</v>
      </c>
      <c r="D19" s="119">
        <v>11.28</v>
      </c>
      <c r="E19" s="119">
        <v>2</v>
      </c>
      <c r="F19" s="119">
        <v>1</v>
      </c>
      <c r="G19" s="119">
        <v>0</v>
      </c>
      <c r="H19" s="119">
        <v>0</v>
      </c>
      <c r="I19" s="119">
        <v>0</v>
      </c>
      <c r="J19" s="119">
        <v>1</v>
      </c>
      <c r="K19" s="119">
        <v>1</v>
      </c>
      <c r="L19" s="119">
        <v>1</v>
      </c>
      <c r="M19" s="119">
        <v>0</v>
      </c>
      <c r="N19" s="119">
        <v>1</v>
      </c>
      <c r="O19" s="119">
        <v>0</v>
      </c>
      <c r="P19" s="2"/>
      <c r="Q19" s="38" t="s">
        <v>61</v>
      </c>
      <c r="R19" s="38">
        <v>86</v>
      </c>
      <c r="S19" s="38">
        <v>4322819983.7864017</v>
      </c>
      <c r="T19" s="38">
        <v>50265348.648679093</v>
      </c>
      <c r="U19" s="38"/>
      <c r="V19" s="38"/>
      <c r="AE19" s="119">
        <v>87000</v>
      </c>
      <c r="AF19" s="119">
        <v>9</v>
      </c>
      <c r="AG19" s="119">
        <v>20.79</v>
      </c>
      <c r="AH19" s="119">
        <v>4</v>
      </c>
      <c r="AI19" s="119">
        <v>5</v>
      </c>
      <c r="AJ19" s="119">
        <v>0</v>
      </c>
      <c r="AK19" s="119">
        <v>1</v>
      </c>
      <c r="AL19" s="119">
        <v>1</v>
      </c>
      <c r="AM19" s="119">
        <v>0</v>
      </c>
      <c r="AO19" s="38" t="s">
        <v>62</v>
      </c>
      <c r="AP19" s="38">
        <v>8</v>
      </c>
      <c r="AQ19" s="38">
        <v>77345504067.103088</v>
      </c>
      <c r="AR19" s="38">
        <v>9668188008.387886</v>
      </c>
      <c r="AS19" s="38">
        <v>199.820939443638</v>
      </c>
      <c r="AT19" s="38">
        <v>2.843118947288735E-54</v>
      </c>
    </row>
    <row r="20" spans="1:54" ht="18" customHeight="1" thickBot="1">
      <c r="A20" s="22"/>
      <c r="B20" s="122">
        <v>67000</v>
      </c>
      <c r="C20" s="119">
        <v>4</v>
      </c>
      <c r="D20" s="119">
        <v>12.73</v>
      </c>
      <c r="E20" s="119">
        <v>2</v>
      </c>
      <c r="F20" s="119">
        <v>2</v>
      </c>
      <c r="G20" s="119">
        <v>0</v>
      </c>
      <c r="H20" s="119">
        <v>1</v>
      </c>
      <c r="I20" s="119">
        <v>0</v>
      </c>
      <c r="J20" s="119">
        <v>1</v>
      </c>
      <c r="K20" s="119">
        <v>1</v>
      </c>
      <c r="L20" s="119">
        <v>1</v>
      </c>
      <c r="M20" s="119">
        <v>0</v>
      </c>
      <c r="N20" s="119">
        <v>1</v>
      </c>
      <c r="O20" s="119">
        <v>0</v>
      </c>
      <c r="P20" s="2"/>
      <c r="Q20" s="35" t="s">
        <v>60</v>
      </c>
      <c r="R20" s="35">
        <v>99</v>
      </c>
      <c r="S20" s="35">
        <v>81748471600</v>
      </c>
      <c r="T20" s="35"/>
      <c r="U20" s="35"/>
      <c r="V20" s="35"/>
      <c r="AE20" s="119">
        <v>85000</v>
      </c>
      <c r="AF20" s="119">
        <v>9</v>
      </c>
      <c r="AG20" s="119">
        <v>21.88</v>
      </c>
      <c r="AH20" s="119">
        <v>4</v>
      </c>
      <c r="AI20" s="119">
        <v>3</v>
      </c>
      <c r="AJ20" s="119">
        <v>0</v>
      </c>
      <c r="AK20" s="119">
        <v>1</v>
      </c>
      <c r="AL20" s="119">
        <v>1</v>
      </c>
      <c r="AM20" s="119">
        <v>0</v>
      </c>
      <c r="AO20" s="38" t="s">
        <v>61</v>
      </c>
      <c r="AP20" s="38">
        <v>91</v>
      </c>
      <c r="AQ20" s="38">
        <v>4402967532.8969097</v>
      </c>
      <c r="AR20" s="38">
        <v>48384258.603262745</v>
      </c>
      <c r="AS20" s="38"/>
      <c r="AT20" s="38"/>
    </row>
    <row r="21" spans="1:54" ht="18" customHeight="1" thickBot="1">
      <c r="A21" s="22"/>
      <c r="B21" s="122">
        <v>140000</v>
      </c>
      <c r="C21" s="119">
        <v>7</v>
      </c>
      <c r="D21" s="119">
        <v>31.7</v>
      </c>
      <c r="E21" s="119">
        <v>1</v>
      </c>
      <c r="F21" s="119">
        <v>4</v>
      </c>
      <c r="G21" s="119">
        <v>0</v>
      </c>
      <c r="H21" s="119">
        <v>1</v>
      </c>
      <c r="I21" s="119">
        <v>0</v>
      </c>
      <c r="J21" s="119">
        <v>1</v>
      </c>
      <c r="K21" s="119">
        <v>1</v>
      </c>
      <c r="L21" s="119">
        <v>1</v>
      </c>
      <c r="M21" s="119">
        <v>1</v>
      </c>
      <c r="N21" s="119">
        <v>1</v>
      </c>
      <c r="O21" s="119">
        <v>1</v>
      </c>
      <c r="P21" s="2"/>
      <c r="Q21" s="22"/>
      <c r="R21" s="22"/>
      <c r="AE21" s="119">
        <v>64000</v>
      </c>
      <c r="AF21" s="119">
        <v>4</v>
      </c>
      <c r="AG21" s="119">
        <v>11.28</v>
      </c>
      <c r="AH21" s="119">
        <v>2</v>
      </c>
      <c r="AI21" s="119">
        <v>1</v>
      </c>
      <c r="AJ21" s="119">
        <v>0</v>
      </c>
      <c r="AK21" s="119">
        <v>1</v>
      </c>
      <c r="AL21" s="119">
        <v>1</v>
      </c>
      <c r="AM21" s="119">
        <v>0</v>
      </c>
      <c r="AO21" s="35" t="s">
        <v>60</v>
      </c>
      <c r="AP21" s="35">
        <v>99</v>
      </c>
      <c r="AQ21" s="35">
        <v>81748471600</v>
      </c>
      <c r="AR21" s="35"/>
      <c r="AS21" s="35"/>
      <c r="AT21" s="35"/>
    </row>
    <row r="22" spans="1:54" ht="18" customHeight="1" thickBot="1">
      <c r="A22" s="22"/>
      <c r="B22" s="122">
        <v>113000</v>
      </c>
      <c r="C22" s="119">
        <v>7</v>
      </c>
      <c r="D22" s="119">
        <v>25.1</v>
      </c>
      <c r="E22" s="119">
        <v>0</v>
      </c>
      <c r="F22" s="119">
        <v>2</v>
      </c>
      <c r="G22" s="119">
        <v>1</v>
      </c>
      <c r="H22" s="119">
        <v>1</v>
      </c>
      <c r="I22" s="119">
        <v>0</v>
      </c>
      <c r="J22" s="119">
        <v>1</v>
      </c>
      <c r="K22" s="119">
        <v>1</v>
      </c>
      <c r="L22" s="119">
        <v>1</v>
      </c>
      <c r="M22" s="119">
        <v>0</v>
      </c>
      <c r="N22" s="119">
        <v>1</v>
      </c>
      <c r="O22" s="119">
        <v>1</v>
      </c>
      <c r="P22" s="2"/>
      <c r="Q22" s="30"/>
      <c r="R22" s="30" t="s">
        <v>59</v>
      </c>
      <c r="S22" s="30" t="s">
        <v>58</v>
      </c>
      <c r="T22" s="30" t="s">
        <v>57</v>
      </c>
      <c r="U22" s="30" t="s">
        <v>56</v>
      </c>
      <c r="V22" s="30" t="s">
        <v>55</v>
      </c>
      <c r="W22" s="30" t="s">
        <v>54</v>
      </c>
      <c r="AE22" s="119">
        <v>67000</v>
      </c>
      <c r="AF22" s="119">
        <v>4</v>
      </c>
      <c r="AG22" s="119">
        <v>12.73</v>
      </c>
      <c r="AH22" s="119">
        <v>2</v>
      </c>
      <c r="AI22" s="119">
        <v>2</v>
      </c>
      <c r="AJ22" s="119">
        <v>0</v>
      </c>
      <c r="AK22" s="119">
        <v>1</v>
      </c>
      <c r="AL22" s="119">
        <v>1</v>
      </c>
      <c r="AM22" s="119">
        <v>0</v>
      </c>
    </row>
    <row r="23" spans="1:54" ht="18" customHeight="1">
      <c r="B23" s="122">
        <v>117000</v>
      </c>
      <c r="C23" s="119">
        <v>7</v>
      </c>
      <c r="D23" s="119">
        <v>25.06</v>
      </c>
      <c r="E23" s="119">
        <v>0</v>
      </c>
      <c r="F23" s="119">
        <v>5</v>
      </c>
      <c r="G23" s="119">
        <v>1</v>
      </c>
      <c r="H23" s="119">
        <v>1</v>
      </c>
      <c r="I23" s="119">
        <v>0</v>
      </c>
      <c r="J23" s="119">
        <v>1</v>
      </c>
      <c r="K23" s="119">
        <v>1</v>
      </c>
      <c r="L23" s="119">
        <v>1</v>
      </c>
      <c r="M23" s="119">
        <v>0</v>
      </c>
      <c r="N23" s="119">
        <v>1</v>
      </c>
      <c r="O23" s="119">
        <v>1</v>
      </c>
      <c r="P23" s="2"/>
      <c r="Q23" s="38" t="s">
        <v>53</v>
      </c>
      <c r="R23" s="38">
        <v>36013.10074406839</v>
      </c>
      <c r="S23" s="38">
        <v>5357.5267560362017</v>
      </c>
      <c r="T23" s="38">
        <v>6.7219637687284086</v>
      </c>
      <c r="U23" s="38">
        <v>1.8636904020858521E-9</v>
      </c>
      <c r="V23" s="38">
        <v>25362.690044903262</v>
      </c>
      <c r="W23" s="38">
        <v>46663.511443233518</v>
      </c>
      <c r="AE23" s="119">
        <v>140000</v>
      </c>
      <c r="AF23" s="119">
        <v>7</v>
      </c>
      <c r="AG23" s="119">
        <v>31.7</v>
      </c>
      <c r="AH23" s="119">
        <v>1</v>
      </c>
      <c r="AI23" s="119">
        <v>4</v>
      </c>
      <c r="AJ23" s="119">
        <v>0</v>
      </c>
      <c r="AK23" s="119">
        <v>1</v>
      </c>
      <c r="AL23" s="119">
        <v>1</v>
      </c>
      <c r="AM23" s="119">
        <v>1</v>
      </c>
      <c r="AO23" s="51"/>
      <c r="AP23" s="51" t="s">
        <v>59</v>
      </c>
      <c r="AQ23" s="30" t="s">
        <v>58</v>
      </c>
      <c r="AR23" s="30" t="s">
        <v>57</v>
      </c>
      <c r="AS23" s="30" t="s">
        <v>56</v>
      </c>
      <c r="AT23" s="30" t="s">
        <v>55</v>
      </c>
      <c r="AU23" s="30" t="s">
        <v>54</v>
      </c>
      <c r="AV23" s="30" t="s">
        <v>84</v>
      </c>
      <c r="AW23" s="30" t="s">
        <v>83</v>
      </c>
    </row>
    <row r="24" spans="1:54" ht="18" customHeight="1">
      <c r="A24" s="22"/>
      <c r="B24" s="122">
        <v>113000</v>
      </c>
      <c r="C24" s="119">
        <v>7</v>
      </c>
      <c r="D24" s="119">
        <v>25.1</v>
      </c>
      <c r="E24" s="119">
        <v>0</v>
      </c>
      <c r="F24" s="119">
        <v>2</v>
      </c>
      <c r="G24" s="119">
        <v>1</v>
      </c>
      <c r="H24" s="119">
        <v>1</v>
      </c>
      <c r="I24" s="119">
        <v>0</v>
      </c>
      <c r="J24" s="119">
        <v>1</v>
      </c>
      <c r="K24" s="119">
        <v>1</v>
      </c>
      <c r="L24" s="119">
        <v>1</v>
      </c>
      <c r="M24" s="119">
        <v>0</v>
      </c>
      <c r="N24" s="119">
        <v>1</v>
      </c>
      <c r="O24" s="119">
        <v>1</v>
      </c>
      <c r="P24" s="2"/>
      <c r="Q24" s="38" t="s">
        <v>82</v>
      </c>
      <c r="R24" s="38">
        <v>-1102.8045774657423</v>
      </c>
      <c r="S24" s="38">
        <v>233.93834686418123</v>
      </c>
      <c r="T24" s="38">
        <v>-4.7140821171400482</v>
      </c>
      <c r="U24" s="38">
        <v>9.280484714353398E-6</v>
      </c>
      <c r="V24" s="38">
        <v>-1567.8586193480564</v>
      </c>
      <c r="W24" s="38">
        <v>-637.75053558342825</v>
      </c>
      <c r="AE24" s="119">
        <v>113000</v>
      </c>
      <c r="AF24" s="119">
        <v>7</v>
      </c>
      <c r="AG24" s="119">
        <v>25.1</v>
      </c>
      <c r="AH24" s="119">
        <v>0</v>
      </c>
      <c r="AI24" s="119">
        <v>2</v>
      </c>
      <c r="AJ24" s="119">
        <v>1</v>
      </c>
      <c r="AK24" s="119">
        <v>1</v>
      </c>
      <c r="AL24" s="119">
        <v>1</v>
      </c>
      <c r="AM24" s="119">
        <v>1</v>
      </c>
      <c r="AO24" s="50" t="s">
        <v>53</v>
      </c>
      <c r="AP24" s="50">
        <v>33880.241321263689</v>
      </c>
      <c r="AQ24" s="38">
        <v>4773.5534259754832</v>
      </c>
      <c r="AR24" s="38">
        <v>7.0974886626182903</v>
      </c>
      <c r="AS24" s="38">
        <v>2.7024555095972788E-10</v>
      </c>
      <c r="AT24" s="38">
        <v>24398.163850509256</v>
      </c>
      <c r="AU24" s="38">
        <v>43362.318792018123</v>
      </c>
      <c r="AV24" s="38">
        <v>24398.163850509256</v>
      </c>
      <c r="AW24" s="38">
        <v>43362.318792018123</v>
      </c>
    </row>
    <row r="25" spans="1:54" ht="18" customHeight="1">
      <c r="A25" s="22"/>
      <c r="B25" s="122">
        <v>110000</v>
      </c>
      <c r="C25" s="119">
        <v>7</v>
      </c>
      <c r="D25" s="119">
        <v>25.06</v>
      </c>
      <c r="E25" s="119">
        <v>0</v>
      </c>
      <c r="F25" s="119">
        <v>1</v>
      </c>
      <c r="G25" s="119">
        <v>1</v>
      </c>
      <c r="H25" s="119">
        <v>0</v>
      </c>
      <c r="I25" s="119">
        <v>0</v>
      </c>
      <c r="J25" s="119">
        <v>1</v>
      </c>
      <c r="K25" s="119">
        <v>1</v>
      </c>
      <c r="L25" s="119">
        <v>1</v>
      </c>
      <c r="M25" s="119">
        <v>0</v>
      </c>
      <c r="N25" s="119">
        <v>1</v>
      </c>
      <c r="O25" s="119">
        <v>1</v>
      </c>
      <c r="P25" s="2"/>
      <c r="Q25" s="38" t="s">
        <v>81</v>
      </c>
      <c r="R25" s="38">
        <v>2768.61570193956</v>
      </c>
      <c r="S25" s="38">
        <v>115.42897175849731</v>
      </c>
      <c r="T25" s="38">
        <v>23.985448884809529</v>
      </c>
      <c r="U25" s="38">
        <v>7.399339064829567E-40</v>
      </c>
      <c r="V25" s="38">
        <v>2539.1505005898457</v>
      </c>
      <c r="W25" s="38">
        <v>2998.0809032892744</v>
      </c>
      <c r="AE25" s="119">
        <v>117000</v>
      </c>
      <c r="AF25" s="119">
        <v>7</v>
      </c>
      <c r="AG25" s="119">
        <v>25.06</v>
      </c>
      <c r="AH25" s="119">
        <v>0</v>
      </c>
      <c r="AI25" s="119">
        <v>5</v>
      </c>
      <c r="AJ25" s="119">
        <v>1</v>
      </c>
      <c r="AK25" s="119">
        <v>1</v>
      </c>
      <c r="AL25" s="119">
        <v>1</v>
      </c>
      <c r="AM25" s="119">
        <v>1</v>
      </c>
      <c r="AO25" s="50" t="s">
        <v>82</v>
      </c>
      <c r="AP25" s="50">
        <v>-1125.2055627372984</v>
      </c>
      <c r="AQ25" s="38">
        <v>221.40823992895682</v>
      </c>
      <c r="AR25" s="38">
        <v>-5.0820401404136657</v>
      </c>
      <c r="AS25" s="38">
        <v>1.9813043662590811E-6</v>
      </c>
      <c r="AT25" s="38">
        <v>-1565.0058323322146</v>
      </c>
      <c r="AU25" s="38">
        <v>-685.40529314238199</v>
      </c>
      <c r="AV25" s="38">
        <v>-1565.0058323322146</v>
      </c>
      <c r="AW25" s="38">
        <v>-685.40529314238199</v>
      </c>
    </row>
    <row r="26" spans="1:54" ht="18" customHeight="1">
      <c r="A26" s="22"/>
      <c r="B26" s="122">
        <v>114000</v>
      </c>
      <c r="C26" s="119">
        <v>7</v>
      </c>
      <c r="D26" s="119">
        <v>25.1</v>
      </c>
      <c r="E26" s="119">
        <v>0</v>
      </c>
      <c r="F26" s="119">
        <v>3</v>
      </c>
      <c r="G26" s="119">
        <v>1</v>
      </c>
      <c r="H26" s="119">
        <v>1</v>
      </c>
      <c r="I26" s="119">
        <v>0</v>
      </c>
      <c r="J26" s="119">
        <v>1</v>
      </c>
      <c r="K26" s="119">
        <v>1</v>
      </c>
      <c r="L26" s="119">
        <v>1</v>
      </c>
      <c r="M26" s="119">
        <v>0</v>
      </c>
      <c r="N26" s="119">
        <v>1</v>
      </c>
      <c r="O26" s="119">
        <v>1</v>
      </c>
      <c r="P26" s="2"/>
      <c r="Q26" s="38" t="s">
        <v>80</v>
      </c>
      <c r="R26" s="38">
        <v>-615.08383648969141</v>
      </c>
      <c r="S26" s="38">
        <v>325.64556361256308</v>
      </c>
      <c r="T26" s="38">
        <v>-1.8888138062322495</v>
      </c>
      <c r="U26" s="38">
        <v>6.2287357256983693E-2</v>
      </c>
      <c r="V26" s="38">
        <v>-1262.4457915050896</v>
      </c>
      <c r="W26" s="38">
        <v>32.278118525706759</v>
      </c>
      <c r="AE26" s="119">
        <v>113000</v>
      </c>
      <c r="AF26" s="119">
        <v>7</v>
      </c>
      <c r="AG26" s="119">
        <v>25.1</v>
      </c>
      <c r="AH26" s="119">
        <v>0</v>
      </c>
      <c r="AI26" s="119">
        <v>2</v>
      </c>
      <c r="AJ26" s="119">
        <v>1</v>
      </c>
      <c r="AK26" s="119">
        <v>1</v>
      </c>
      <c r="AL26" s="119">
        <v>1</v>
      </c>
      <c r="AM26" s="119">
        <v>1</v>
      </c>
      <c r="AO26" s="50" t="s">
        <v>81</v>
      </c>
      <c r="AP26" s="50">
        <v>2753.4293996957458</v>
      </c>
      <c r="AQ26" s="38">
        <v>88.565176675120128</v>
      </c>
      <c r="AR26" s="38">
        <v>31.089300592670117</v>
      </c>
      <c r="AS26" s="38">
        <v>2.958821303996026E-50</v>
      </c>
      <c r="AT26" s="38">
        <v>2577.5055560712385</v>
      </c>
      <c r="AU26" s="38">
        <v>2929.3532433202531</v>
      </c>
      <c r="AV26" s="38">
        <v>2577.5055560712385</v>
      </c>
      <c r="AW26" s="38">
        <v>2929.3532433202531</v>
      </c>
    </row>
    <row r="27" spans="1:54" ht="18" customHeight="1">
      <c r="A27" s="22"/>
      <c r="B27" s="122">
        <v>87000</v>
      </c>
      <c r="C27" s="119">
        <v>12</v>
      </c>
      <c r="D27" s="119">
        <v>23</v>
      </c>
      <c r="E27" s="119">
        <v>1</v>
      </c>
      <c r="F27" s="119">
        <v>1</v>
      </c>
      <c r="G27" s="119">
        <v>0</v>
      </c>
      <c r="H27" s="119">
        <v>0</v>
      </c>
      <c r="I27" s="119">
        <v>0</v>
      </c>
      <c r="J27" s="119">
        <v>0</v>
      </c>
      <c r="K27" s="119">
        <v>1</v>
      </c>
      <c r="L27" s="119">
        <v>1</v>
      </c>
      <c r="M27" s="119">
        <v>0</v>
      </c>
      <c r="N27" s="119">
        <v>1</v>
      </c>
      <c r="O27" s="119">
        <v>0</v>
      </c>
      <c r="P27" s="2"/>
      <c r="Q27" s="38" t="s">
        <v>79</v>
      </c>
      <c r="R27" s="38">
        <v>1493.7270551735928</v>
      </c>
      <c r="S27" s="38">
        <v>250.80486797933821</v>
      </c>
      <c r="T27" s="38">
        <v>5.9557339026475713</v>
      </c>
      <c r="U27" s="38">
        <v>5.5033194266963844E-8</v>
      </c>
      <c r="V27" s="38">
        <v>995.14347902620534</v>
      </c>
      <c r="W27" s="38">
        <v>1992.3106313209803</v>
      </c>
      <c r="AE27" s="119">
        <v>110000</v>
      </c>
      <c r="AF27" s="119">
        <v>7</v>
      </c>
      <c r="AG27" s="119">
        <v>25.06</v>
      </c>
      <c r="AH27" s="119">
        <v>0</v>
      </c>
      <c r="AI27" s="119">
        <v>1</v>
      </c>
      <c r="AJ27" s="119">
        <v>1</v>
      </c>
      <c r="AK27" s="119">
        <v>1</v>
      </c>
      <c r="AL27" s="119">
        <v>1</v>
      </c>
      <c r="AM27" s="119">
        <v>1</v>
      </c>
      <c r="AO27" s="50" t="s">
        <v>80</v>
      </c>
      <c r="AP27" s="50">
        <v>-651.68325075378721</v>
      </c>
      <c r="AQ27" s="38">
        <v>277.654792835112</v>
      </c>
      <c r="AR27" s="38">
        <v>-2.3470988708658655</v>
      </c>
      <c r="AS27" s="38">
        <v>2.108923496173545E-2</v>
      </c>
      <c r="AT27" s="38">
        <v>-1203.2103880562886</v>
      </c>
      <c r="AU27" s="38">
        <v>-100.15611345128593</v>
      </c>
      <c r="AV27" s="38">
        <v>-1203.2103880562886</v>
      </c>
      <c r="AW27" s="38">
        <v>-100.15611345128593</v>
      </c>
    </row>
    <row r="28" spans="1:54" ht="18" customHeight="1">
      <c r="B28" s="122">
        <v>170000</v>
      </c>
      <c r="C28" s="119">
        <v>13</v>
      </c>
      <c r="D28" s="119">
        <v>52.36</v>
      </c>
      <c r="E28" s="119">
        <v>2</v>
      </c>
      <c r="F28" s="119">
        <v>11</v>
      </c>
      <c r="G28" s="119">
        <v>0</v>
      </c>
      <c r="H28" s="119">
        <v>1</v>
      </c>
      <c r="I28" s="119">
        <v>1</v>
      </c>
      <c r="J28" s="119">
        <v>1</v>
      </c>
      <c r="K28" s="119">
        <v>1</v>
      </c>
      <c r="L28" s="119">
        <v>1</v>
      </c>
      <c r="M28" s="119">
        <v>1</v>
      </c>
      <c r="N28" s="119">
        <v>1</v>
      </c>
      <c r="O28" s="119">
        <v>0</v>
      </c>
      <c r="P28" s="2"/>
      <c r="Q28" s="38" t="s">
        <v>77</v>
      </c>
      <c r="R28" s="38">
        <v>4114.5910464129229</v>
      </c>
      <c r="S28" s="38">
        <v>3095.2524569814295</v>
      </c>
      <c r="T28" s="38">
        <v>1.3293232470044072</v>
      </c>
      <c r="U28" s="38">
        <v>0.18725701476610468</v>
      </c>
      <c r="V28" s="38">
        <v>-2038.5671897658249</v>
      </c>
      <c r="W28" s="38">
        <v>10267.749282591671</v>
      </c>
      <c r="AE28" s="119">
        <v>114000</v>
      </c>
      <c r="AF28" s="119">
        <v>7</v>
      </c>
      <c r="AG28" s="119">
        <v>25.1</v>
      </c>
      <c r="AH28" s="119">
        <v>0</v>
      </c>
      <c r="AI28" s="119">
        <v>3</v>
      </c>
      <c r="AJ28" s="119">
        <v>1</v>
      </c>
      <c r="AK28" s="119">
        <v>1</v>
      </c>
      <c r="AL28" s="119">
        <v>1</v>
      </c>
      <c r="AM28" s="119">
        <v>1</v>
      </c>
      <c r="AO28" s="50" t="s">
        <v>79</v>
      </c>
      <c r="AP28" s="50">
        <v>1384.2767484632948</v>
      </c>
      <c r="AQ28" s="38">
        <v>227.85100029490022</v>
      </c>
      <c r="AR28" s="38">
        <v>6.0753595405403971</v>
      </c>
      <c r="AS28" s="38">
        <v>2.8345711743628401E-8</v>
      </c>
      <c r="AT28" s="38">
        <v>931.67872686607473</v>
      </c>
      <c r="AU28" s="38">
        <v>1836.8747700605149</v>
      </c>
      <c r="AV28" s="38">
        <v>931.67872686607473</v>
      </c>
      <c r="AW28" s="38">
        <v>1836.8747700605149</v>
      </c>
    </row>
    <row r="29" spans="1:54" ht="18" customHeight="1">
      <c r="B29" s="122">
        <v>105000</v>
      </c>
      <c r="C29" s="119">
        <v>13</v>
      </c>
      <c r="D29" s="119">
        <v>25.63</v>
      </c>
      <c r="E29" s="119">
        <v>2</v>
      </c>
      <c r="F29" s="119">
        <v>11</v>
      </c>
      <c r="G29" s="119">
        <v>0</v>
      </c>
      <c r="H29" s="119">
        <v>1</v>
      </c>
      <c r="I29" s="119">
        <v>1</v>
      </c>
      <c r="J29" s="119">
        <v>1</v>
      </c>
      <c r="K29" s="119">
        <v>1</v>
      </c>
      <c r="L29" s="119">
        <v>1</v>
      </c>
      <c r="M29" s="119">
        <v>1</v>
      </c>
      <c r="N29" s="119">
        <v>1</v>
      </c>
      <c r="O29" s="119">
        <v>0</v>
      </c>
      <c r="P29" s="2"/>
      <c r="Q29" s="41" t="s">
        <v>78</v>
      </c>
      <c r="R29" s="41">
        <v>-1591.2831034863368</v>
      </c>
      <c r="S29" s="41">
        <v>2824.1278207714836</v>
      </c>
      <c r="T29" s="41">
        <v>-0.56346001472824159</v>
      </c>
      <c r="U29" s="41">
        <v>0.57458794352317089</v>
      </c>
      <c r="V29" s="38">
        <v>-7205.4634011892231</v>
      </c>
      <c r="W29" s="38">
        <v>4022.8971942165499</v>
      </c>
      <c r="AE29" s="119">
        <v>87000</v>
      </c>
      <c r="AF29" s="119">
        <v>12</v>
      </c>
      <c r="AG29" s="119">
        <v>23</v>
      </c>
      <c r="AH29" s="119">
        <v>1</v>
      </c>
      <c r="AI29" s="119">
        <v>1</v>
      </c>
      <c r="AJ29" s="119">
        <v>0</v>
      </c>
      <c r="AK29" s="119">
        <v>0</v>
      </c>
      <c r="AL29" s="119">
        <v>1</v>
      </c>
      <c r="AM29" s="119">
        <v>0</v>
      </c>
      <c r="AO29" s="50" t="s">
        <v>77</v>
      </c>
      <c r="AP29" s="50">
        <v>4091.1646031554055</v>
      </c>
      <c r="AQ29" s="38">
        <v>2864.3073934180366</v>
      </c>
      <c r="AR29" s="38">
        <v>1.4283259585045218</v>
      </c>
      <c r="AS29" s="38">
        <v>0.15662132504366666</v>
      </c>
      <c r="AT29" s="38">
        <v>-1598.4301663625292</v>
      </c>
      <c r="AU29" s="38">
        <v>9780.7593726733394</v>
      </c>
      <c r="AV29" s="38">
        <v>-1598.4301663625292</v>
      </c>
      <c r="AW29" s="38">
        <v>9780.7593726733394</v>
      </c>
    </row>
    <row r="30" spans="1:54" ht="18" customHeight="1">
      <c r="B30" s="122">
        <v>78000</v>
      </c>
      <c r="C30" s="119">
        <v>15</v>
      </c>
      <c r="D30" s="119">
        <v>21.18</v>
      </c>
      <c r="E30" s="119">
        <v>6</v>
      </c>
      <c r="F30" s="119">
        <v>4</v>
      </c>
      <c r="G30" s="119">
        <v>0</v>
      </c>
      <c r="H30" s="119">
        <v>1</v>
      </c>
      <c r="I30" s="119">
        <v>0</v>
      </c>
      <c r="J30" s="119">
        <v>0</v>
      </c>
      <c r="K30" s="119">
        <v>1</v>
      </c>
      <c r="L30" s="119">
        <v>1</v>
      </c>
      <c r="M30" s="119">
        <v>0</v>
      </c>
      <c r="N30" s="119">
        <v>1</v>
      </c>
      <c r="O30" s="119">
        <v>0</v>
      </c>
      <c r="P30" s="2"/>
      <c r="Q30" s="41" t="s">
        <v>76</v>
      </c>
      <c r="R30" s="41">
        <v>-1037.1487615691278</v>
      </c>
      <c r="S30" s="41">
        <v>1710.2103584362771</v>
      </c>
      <c r="T30" s="41">
        <v>-0.60644514077054235</v>
      </c>
      <c r="U30" s="41">
        <v>0.54581674166414484</v>
      </c>
      <c r="V30" s="38">
        <v>-4436.9344329688947</v>
      </c>
      <c r="W30" s="38">
        <v>2362.6369098306395</v>
      </c>
      <c r="AE30" s="119">
        <v>170000</v>
      </c>
      <c r="AF30" s="119">
        <v>13</v>
      </c>
      <c r="AG30" s="119">
        <v>52.36</v>
      </c>
      <c r="AH30" s="119">
        <v>2</v>
      </c>
      <c r="AI30" s="119">
        <v>11</v>
      </c>
      <c r="AJ30" s="119">
        <v>0</v>
      </c>
      <c r="AK30" s="119">
        <v>1</v>
      </c>
      <c r="AL30" s="119">
        <v>1</v>
      </c>
      <c r="AM30" s="119">
        <v>0</v>
      </c>
      <c r="AO30" s="50" t="s">
        <v>31</v>
      </c>
      <c r="AP30" s="50">
        <v>9386.8260378586037</v>
      </c>
      <c r="AQ30" s="38">
        <v>2710.9411670916184</v>
      </c>
      <c r="AR30" s="38">
        <v>3.4625709151516118</v>
      </c>
      <c r="AS30" s="38">
        <v>8.1723278218906014E-4</v>
      </c>
      <c r="AT30" s="38">
        <v>4001.8744365748616</v>
      </c>
      <c r="AU30" s="38">
        <v>14771.777639142347</v>
      </c>
      <c r="AV30" s="38">
        <v>4001.8744365748616</v>
      </c>
      <c r="AW30" s="38">
        <v>14771.777639142347</v>
      </c>
    </row>
    <row r="31" spans="1:54" ht="18" customHeight="1">
      <c r="B31" s="122">
        <v>85000</v>
      </c>
      <c r="C31" s="119">
        <v>15</v>
      </c>
      <c r="D31" s="119">
        <v>22.41</v>
      </c>
      <c r="E31" s="119">
        <v>6</v>
      </c>
      <c r="F31" s="119">
        <v>3</v>
      </c>
      <c r="G31" s="119">
        <v>0</v>
      </c>
      <c r="H31" s="119">
        <v>1</v>
      </c>
      <c r="I31" s="119">
        <v>0</v>
      </c>
      <c r="J31" s="119">
        <v>1</v>
      </c>
      <c r="K31" s="119">
        <v>1</v>
      </c>
      <c r="L31" s="119">
        <v>1</v>
      </c>
      <c r="M31" s="119">
        <v>0</v>
      </c>
      <c r="N31" s="119">
        <v>1</v>
      </c>
      <c r="O31" s="119">
        <v>1</v>
      </c>
      <c r="P31" s="2"/>
      <c r="Q31" s="38" t="s">
        <v>31</v>
      </c>
      <c r="R31" s="38">
        <v>9943.6018051152278</v>
      </c>
      <c r="S31" s="38">
        <v>2869.2078234578444</v>
      </c>
      <c r="T31" s="38">
        <v>3.4656261996147881</v>
      </c>
      <c r="U31" s="38">
        <v>8.2766459699144595E-4</v>
      </c>
      <c r="V31" s="38">
        <v>4239.8054280547776</v>
      </c>
      <c r="W31" s="38">
        <v>15647.398182175679</v>
      </c>
      <c r="AE31" s="119">
        <v>105000</v>
      </c>
      <c r="AF31" s="119">
        <v>13</v>
      </c>
      <c r="AG31" s="119">
        <v>25.63</v>
      </c>
      <c r="AH31" s="119">
        <v>2</v>
      </c>
      <c r="AI31" s="119">
        <v>11</v>
      </c>
      <c r="AJ31" s="119">
        <v>0</v>
      </c>
      <c r="AK31" s="119">
        <v>1</v>
      </c>
      <c r="AL31" s="119">
        <v>1</v>
      </c>
      <c r="AM31" s="119">
        <v>0</v>
      </c>
      <c r="AO31" s="50" t="s">
        <v>35</v>
      </c>
      <c r="AP31" s="50">
        <v>-5540.6211483026418</v>
      </c>
      <c r="AQ31" s="38">
        <v>2919.8762332287611</v>
      </c>
      <c r="AR31" s="38">
        <v>-1.897553425466906</v>
      </c>
      <c r="AS31" s="38">
        <v>6.0925466343211852E-2</v>
      </c>
      <c r="AT31" s="38">
        <v>-11340.596591718147</v>
      </c>
      <c r="AU31" s="38">
        <v>259.35429511286384</v>
      </c>
      <c r="AV31" s="38">
        <v>-11340.596591718147</v>
      </c>
      <c r="AW31" s="38">
        <v>259.35429511286384</v>
      </c>
    </row>
    <row r="32" spans="1:54" ht="18" customHeight="1" thickBot="1">
      <c r="B32" s="122">
        <v>179000</v>
      </c>
      <c r="C32" s="119">
        <v>17</v>
      </c>
      <c r="D32" s="119">
        <v>58.17</v>
      </c>
      <c r="E32" s="119">
        <v>6</v>
      </c>
      <c r="F32" s="119">
        <v>5</v>
      </c>
      <c r="G32" s="119">
        <v>0</v>
      </c>
      <c r="H32" s="119">
        <v>1</v>
      </c>
      <c r="I32" s="119">
        <v>0</v>
      </c>
      <c r="J32" s="119">
        <v>1</v>
      </c>
      <c r="K32" s="119">
        <v>1</v>
      </c>
      <c r="L32" s="119">
        <v>1</v>
      </c>
      <c r="M32" s="119">
        <v>1</v>
      </c>
      <c r="N32" s="119">
        <v>1</v>
      </c>
      <c r="O32" s="119">
        <v>1</v>
      </c>
      <c r="P32" s="2"/>
      <c r="Q32" s="41" t="s">
        <v>32</v>
      </c>
      <c r="R32" s="41">
        <v>-1764.2932099428053</v>
      </c>
      <c r="S32" s="41">
        <v>3232.4090061818856</v>
      </c>
      <c r="T32" s="41">
        <v>-0.54581372795603755</v>
      </c>
      <c r="U32" s="41">
        <v>0.58660703430783934</v>
      </c>
      <c r="V32" s="38">
        <v>-8190.1096418868447</v>
      </c>
      <c r="W32" s="38">
        <v>4661.523222001234</v>
      </c>
      <c r="AE32" s="119">
        <v>78000</v>
      </c>
      <c r="AF32" s="119">
        <v>15</v>
      </c>
      <c r="AG32" s="119">
        <v>21.18</v>
      </c>
      <c r="AH32" s="119">
        <v>6</v>
      </c>
      <c r="AI32" s="119">
        <v>4</v>
      </c>
      <c r="AJ32" s="119">
        <v>0</v>
      </c>
      <c r="AK32" s="119">
        <v>0</v>
      </c>
      <c r="AL32" s="119">
        <v>1</v>
      </c>
      <c r="AM32" s="119">
        <v>0</v>
      </c>
      <c r="AO32" s="49" t="s">
        <v>36</v>
      </c>
      <c r="AP32" s="49">
        <v>3692.6440888465854</v>
      </c>
      <c r="AQ32" s="35">
        <v>1730.2184820464299</v>
      </c>
      <c r="AR32" s="35">
        <v>2.1342068225274535</v>
      </c>
      <c r="AS32" s="35">
        <v>3.5514632794450988E-2</v>
      </c>
      <c r="AT32" s="35">
        <v>255.77762395669333</v>
      </c>
      <c r="AU32" s="35">
        <v>7129.510553736478</v>
      </c>
      <c r="AV32" s="35">
        <v>255.77762395669333</v>
      </c>
      <c r="AW32" s="35">
        <v>7129.510553736478</v>
      </c>
    </row>
    <row r="33" spans="2:39" ht="18" customHeight="1">
      <c r="B33" s="122">
        <v>78000</v>
      </c>
      <c r="C33" s="119">
        <v>17</v>
      </c>
      <c r="D33" s="119">
        <v>21.18</v>
      </c>
      <c r="E33" s="119">
        <v>6</v>
      </c>
      <c r="F33" s="119">
        <v>5</v>
      </c>
      <c r="G33" s="119">
        <v>0</v>
      </c>
      <c r="H33" s="119">
        <v>1</v>
      </c>
      <c r="I33" s="119">
        <v>0</v>
      </c>
      <c r="J33" s="119">
        <v>1</v>
      </c>
      <c r="K33" s="119">
        <v>1</v>
      </c>
      <c r="L33" s="119">
        <v>1</v>
      </c>
      <c r="M33" s="119">
        <v>0</v>
      </c>
      <c r="N33" s="119">
        <v>1</v>
      </c>
      <c r="O33" s="119">
        <v>1</v>
      </c>
      <c r="P33" s="2"/>
      <c r="Q33" s="41" t="s">
        <v>33</v>
      </c>
      <c r="R33" s="41">
        <v>-1108.0512954138708</v>
      </c>
      <c r="S33" s="41">
        <v>2212.9639545120176</v>
      </c>
      <c r="T33" s="41">
        <v>-0.50070914763643681</v>
      </c>
      <c r="U33" s="41">
        <v>0.61785489940120231</v>
      </c>
      <c r="V33" s="38">
        <v>-5507.2780377622767</v>
      </c>
      <c r="W33" s="38">
        <v>3291.1754469345356</v>
      </c>
      <c r="AE33" s="119">
        <v>85000</v>
      </c>
      <c r="AF33" s="119">
        <v>15</v>
      </c>
      <c r="AG33" s="119">
        <v>22.41</v>
      </c>
      <c r="AH33" s="119">
        <v>6</v>
      </c>
      <c r="AI33" s="119">
        <v>3</v>
      </c>
      <c r="AJ33" s="119">
        <v>0</v>
      </c>
      <c r="AK33" s="119">
        <v>1</v>
      </c>
      <c r="AL33" s="119">
        <v>1</v>
      </c>
      <c r="AM33" s="119">
        <v>1</v>
      </c>
    </row>
    <row r="34" spans="2:39" ht="18" customHeight="1">
      <c r="B34" s="122">
        <v>179000</v>
      </c>
      <c r="C34" s="119">
        <v>17</v>
      </c>
      <c r="D34" s="119">
        <v>58.17</v>
      </c>
      <c r="E34" s="119">
        <v>6</v>
      </c>
      <c r="F34" s="119">
        <v>5</v>
      </c>
      <c r="G34" s="119">
        <v>0</v>
      </c>
      <c r="H34" s="119">
        <v>1</v>
      </c>
      <c r="I34" s="119">
        <v>0</v>
      </c>
      <c r="J34" s="119">
        <v>1</v>
      </c>
      <c r="K34" s="119">
        <v>1</v>
      </c>
      <c r="L34" s="119">
        <v>1</v>
      </c>
      <c r="M34" s="119">
        <v>0</v>
      </c>
      <c r="N34" s="119">
        <v>1</v>
      </c>
      <c r="O34" s="119">
        <v>1</v>
      </c>
      <c r="P34" s="2"/>
      <c r="Q34" s="41" t="s">
        <v>34</v>
      </c>
      <c r="R34" s="41">
        <v>455.68103686056389</v>
      </c>
      <c r="S34" s="41">
        <v>2546.9879327532012</v>
      </c>
      <c r="T34" s="41">
        <v>0.178909774561825</v>
      </c>
      <c r="U34" s="41">
        <v>0.85842936465648578</v>
      </c>
      <c r="V34" s="38">
        <v>-4607.5633975375285</v>
      </c>
      <c r="W34" s="38">
        <v>5518.9254712586562</v>
      </c>
      <c r="AE34" s="119">
        <v>179000</v>
      </c>
      <c r="AF34" s="119">
        <v>17</v>
      </c>
      <c r="AG34" s="119">
        <v>58.17</v>
      </c>
      <c r="AH34" s="119">
        <v>6</v>
      </c>
      <c r="AI34" s="119">
        <v>5</v>
      </c>
      <c r="AJ34" s="119">
        <v>0</v>
      </c>
      <c r="AK34" s="119">
        <v>1</v>
      </c>
      <c r="AL34" s="119">
        <v>1</v>
      </c>
      <c r="AM34" s="119">
        <v>1</v>
      </c>
    </row>
    <row r="35" spans="2:39" ht="18" customHeight="1">
      <c r="B35" s="122">
        <v>78000</v>
      </c>
      <c r="C35" s="119">
        <v>15</v>
      </c>
      <c r="D35" s="119">
        <v>21.18</v>
      </c>
      <c r="E35" s="119">
        <v>6</v>
      </c>
      <c r="F35" s="119">
        <v>1</v>
      </c>
      <c r="G35" s="119">
        <v>0</v>
      </c>
      <c r="H35" s="119">
        <v>0</v>
      </c>
      <c r="I35" s="119">
        <v>0</v>
      </c>
      <c r="J35" s="119">
        <v>1</v>
      </c>
      <c r="K35" s="119">
        <v>0</v>
      </c>
      <c r="L35" s="119">
        <v>1</v>
      </c>
      <c r="M35" s="119">
        <v>0</v>
      </c>
      <c r="N35" s="119">
        <v>1</v>
      </c>
      <c r="O35" s="119">
        <v>0</v>
      </c>
      <c r="P35" s="2"/>
      <c r="Q35" s="38" t="s">
        <v>35</v>
      </c>
      <c r="R35" s="38">
        <v>-5224.4981033820313</v>
      </c>
      <c r="S35" s="38">
        <v>3101.1377990162109</v>
      </c>
      <c r="T35" s="38">
        <v>-1.6847036287905117</v>
      </c>
      <c r="U35" s="38">
        <v>9.5671702649159931E-2</v>
      </c>
      <c r="V35" s="38">
        <v>-11389.356012307137</v>
      </c>
      <c r="W35" s="38">
        <v>940.3598055430748</v>
      </c>
      <c r="AE35" s="119">
        <v>78000</v>
      </c>
      <c r="AF35" s="119">
        <v>17</v>
      </c>
      <c r="AG35" s="119">
        <v>21.18</v>
      </c>
      <c r="AH35" s="119">
        <v>6</v>
      </c>
      <c r="AI35" s="119">
        <v>5</v>
      </c>
      <c r="AJ35" s="119">
        <v>0</v>
      </c>
      <c r="AK35" s="119">
        <v>1</v>
      </c>
      <c r="AL35" s="119">
        <v>1</v>
      </c>
      <c r="AM35" s="119">
        <v>1</v>
      </c>
    </row>
    <row r="36" spans="2:39" ht="18" customHeight="1" thickBot="1">
      <c r="B36" s="122">
        <v>78000</v>
      </c>
      <c r="C36" s="119">
        <v>14</v>
      </c>
      <c r="D36" s="119">
        <v>21.18</v>
      </c>
      <c r="E36" s="119">
        <v>6</v>
      </c>
      <c r="F36" s="119">
        <v>4</v>
      </c>
      <c r="G36" s="119">
        <v>0</v>
      </c>
      <c r="H36" s="119">
        <v>1</v>
      </c>
      <c r="I36" s="119">
        <v>0</v>
      </c>
      <c r="J36" s="119">
        <v>1</v>
      </c>
      <c r="K36" s="119">
        <v>1</v>
      </c>
      <c r="L36" s="119">
        <v>1</v>
      </c>
      <c r="M36" s="119">
        <v>0</v>
      </c>
      <c r="N36" s="119">
        <v>1</v>
      </c>
      <c r="O36" s="119">
        <v>0</v>
      </c>
      <c r="P36" s="2"/>
      <c r="Q36" s="35" t="s">
        <v>36</v>
      </c>
      <c r="R36" s="35">
        <v>3767.7986307532333</v>
      </c>
      <c r="S36" s="35">
        <v>1980.2164820987875</v>
      </c>
      <c r="T36" s="35">
        <v>1.9027205685914841</v>
      </c>
      <c r="U36" s="35">
        <v>6.0423229039566567E-2</v>
      </c>
      <c r="V36" s="35">
        <v>-168.74144976924026</v>
      </c>
      <c r="W36" s="35">
        <v>7704.3387112757064</v>
      </c>
      <c r="AE36" s="119">
        <v>179000</v>
      </c>
      <c r="AF36" s="119">
        <v>17</v>
      </c>
      <c r="AG36" s="119">
        <v>58.17</v>
      </c>
      <c r="AH36" s="119">
        <v>6</v>
      </c>
      <c r="AI36" s="119">
        <v>5</v>
      </c>
      <c r="AJ36" s="119">
        <v>0</v>
      </c>
      <c r="AK36" s="119">
        <v>1</v>
      </c>
      <c r="AL36" s="119">
        <v>1</v>
      </c>
      <c r="AM36" s="119">
        <v>1</v>
      </c>
    </row>
    <row r="37" spans="2:39" ht="18" customHeight="1">
      <c r="B37" s="122">
        <v>103000</v>
      </c>
      <c r="C37" s="119">
        <v>5</v>
      </c>
      <c r="D37" s="119">
        <v>26.48</v>
      </c>
      <c r="E37" s="119">
        <v>4</v>
      </c>
      <c r="F37" s="119">
        <v>2</v>
      </c>
      <c r="G37" s="119">
        <v>0</v>
      </c>
      <c r="H37" s="119">
        <v>1</v>
      </c>
      <c r="I37" s="119">
        <v>0</v>
      </c>
      <c r="J37" s="119">
        <v>1</v>
      </c>
      <c r="K37" s="119">
        <v>1</v>
      </c>
      <c r="L37" s="119">
        <v>1</v>
      </c>
      <c r="M37" s="119">
        <v>1</v>
      </c>
      <c r="N37" s="119">
        <v>1</v>
      </c>
      <c r="O37" s="119">
        <v>0</v>
      </c>
      <c r="P37" s="2"/>
      <c r="Q37" s="22"/>
      <c r="R37" s="22"/>
      <c r="AE37" s="119">
        <v>78000</v>
      </c>
      <c r="AF37" s="119">
        <v>15</v>
      </c>
      <c r="AG37" s="119">
        <v>21.18</v>
      </c>
      <c r="AH37" s="119">
        <v>6</v>
      </c>
      <c r="AI37" s="119">
        <v>1</v>
      </c>
      <c r="AJ37" s="119">
        <v>0</v>
      </c>
      <c r="AK37" s="119">
        <v>1</v>
      </c>
      <c r="AL37" s="119">
        <v>1</v>
      </c>
      <c r="AM37" s="119">
        <v>0</v>
      </c>
    </row>
    <row r="38" spans="2:39" ht="18" customHeight="1">
      <c r="B38" s="122">
        <v>105000</v>
      </c>
      <c r="C38" s="119">
        <v>5</v>
      </c>
      <c r="D38" s="119">
        <v>27.15</v>
      </c>
      <c r="E38" s="119">
        <v>4</v>
      </c>
      <c r="F38" s="119">
        <v>2</v>
      </c>
      <c r="G38" s="119">
        <v>0</v>
      </c>
      <c r="H38" s="119">
        <v>1</v>
      </c>
      <c r="I38" s="119">
        <v>1</v>
      </c>
      <c r="J38" s="119">
        <v>1</v>
      </c>
      <c r="K38" s="119">
        <v>0</v>
      </c>
      <c r="L38" s="119">
        <v>1</v>
      </c>
      <c r="M38" s="119">
        <v>1</v>
      </c>
      <c r="N38" s="119">
        <v>1</v>
      </c>
      <c r="O38" s="119">
        <v>0</v>
      </c>
      <c r="P38" s="2"/>
      <c r="Q38" s="22"/>
      <c r="R38" s="22"/>
      <c r="AE38" s="119">
        <v>78000</v>
      </c>
      <c r="AF38" s="119">
        <v>14</v>
      </c>
      <c r="AG38" s="119">
        <v>21.18</v>
      </c>
      <c r="AH38" s="119">
        <v>6</v>
      </c>
      <c r="AI38" s="119">
        <v>4</v>
      </c>
      <c r="AJ38" s="119">
        <v>0</v>
      </c>
      <c r="AK38" s="119">
        <v>1</v>
      </c>
      <c r="AL38" s="119">
        <v>1</v>
      </c>
      <c r="AM38" s="119">
        <v>0</v>
      </c>
    </row>
    <row r="39" spans="2:39" ht="18" customHeight="1">
      <c r="B39" s="122">
        <v>98000</v>
      </c>
      <c r="C39" s="119">
        <v>5</v>
      </c>
      <c r="D39" s="119">
        <v>26.48</v>
      </c>
      <c r="E39" s="119">
        <v>4</v>
      </c>
      <c r="F39" s="119">
        <v>3</v>
      </c>
      <c r="G39" s="119">
        <v>0</v>
      </c>
      <c r="H39" s="119">
        <v>1</v>
      </c>
      <c r="I39" s="119">
        <v>1</v>
      </c>
      <c r="J39" s="119">
        <v>1</v>
      </c>
      <c r="K39" s="119">
        <v>1</v>
      </c>
      <c r="L39" s="119">
        <v>0</v>
      </c>
      <c r="M39" s="119">
        <v>0</v>
      </c>
      <c r="N39" s="119">
        <v>1</v>
      </c>
      <c r="O39" s="119">
        <v>0</v>
      </c>
      <c r="P39" s="2"/>
      <c r="Q39" s="22"/>
      <c r="R39" s="22"/>
      <c r="AE39" s="119">
        <v>103000</v>
      </c>
      <c r="AF39" s="119">
        <v>5</v>
      </c>
      <c r="AG39" s="119">
        <v>26.48</v>
      </c>
      <c r="AH39" s="119">
        <v>4</v>
      </c>
      <c r="AI39" s="119">
        <v>2</v>
      </c>
      <c r="AJ39" s="119">
        <v>0</v>
      </c>
      <c r="AK39" s="119">
        <v>1</v>
      </c>
      <c r="AL39" s="119">
        <v>1</v>
      </c>
      <c r="AM39" s="119">
        <v>0</v>
      </c>
    </row>
    <row r="40" spans="2:39" ht="18" customHeight="1">
      <c r="B40" s="122">
        <v>86000</v>
      </c>
      <c r="C40" s="119">
        <v>7</v>
      </c>
      <c r="D40" s="119">
        <v>25.4</v>
      </c>
      <c r="E40" s="119">
        <v>6</v>
      </c>
      <c r="F40" s="119">
        <v>3</v>
      </c>
      <c r="G40" s="119">
        <v>0</v>
      </c>
      <c r="H40" s="119">
        <v>1</v>
      </c>
      <c r="I40" s="119">
        <v>1</v>
      </c>
      <c r="J40" s="119">
        <v>1</v>
      </c>
      <c r="K40" s="119">
        <v>0</v>
      </c>
      <c r="L40" s="119">
        <v>1</v>
      </c>
      <c r="M40" s="119">
        <v>1</v>
      </c>
      <c r="N40" s="119">
        <v>1</v>
      </c>
      <c r="O40" s="119">
        <v>0</v>
      </c>
      <c r="P40" s="2"/>
      <c r="AE40" s="119">
        <v>105000</v>
      </c>
      <c r="AF40" s="119">
        <v>5</v>
      </c>
      <c r="AG40" s="119">
        <v>27.15</v>
      </c>
      <c r="AH40" s="119">
        <v>4</v>
      </c>
      <c r="AI40" s="119">
        <v>2</v>
      </c>
      <c r="AJ40" s="119">
        <v>0</v>
      </c>
      <c r="AK40" s="119">
        <v>1</v>
      </c>
      <c r="AL40" s="119">
        <v>1</v>
      </c>
      <c r="AM40" s="119">
        <v>0</v>
      </c>
    </row>
    <row r="41" spans="2:39" ht="18" customHeight="1">
      <c r="B41" s="122">
        <v>76000</v>
      </c>
      <c r="C41" s="119">
        <v>6</v>
      </c>
      <c r="D41" s="119">
        <v>23.6</v>
      </c>
      <c r="E41" s="119">
        <v>7</v>
      </c>
      <c r="F41" s="119">
        <v>2</v>
      </c>
      <c r="G41" s="119">
        <v>0</v>
      </c>
      <c r="H41" s="119">
        <v>1</v>
      </c>
      <c r="I41" s="119">
        <v>0</v>
      </c>
      <c r="J41" s="119">
        <v>0</v>
      </c>
      <c r="K41" s="119">
        <v>1</v>
      </c>
      <c r="L41" s="119">
        <v>1</v>
      </c>
      <c r="M41" s="119">
        <v>0</v>
      </c>
      <c r="N41" s="119">
        <v>1</v>
      </c>
      <c r="O41" s="119">
        <v>0</v>
      </c>
      <c r="P41" s="2"/>
      <c r="AE41" s="119">
        <v>98000</v>
      </c>
      <c r="AF41" s="119">
        <v>5</v>
      </c>
      <c r="AG41" s="119">
        <v>26.48</v>
      </c>
      <c r="AH41" s="119">
        <v>4</v>
      </c>
      <c r="AI41" s="119">
        <v>3</v>
      </c>
      <c r="AJ41" s="119">
        <v>0</v>
      </c>
      <c r="AK41" s="119">
        <v>1</v>
      </c>
      <c r="AL41" s="119">
        <v>1</v>
      </c>
      <c r="AM41" s="119">
        <v>0</v>
      </c>
    </row>
    <row r="42" spans="2:39" ht="18" customHeight="1">
      <c r="B42" s="122">
        <v>83000</v>
      </c>
      <c r="C42" s="119">
        <v>17</v>
      </c>
      <c r="D42" s="119">
        <v>21.25</v>
      </c>
      <c r="E42" s="119">
        <v>5</v>
      </c>
      <c r="F42" s="119">
        <v>4</v>
      </c>
      <c r="G42" s="119">
        <v>0</v>
      </c>
      <c r="H42" s="119">
        <v>1</v>
      </c>
      <c r="I42" s="119">
        <v>1</v>
      </c>
      <c r="J42" s="119">
        <v>1</v>
      </c>
      <c r="K42" s="119">
        <v>1</v>
      </c>
      <c r="L42" s="119">
        <v>1</v>
      </c>
      <c r="M42" s="119">
        <v>0</v>
      </c>
      <c r="N42" s="119">
        <v>1</v>
      </c>
      <c r="O42" s="119">
        <v>0</v>
      </c>
      <c r="P42" s="2"/>
      <c r="AE42" s="119">
        <v>86000</v>
      </c>
      <c r="AF42" s="119">
        <v>7</v>
      </c>
      <c r="AG42" s="119">
        <v>25.4</v>
      </c>
      <c r="AH42" s="119">
        <v>6</v>
      </c>
      <c r="AI42" s="119">
        <v>3</v>
      </c>
      <c r="AJ42" s="119">
        <v>0</v>
      </c>
      <c r="AK42" s="119">
        <v>1</v>
      </c>
      <c r="AL42" s="119">
        <v>1</v>
      </c>
      <c r="AM42" s="119">
        <v>0</v>
      </c>
    </row>
    <row r="43" spans="2:39" ht="18" customHeight="1">
      <c r="B43" s="122">
        <v>76000</v>
      </c>
      <c r="C43" s="119">
        <v>6</v>
      </c>
      <c r="D43" s="119">
        <v>23.6</v>
      </c>
      <c r="E43" s="119">
        <v>7</v>
      </c>
      <c r="F43" s="119">
        <v>2</v>
      </c>
      <c r="G43" s="119">
        <v>0</v>
      </c>
      <c r="H43" s="119">
        <v>1</v>
      </c>
      <c r="I43" s="119">
        <v>0</v>
      </c>
      <c r="J43" s="119">
        <v>0</v>
      </c>
      <c r="K43" s="119">
        <v>1</v>
      </c>
      <c r="L43" s="119">
        <v>1</v>
      </c>
      <c r="M43" s="119">
        <v>0</v>
      </c>
      <c r="N43" s="119">
        <v>1</v>
      </c>
      <c r="O43" s="119">
        <v>0</v>
      </c>
      <c r="P43" s="2"/>
      <c r="AE43" s="119">
        <v>76000</v>
      </c>
      <c r="AF43" s="119">
        <v>6</v>
      </c>
      <c r="AG43" s="119">
        <v>23.6</v>
      </c>
      <c r="AH43" s="119">
        <v>7</v>
      </c>
      <c r="AI43" s="119">
        <v>2</v>
      </c>
      <c r="AJ43" s="119">
        <v>0</v>
      </c>
      <c r="AK43" s="119">
        <v>0</v>
      </c>
      <c r="AL43" s="119">
        <v>1</v>
      </c>
      <c r="AM43" s="119">
        <v>0</v>
      </c>
    </row>
    <row r="44" spans="2:39" ht="18" customHeight="1">
      <c r="B44" s="122">
        <v>76000</v>
      </c>
      <c r="C44" s="119">
        <v>6</v>
      </c>
      <c r="D44" s="119">
        <v>23.6</v>
      </c>
      <c r="E44" s="119">
        <v>8</v>
      </c>
      <c r="F44" s="119">
        <v>2</v>
      </c>
      <c r="G44" s="119">
        <v>0</v>
      </c>
      <c r="H44" s="119">
        <v>1</v>
      </c>
      <c r="I44" s="119">
        <v>0</v>
      </c>
      <c r="J44" s="119">
        <v>0</v>
      </c>
      <c r="K44" s="119">
        <v>1</v>
      </c>
      <c r="L44" s="119">
        <v>1</v>
      </c>
      <c r="M44" s="119">
        <v>0</v>
      </c>
      <c r="N44" s="119">
        <v>1</v>
      </c>
      <c r="O44" s="119">
        <v>0</v>
      </c>
      <c r="P44" s="2"/>
      <c r="AE44" s="119">
        <v>83000</v>
      </c>
      <c r="AF44" s="119">
        <v>17</v>
      </c>
      <c r="AG44" s="119">
        <v>21.25</v>
      </c>
      <c r="AH44" s="119">
        <v>5</v>
      </c>
      <c r="AI44" s="119">
        <v>4</v>
      </c>
      <c r="AJ44" s="119">
        <v>0</v>
      </c>
      <c r="AK44" s="119">
        <v>1</v>
      </c>
      <c r="AL44" s="119">
        <v>1</v>
      </c>
      <c r="AM44" s="119">
        <v>0</v>
      </c>
    </row>
    <row r="45" spans="2:39" ht="18" customHeight="1">
      <c r="B45" s="122">
        <v>63000</v>
      </c>
      <c r="C45" s="119">
        <v>7</v>
      </c>
      <c r="D45" s="119">
        <v>11</v>
      </c>
      <c r="E45" s="119">
        <v>4</v>
      </c>
      <c r="F45" s="119">
        <v>1</v>
      </c>
      <c r="G45" s="119">
        <v>0</v>
      </c>
      <c r="H45" s="119">
        <v>0</v>
      </c>
      <c r="I45" s="119">
        <v>0</v>
      </c>
      <c r="J45" s="119">
        <v>1</v>
      </c>
      <c r="K45" s="119">
        <v>1</v>
      </c>
      <c r="L45" s="119">
        <v>0</v>
      </c>
      <c r="M45" s="119">
        <v>0</v>
      </c>
      <c r="N45" s="119">
        <v>1</v>
      </c>
      <c r="O45" s="119">
        <v>0</v>
      </c>
      <c r="P45" s="2"/>
      <c r="AE45" s="119">
        <v>76000</v>
      </c>
      <c r="AF45" s="119">
        <v>6</v>
      </c>
      <c r="AG45" s="119">
        <v>23.6</v>
      </c>
      <c r="AH45" s="119">
        <v>7</v>
      </c>
      <c r="AI45" s="119">
        <v>2</v>
      </c>
      <c r="AJ45" s="119">
        <v>0</v>
      </c>
      <c r="AK45" s="119">
        <v>0</v>
      </c>
      <c r="AL45" s="119">
        <v>1</v>
      </c>
      <c r="AM45" s="119">
        <v>0</v>
      </c>
    </row>
    <row r="46" spans="2:39" ht="18" customHeight="1">
      <c r="B46" s="122">
        <v>63000</v>
      </c>
      <c r="C46" s="119">
        <v>7</v>
      </c>
      <c r="D46" s="119">
        <v>11</v>
      </c>
      <c r="E46" s="119">
        <v>4</v>
      </c>
      <c r="F46" s="119">
        <v>1</v>
      </c>
      <c r="G46" s="119">
        <v>0</v>
      </c>
      <c r="H46" s="119">
        <v>0</v>
      </c>
      <c r="I46" s="119">
        <v>0</v>
      </c>
      <c r="J46" s="119">
        <v>0</v>
      </c>
      <c r="K46" s="119">
        <v>0</v>
      </c>
      <c r="L46" s="119">
        <v>0</v>
      </c>
      <c r="M46" s="119">
        <v>0</v>
      </c>
      <c r="N46" s="119">
        <v>1</v>
      </c>
      <c r="O46" s="119">
        <v>0</v>
      </c>
      <c r="P46" s="2"/>
      <c r="AE46" s="119">
        <v>76000</v>
      </c>
      <c r="AF46" s="119">
        <v>6</v>
      </c>
      <c r="AG46" s="119">
        <v>23.6</v>
      </c>
      <c r="AH46" s="119">
        <v>8</v>
      </c>
      <c r="AI46" s="119">
        <v>2</v>
      </c>
      <c r="AJ46" s="119">
        <v>0</v>
      </c>
      <c r="AK46" s="119">
        <v>0</v>
      </c>
      <c r="AL46" s="119">
        <v>1</v>
      </c>
      <c r="AM46" s="119">
        <v>0</v>
      </c>
    </row>
    <row r="47" spans="2:39" ht="18" customHeight="1">
      <c r="B47" s="122">
        <v>63000</v>
      </c>
      <c r="C47" s="119">
        <v>7</v>
      </c>
      <c r="D47" s="119">
        <v>11</v>
      </c>
      <c r="E47" s="119">
        <v>4</v>
      </c>
      <c r="F47" s="119">
        <v>1</v>
      </c>
      <c r="G47" s="119">
        <v>0</v>
      </c>
      <c r="H47" s="119">
        <v>0</v>
      </c>
      <c r="I47" s="119">
        <v>0</v>
      </c>
      <c r="J47" s="119">
        <v>1</v>
      </c>
      <c r="K47" s="119">
        <v>1</v>
      </c>
      <c r="L47" s="119">
        <v>0</v>
      </c>
      <c r="M47" s="119">
        <v>0</v>
      </c>
      <c r="N47" s="119">
        <v>1</v>
      </c>
      <c r="O47" s="119">
        <v>0</v>
      </c>
      <c r="P47" s="2"/>
      <c r="AE47" s="119">
        <v>63000</v>
      </c>
      <c r="AF47" s="119">
        <v>7</v>
      </c>
      <c r="AG47" s="119">
        <v>11</v>
      </c>
      <c r="AH47" s="119">
        <v>4</v>
      </c>
      <c r="AI47" s="119">
        <v>1</v>
      </c>
      <c r="AJ47" s="119">
        <v>0</v>
      </c>
      <c r="AK47" s="119">
        <v>1</v>
      </c>
      <c r="AL47" s="119">
        <v>1</v>
      </c>
      <c r="AM47" s="119">
        <v>0</v>
      </c>
    </row>
    <row r="48" spans="2:39" ht="18" customHeight="1">
      <c r="B48" s="122">
        <v>76000</v>
      </c>
      <c r="C48" s="119">
        <v>6</v>
      </c>
      <c r="D48" s="119">
        <v>23.6</v>
      </c>
      <c r="E48" s="119">
        <v>8</v>
      </c>
      <c r="F48" s="119">
        <v>2</v>
      </c>
      <c r="G48" s="119">
        <v>0</v>
      </c>
      <c r="H48" s="119">
        <v>1</v>
      </c>
      <c r="I48" s="119">
        <v>0</v>
      </c>
      <c r="J48" s="119">
        <v>0</v>
      </c>
      <c r="K48" s="119">
        <v>1</v>
      </c>
      <c r="L48" s="119">
        <v>1</v>
      </c>
      <c r="M48" s="119">
        <v>1</v>
      </c>
      <c r="N48" s="119">
        <v>1</v>
      </c>
      <c r="O48" s="119">
        <v>0</v>
      </c>
      <c r="P48" s="2"/>
      <c r="AE48" s="119">
        <v>63000</v>
      </c>
      <c r="AF48" s="119">
        <v>7</v>
      </c>
      <c r="AG48" s="119">
        <v>11</v>
      </c>
      <c r="AH48" s="119">
        <v>4</v>
      </c>
      <c r="AI48" s="119">
        <v>1</v>
      </c>
      <c r="AJ48" s="119">
        <v>0</v>
      </c>
      <c r="AK48" s="119">
        <v>0</v>
      </c>
      <c r="AL48" s="119">
        <v>1</v>
      </c>
      <c r="AM48" s="119">
        <v>0</v>
      </c>
    </row>
    <row r="49" spans="2:39" ht="18" customHeight="1">
      <c r="B49" s="122">
        <v>90000</v>
      </c>
      <c r="C49" s="119">
        <v>7</v>
      </c>
      <c r="D49" s="119">
        <v>20.059999999999999</v>
      </c>
      <c r="E49" s="119">
        <v>7</v>
      </c>
      <c r="F49" s="119">
        <v>6</v>
      </c>
      <c r="G49" s="119">
        <v>0</v>
      </c>
      <c r="H49" s="119">
        <v>1</v>
      </c>
      <c r="I49" s="119">
        <v>1</v>
      </c>
      <c r="J49" s="119">
        <v>1</v>
      </c>
      <c r="K49" s="119">
        <v>1</v>
      </c>
      <c r="L49" s="119">
        <v>1</v>
      </c>
      <c r="M49" s="119">
        <v>1</v>
      </c>
      <c r="N49" s="119">
        <v>1</v>
      </c>
      <c r="O49" s="119">
        <v>0</v>
      </c>
      <c r="P49" s="2"/>
      <c r="AE49" s="119">
        <v>63000</v>
      </c>
      <c r="AF49" s="119">
        <v>7</v>
      </c>
      <c r="AG49" s="119">
        <v>11</v>
      </c>
      <c r="AH49" s="119">
        <v>4</v>
      </c>
      <c r="AI49" s="119">
        <v>1</v>
      </c>
      <c r="AJ49" s="119">
        <v>0</v>
      </c>
      <c r="AK49" s="119">
        <v>1</v>
      </c>
      <c r="AL49" s="119">
        <v>1</v>
      </c>
      <c r="AM49" s="119">
        <v>0</v>
      </c>
    </row>
    <row r="50" spans="2:39" ht="18" customHeight="1">
      <c r="B50" s="122">
        <v>91000</v>
      </c>
      <c r="C50" s="119">
        <v>9</v>
      </c>
      <c r="D50" s="119">
        <v>20.059999999999999</v>
      </c>
      <c r="E50" s="119">
        <v>7</v>
      </c>
      <c r="F50" s="119">
        <v>6</v>
      </c>
      <c r="G50" s="119">
        <v>0</v>
      </c>
      <c r="H50" s="119">
        <v>1</v>
      </c>
      <c r="I50" s="119">
        <v>1</v>
      </c>
      <c r="J50" s="119">
        <v>1</v>
      </c>
      <c r="K50" s="119">
        <v>1</v>
      </c>
      <c r="L50" s="119">
        <v>1</v>
      </c>
      <c r="M50" s="119">
        <v>0</v>
      </c>
      <c r="N50" s="119">
        <v>1</v>
      </c>
      <c r="O50" s="119">
        <v>0</v>
      </c>
      <c r="P50" s="2"/>
      <c r="AE50" s="119">
        <v>76000</v>
      </c>
      <c r="AF50" s="119">
        <v>6</v>
      </c>
      <c r="AG50" s="119">
        <v>23.6</v>
      </c>
      <c r="AH50" s="119">
        <v>8</v>
      </c>
      <c r="AI50" s="119">
        <v>2</v>
      </c>
      <c r="AJ50" s="119">
        <v>0</v>
      </c>
      <c r="AK50" s="119">
        <v>0</v>
      </c>
      <c r="AL50" s="119">
        <v>1</v>
      </c>
      <c r="AM50" s="119">
        <v>0</v>
      </c>
    </row>
    <row r="51" spans="2:39" ht="18" customHeight="1">
      <c r="B51" s="122">
        <v>92000</v>
      </c>
      <c r="C51" s="119">
        <v>7</v>
      </c>
      <c r="D51" s="119">
        <v>20.059999999999999</v>
      </c>
      <c r="E51" s="119">
        <v>7</v>
      </c>
      <c r="F51" s="119">
        <v>7</v>
      </c>
      <c r="G51" s="119">
        <v>0</v>
      </c>
      <c r="H51" s="119">
        <v>1</v>
      </c>
      <c r="I51" s="119">
        <v>1</v>
      </c>
      <c r="J51" s="119">
        <v>0</v>
      </c>
      <c r="K51" s="119">
        <v>0</v>
      </c>
      <c r="L51" s="119">
        <v>0</v>
      </c>
      <c r="M51" s="119">
        <v>0</v>
      </c>
      <c r="N51" s="119">
        <v>0</v>
      </c>
      <c r="O51" s="119">
        <v>0</v>
      </c>
      <c r="P51" s="2"/>
      <c r="AE51" s="119">
        <v>90000</v>
      </c>
      <c r="AF51" s="119">
        <v>7</v>
      </c>
      <c r="AG51" s="119">
        <v>20.059999999999999</v>
      </c>
      <c r="AH51" s="119">
        <v>7</v>
      </c>
      <c r="AI51" s="119">
        <v>6</v>
      </c>
      <c r="AJ51" s="119">
        <v>0</v>
      </c>
      <c r="AK51" s="119">
        <v>1</v>
      </c>
      <c r="AL51" s="119">
        <v>1</v>
      </c>
      <c r="AM51" s="119">
        <v>0</v>
      </c>
    </row>
    <row r="52" spans="2:39" ht="18" customHeight="1">
      <c r="B52" s="122">
        <v>86000</v>
      </c>
      <c r="C52" s="119">
        <v>7</v>
      </c>
      <c r="D52" s="119">
        <v>20.059999999999999</v>
      </c>
      <c r="E52" s="119">
        <v>7</v>
      </c>
      <c r="F52" s="119">
        <v>2</v>
      </c>
      <c r="G52" s="119">
        <v>0</v>
      </c>
      <c r="H52" s="119">
        <v>1</v>
      </c>
      <c r="I52" s="119">
        <v>1</v>
      </c>
      <c r="J52" s="119">
        <v>1</v>
      </c>
      <c r="K52" s="119">
        <v>1</v>
      </c>
      <c r="L52" s="119">
        <v>1</v>
      </c>
      <c r="M52" s="119">
        <v>0</v>
      </c>
      <c r="N52" s="119">
        <v>1</v>
      </c>
      <c r="O52" s="119">
        <v>0</v>
      </c>
      <c r="P52" s="2"/>
      <c r="AE52" s="119">
        <v>91000</v>
      </c>
      <c r="AF52" s="119">
        <v>9</v>
      </c>
      <c r="AG52" s="119">
        <v>20.059999999999999</v>
      </c>
      <c r="AH52" s="119">
        <v>7</v>
      </c>
      <c r="AI52" s="119">
        <v>6</v>
      </c>
      <c r="AJ52" s="119">
        <v>0</v>
      </c>
      <c r="AK52" s="119">
        <v>1</v>
      </c>
      <c r="AL52" s="119">
        <v>1</v>
      </c>
      <c r="AM52" s="119">
        <v>0</v>
      </c>
    </row>
    <row r="53" spans="2:39" ht="18" customHeight="1">
      <c r="B53" s="122">
        <v>87000</v>
      </c>
      <c r="C53" s="119">
        <v>7</v>
      </c>
      <c r="D53" s="119">
        <v>20.059999999999999</v>
      </c>
      <c r="E53" s="119">
        <v>7</v>
      </c>
      <c r="F53" s="119">
        <v>2</v>
      </c>
      <c r="G53" s="119">
        <v>0</v>
      </c>
      <c r="H53" s="119">
        <v>1</v>
      </c>
      <c r="I53" s="119">
        <v>1</v>
      </c>
      <c r="J53" s="119">
        <v>1</v>
      </c>
      <c r="K53" s="119">
        <v>1</v>
      </c>
      <c r="L53" s="119">
        <v>1</v>
      </c>
      <c r="M53" s="119">
        <v>0</v>
      </c>
      <c r="N53" s="119">
        <v>1</v>
      </c>
      <c r="O53" s="119">
        <v>0</v>
      </c>
      <c r="P53" s="2"/>
      <c r="AE53" s="119">
        <v>92000</v>
      </c>
      <c r="AF53" s="119">
        <v>7</v>
      </c>
      <c r="AG53" s="119">
        <v>20.059999999999999</v>
      </c>
      <c r="AH53" s="119">
        <v>7</v>
      </c>
      <c r="AI53" s="119">
        <v>7</v>
      </c>
      <c r="AJ53" s="119">
        <v>0</v>
      </c>
      <c r="AK53" s="119">
        <v>0</v>
      </c>
      <c r="AL53" s="119">
        <v>0</v>
      </c>
      <c r="AM53" s="119">
        <v>0</v>
      </c>
    </row>
    <row r="54" spans="2:39" ht="18" customHeight="1">
      <c r="B54" s="122">
        <v>90000</v>
      </c>
      <c r="C54" s="119">
        <v>7</v>
      </c>
      <c r="D54" s="119">
        <v>20.059999999999999</v>
      </c>
      <c r="E54" s="119">
        <v>7</v>
      </c>
      <c r="F54" s="119">
        <v>6</v>
      </c>
      <c r="G54" s="119">
        <v>0</v>
      </c>
      <c r="H54" s="119">
        <v>1</v>
      </c>
      <c r="I54" s="119">
        <v>1</v>
      </c>
      <c r="J54" s="119">
        <v>1</v>
      </c>
      <c r="K54" s="119">
        <v>1</v>
      </c>
      <c r="L54" s="119">
        <v>1</v>
      </c>
      <c r="M54" s="119">
        <v>0</v>
      </c>
      <c r="N54" s="119">
        <v>1</v>
      </c>
      <c r="O54" s="119">
        <v>0</v>
      </c>
      <c r="P54" s="2"/>
      <c r="AE54" s="119">
        <v>86000</v>
      </c>
      <c r="AF54" s="119">
        <v>7</v>
      </c>
      <c r="AG54" s="119">
        <v>20.059999999999999</v>
      </c>
      <c r="AH54" s="119">
        <v>7</v>
      </c>
      <c r="AI54" s="119">
        <v>2</v>
      </c>
      <c r="AJ54" s="119">
        <v>0</v>
      </c>
      <c r="AK54" s="119">
        <v>1</v>
      </c>
      <c r="AL54" s="119">
        <v>1</v>
      </c>
      <c r="AM54" s="119">
        <v>0</v>
      </c>
    </row>
    <row r="55" spans="2:39" ht="18" customHeight="1">
      <c r="B55" s="122">
        <v>92000</v>
      </c>
      <c r="C55" s="119">
        <v>7</v>
      </c>
      <c r="D55" s="119">
        <v>20.059999999999999</v>
      </c>
      <c r="E55" s="119">
        <v>7</v>
      </c>
      <c r="F55" s="119">
        <v>7</v>
      </c>
      <c r="G55" s="119">
        <v>0</v>
      </c>
      <c r="H55" s="119">
        <v>1</v>
      </c>
      <c r="I55" s="119">
        <v>1</v>
      </c>
      <c r="J55" s="119">
        <v>1</v>
      </c>
      <c r="K55" s="119">
        <v>1</v>
      </c>
      <c r="L55" s="119">
        <v>1</v>
      </c>
      <c r="M55" s="119">
        <v>0</v>
      </c>
      <c r="N55" s="119">
        <v>1</v>
      </c>
      <c r="O55" s="119">
        <v>0</v>
      </c>
      <c r="P55" s="2"/>
      <c r="AE55" s="119">
        <v>87000</v>
      </c>
      <c r="AF55" s="119">
        <v>7</v>
      </c>
      <c r="AG55" s="119">
        <v>20.059999999999999</v>
      </c>
      <c r="AH55" s="119">
        <v>7</v>
      </c>
      <c r="AI55" s="119">
        <v>2</v>
      </c>
      <c r="AJ55" s="119">
        <v>0</v>
      </c>
      <c r="AK55" s="119">
        <v>1</v>
      </c>
      <c r="AL55" s="119">
        <v>1</v>
      </c>
      <c r="AM55" s="119">
        <v>0</v>
      </c>
    </row>
    <row r="56" spans="2:39" ht="18" customHeight="1">
      <c r="B56" s="122">
        <v>93000</v>
      </c>
      <c r="C56" s="119">
        <v>19</v>
      </c>
      <c r="D56" s="119">
        <v>25.03</v>
      </c>
      <c r="E56" s="119">
        <v>9</v>
      </c>
      <c r="F56" s="119">
        <v>6</v>
      </c>
      <c r="G56" s="119">
        <v>0</v>
      </c>
      <c r="H56" s="119">
        <v>1</v>
      </c>
      <c r="I56" s="119">
        <v>1</v>
      </c>
      <c r="J56" s="119">
        <v>1</v>
      </c>
      <c r="K56" s="119">
        <v>1</v>
      </c>
      <c r="L56" s="119">
        <v>1</v>
      </c>
      <c r="M56" s="119">
        <v>0</v>
      </c>
      <c r="N56" s="119">
        <v>1</v>
      </c>
      <c r="O56" s="119">
        <v>0</v>
      </c>
      <c r="P56" s="2"/>
      <c r="AE56" s="119">
        <v>90000</v>
      </c>
      <c r="AF56" s="119">
        <v>7</v>
      </c>
      <c r="AG56" s="119">
        <v>20.059999999999999</v>
      </c>
      <c r="AH56" s="119">
        <v>7</v>
      </c>
      <c r="AI56" s="119">
        <v>6</v>
      </c>
      <c r="AJ56" s="119">
        <v>0</v>
      </c>
      <c r="AK56" s="119">
        <v>1</v>
      </c>
      <c r="AL56" s="119">
        <v>1</v>
      </c>
      <c r="AM56" s="119">
        <v>0</v>
      </c>
    </row>
    <row r="57" spans="2:39" ht="18" customHeight="1">
      <c r="B57" s="122">
        <v>94000</v>
      </c>
      <c r="C57" s="119">
        <v>5</v>
      </c>
      <c r="D57" s="119">
        <v>18.61</v>
      </c>
      <c r="E57" s="119">
        <v>7</v>
      </c>
      <c r="F57" s="119">
        <v>2</v>
      </c>
      <c r="G57" s="119">
        <v>0</v>
      </c>
      <c r="H57" s="119">
        <v>1</v>
      </c>
      <c r="I57" s="119">
        <v>0</v>
      </c>
      <c r="J57" s="119">
        <v>1</v>
      </c>
      <c r="K57" s="119">
        <v>1</v>
      </c>
      <c r="L57" s="119">
        <v>0</v>
      </c>
      <c r="M57" s="119">
        <v>0</v>
      </c>
      <c r="N57" s="119">
        <v>1</v>
      </c>
      <c r="O57" s="119">
        <v>1</v>
      </c>
      <c r="P57" s="2"/>
      <c r="AE57" s="119">
        <v>92000</v>
      </c>
      <c r="AF57" s="119">
        <v>7</v>
      </c>
      <c r="AG57" s="119">
        <v>20.059999999999999</v>
      </c>
      <c r="AH57" s="119">
        <v>7</v>
      </c>
      <c r="AI57" s="119">
        <v>7</v>
      </c>
      <c r="AJ57" s="119">
        <v>0</v>
      </c>
      <c r="AK57" s="119">
        <v>1</v>
      </c>
      <c r="AL57" s="119">
        <v>1</v>
      </c>
      <c r="AM57" s="119">
        <v>0</v>
      </c>
    </row>
    <row r="58" spans="2:39" ht="18" customHeight="1">
      <c r="B58" s="122">
        <v>97000</v>
      </c>
      <c r="C58" s="119">
        <v>5</v>
      </c>
      <c r="D58" s="119">
        <v>23.78</v>
      </c>
      <c r="E58" s="119">
        <v>7</v>
      </c>
      <c r="F58" s="119">
        <v>3</v>
      </c>
      <c r="G58" s="119">
        <v>0</v>
      </c>
      <c r="H58" s="119">
        <v>1</v>
      </c>
      <c r="I58" s="119">
        <v>0</v>
      </c>
      <c r="J58" s="119">
        <v>1</v>
      </c>
      <c r="K58" s="119">
        <v>1</v>
      </c>
      <c r="L58" s="119">
        <v>0</v>
      </c>
      <c r="M58" s="119">
        <v>0</v>
      </c>
      <c r="N58" s="119">
        <v>1</v>
      </c>
      <c r="O58" s="119">
        <v>1</v>
      </c>
      <c r="P58" s="2"/>
      <c r="AE58" s="119">
        <v>93000</v>
      </c>
      <c r="AF58" s="119">
        <v>19</v>
      </c>
      <c r="AG58" s="119">
        <v>25.03</v>
      </c>
      <c r="AH58" s="119">
        <v>9</v>
      </c>
      <c r="AI58" s="119">
        <v>6</v>
      </c>
      <c r="AJ58" s="119">
        <v>0</v>
      </c>
      <c r="AK58" s="119">
        <v>1</v>
      </c>
      <c r="AL58" s="119">
        <v>1</v>
      </c>
      <c r="AM58" s="119">
        <v>0</v>
      </c>
    </row>
    <row r="59" spans="2:39" ht="18" customHeight="1">
      <c r="B59" s="122">
        <v>94000</v>
      </c>
      <c r="C59" s="119">
        <v>5</v>
      </c>
      <c r="D59" s="119">
        <v>18.61</v>
      </c>
      <c r="E59" s="119">
        <v>7</v>
      </c>
      <c r="F59" s="119">
        <v>3</v>
      </c>
      <c r="G59" s="119">
        <v>0</v>
      </c>
      <c r="H59" s="119">
        <v>1</v>
      </c>
      <c r="I59" s="119">
        <v>0</v>
      </c>
      <c r="J59" s="119">
        <v>1</v>
      </c>
      <c r="K59" s="119">
        <v>1</v>
      </c>
      <c r="L59" s="119">
        <v>0</v>
      </c>
      <c r="M59" s="119">
        <v>0</v>
      </c>
      <c r="N59" s="119">
        <v>1</v>
      </c>
      <c r="O59" s="119">
        <v>1</v>
      </c>
      <c r="P59" s="2"/>
      <c r="AE59" s="119">
        <v>94000</v>
      </c>
      <c r="AF59" s="119">
        <v>5</v>
      </c>
      <c r="AG59" s="119">
        <v>18.61</v>
      </c>
      <c r="AH59" s="119">
        <v>7</v>
      </c>
      <c r="AI59" s="119">
        <v>2</v>
      </c>
      <c r="AJ59" s="119">
        <v>0</v>
      </c>
      <c r="AK59" s="119">
        <v>1</v>
      </c>
      <c r="AL59" s="119">
        <v>1</v>
      </c>
      <c r="AM59" s="119">
        <v>1</v>
      </c>
    </row>
    <row r="60" spans="2:39" ht="18" customHeight="1">
      <c r="B60" s="122">
        <v>97000</v>
      </c>
      <c r="C60" s="119">
        <v>5</v>
      </c>
      <c r="D60" s="119">
        <v>23.78</v>
      </c>
      <c r="E60" s="119">
        <v>7</v>
      </c>
      <c r="F60" s="119">
        <v>3</v>
      </c>
      <c r="G60" s="119">
        <v>0</v>
      </c>
      <c r="H60" s="119">
        <v>1</v>
      </c>
      <c r="I60" s="119">
        <v>0</v>
      </c>
      <c r="J60" s="119">
        <v>1</v>
      </c>
      <c r="K60" s="119">
        <v>1</v>
      </c>
      <c r="L60" s="119">
        <v>0</v>
      </c>
      <c r="M60" s="119">
        <v>0</v>
      </c>
      <c r="N60" s="119">
        <v>1</v>
      </c>
      <c r="O60" s="119">
        <v>1</v>
      </c>
      <c r="P60" s="2"/>
      <c r="AE60" s="119">
        <v>97000</v>
      </c>
      <c r="AF60" s="119">
        <v>5</v>
      </c>
      <c r="AG60" s="119">
        <v>23.78</v>
      </c>
      <c r="AH60" s="119">
        <v>7</v>
      </c>
      <c r="AI60" s="119">
        <v>3</v>
      </c>
      <c r="AJ60" s="119">
        <v>0</v>
      </c>
      <c r="AK60" s="119">
        <v>1</v>
      </c>
      <c r="AL60" s="119">
        <v>1</v>
      </c>
      <c r="AM60" s="119">
        <v>1</v>
      </c>
    </row>
    <row r="61" spans="2:39" ht="18" customHeight="1">
      <c r="B61" s="122">
        <v>95000</v>
      </c>
      <c r="C61" s="119">
        <v>10</v>
      </c>
      <c r="D61" s="119">
        <v>20.75</v>
      </c>
      <c r="E61" s="119">
        <v>0</v>
      </c>
      <c r="F61" s="119">
        <v>7</v>
      </c>
      <c r="G61" s="119">
        <v>1</v>
      </c>
      <c r="H61" s="119">
        <v>1</v>
      </c>
      <c r="I61" s="119">
        <v>1</v>
      </c>
      <c r="J61" s="119">
        <v>1</v>
      </c>
      <c r="K61" s="119">
        <v>1</v>
      </c>
      <c r="L61" s="119">
        <v>1</v>
      </c>
      <c r="M61" s="119">
        <v>0</v>
      </c>
      <c r="N61" s="119">
        <v>1</v>
      </c>
      <c r="O61" s="119">
        <v>0</v>
      </c>
      <c r="P61" s="2"/>
      <c r="AE61" s="119">
        <v>94000</v>
      </c>
      <c r="AF61" s="119">
        <v>5</v>
      </c>
      <c r="AG61" s="119">
        <v>18.61</v>
      </c>
      <c r="AH61" s="119">
        <v>7</v>
      </c>
      <c r="AI61" s="119">
        <v>3</v>
      </c>
      <c r="AJ61" s="119">
        <v>0</v>
      </c>
      <c r="AK61" s="119">
        <v>1</v>
      </c>
      <c r="AL61" s="119">
        <v>1</v>
      </c>
      <c r="AM61" s="119">
        <v>1</v>
      </c>
    </row>
    <row r="62" spans="2:39" ht="18" customHeight="1">
      <c r="B62" s="122">
        <v>130000</v>
      </c>
      <c r="C62" s="119">
        <v>10</v>
      </c>
      <c r="D62" s="119">
        <v>30.84</v>
      </c>
      <c r="E62" s="119">
        <v>0</v>
      </c>
      <c r="F62" s="119">
        <v>2</v>
      </c>
      <c r="G62" s="119">
        <v>1</v>
      </c>
      <c r="H62" s="119">
        <v>1</v>
      </c>
      <c r="I62" s="119">
        <v>1</v>
      </c>
      <c r="J62" s="119">
        <v>1</v>
      </c>
      <c r="K62" s="119">
        <v>1</v>
      </c>
      <c r="L62" s="119">
        <v>1</v>
      </c>
      <c r="M62" s="119">
        <v>1</v>
      </c>
      <c r="N62" s="119">
        <v>1</v>
      </c>
      <c r="O62" s="119">
        <v>0</v>
      </c>
      <c r="P62" s="2"/>
      <c r="AE62" s="119">
        <v>97000</v>
      </c>
      <c r="AF62" s="119">
        <v>5</v>
      </c>
      <c r="AG62" s="119">
        <v>23.78</v>
      </c>
      <c r="AH62" s="119">
        <v>7</v>
      </c>
      <c r="AI62" s="119">
        <v>3</v>
      </c>
      <c r="AJ62" s="119">
        <v>0</v>
      </c>
      <c r="AK62" s="119">
        <v>1</v>
      </c>
      <c r="AL62" s="119">
        <v>1</v>
      </c>
      <c r="AM62" s="119">
        <v>1</v>
      </c>
    </row>
    <row r="63" spans="2:39" ht="18" customHeight="1">
      <c r="B63" s="122">
        <v>94000</v>
      </c>
      <c r="C63" s="119">
        <v>5</v>
      </c>
      <c r="D63" s="119">
        <v>18.71</v>
      </c>
      <c r="E63" s="119">
        <v>7</v>
      </c>
      <c r="F63" s="119">
        <v>2</v>
      </c>
      <c r="G63" s="119">
        <v>0</v>
      </c>
      <c r="H63" s="119">
        <v>1</v>
      </c>
      <c r="I63" s="119">
        <v>0</v>
      </c>
      <c r="J63" s="119">
        <v>1</v>
      </c>
      <c r="K63" s="119">
        <v>1</v>
      </c>
      <c r="L63" s="119">
        <v>0</v>
      </c>
      <c r="M63" s="119">
        <v>0</v>
      </c>
      <c r="N63" s="119">
        <v>1</v>
      </c>
      <c r="O63" s="119">
        <v>1</v>
      </c>
      <c r="P63" s="2"/>
      <c r="AE63" s="119">
        <v>95000</v>
      </c>
      <c r="AF63" s="119">
        <v>10</v>
      </c>
      <c r="AG63" s="119">
        <v>20.75</v>
      </c>
      <c r="AH63" s="119">
        <v>0</v>
      </c>
      <c r="AI63" s="119">
        <v>7</v>
      </c>
      <c r="AJ63" s="119">
        <v>1</v>
      </c>
      <c r="AK63" s="119">
        <v>1</v>
      </c>
      <c r="AL63" s="119">
        <v>1</v>
      </c>
      <c r="AM63" s="119">
        <v>0</v>
      </c>
    </row>
    <row r="64" spans="2:39" ht="18" customHeight="1">
      <c r="B64" s="122">
        <v>97000</v>
      </c>
      <c r="C64" s="119">
        <v>5</v>
      </c>
      <c r="D64" s="119">
        <v>23.78</v>
      </c>
      <c r="E64" s="119">
        <v>7</v>
      </c>
      <c r="F64" s="119">
        <v>3</v>
      </c>
      <c r="G64" s="119">
        <v>0</v>
      </c>
      <c r="H64" s="119">
        <v>1</v>
      </c>
      <c r="I64" s="119">
        <v>0</v>
      </c>
      <c r="J64" s="119">
        <v>1</v>
      </c>
      <c r="K64" s="119">
        <v>1</v>
      </c>
      <c r="L64" s="119">
        <v>0</v>
      </c>
      <c r="M64" s="119">
        <v>0</v>
      </c>
      <c r="N64" s="119">
        <v>1</v>
      </c>
      <c r="O64" s="119">
        <v>1</v>
      </c>
      <c r="P64" s="2"/>
      <c r="AE64" s="119">
        <v>130000</v>
      </c>
      <c r="AF64" s="119">
        <v>10</v>
      </c>
      <c r="AG64" s="119">
        <v>30.84</v>
      </c>
      <c r="AH64" s="119">
        <v>0</v>
      </c>
      <c r="AI64" s="119">
        <v>2</v>
      </c>
      <c r="AJ64" s="119">
        <v>1</v>
      </c>
      <c r="AK64" s="119">
        <v>1</v>
      </c>
      <c r="AL64" s="119">
        <v>1</v>
      </c>
      <c r="AM64" s="119">
        <v>0</v>
      </c>
    </row>
    <row r="65" spans="2:39" ht="18" customHeight="1">
      <c r="B65" s="122">
        <v>95000</v>
      </c>
      <c r="C65" s="119">
        <v>9</v>
      </c>
      <c r="D65" s="119">
        <v>21.36</v>
      </c>
      <c r="E65" s="119">
        <v>7</v>
      </c>
      <c r="F65" s="119">
        <v>4</v>
      </c>
      <c r="G65" s="119">
        <v>0</v>
      </c>
      <c r="H65" s="119">
        <v>1</v>
      </c>
      <c r="I65" s="119">
        <v>0</v>
      </c>
      <c r="J65" s="119">
        <v>1</v>
      </c>
      <c r="K65" s="119">
        <v>1</v>
      </c>
      <c r="L65" s="119">
        <v>1</v>
      </c>
      <c r="M65" s="119">
        <v>0</v>
      </c>
      <c r="N65" s="119">
        <v>1</v>
      </c>
      <c r="O65" s="119">
        <v>0</v>
      </c>
      <c r="P65" s="2"/>
      <c r="AE65" s="119">
        <v>94000</v>
      </c>
      <c r="AF65" s="119">
        <v>5</v>
      </c>
      <c r="AG65" s="119">
        <v>18.71</v>
      </c>
      <c r="AH65" s="119">
        <v>7</v>
      </c>
      <c r="AI65" s="119">
        <v>2</v>
      </c>
      <c r="AJ65" s="119">
        <v>0</v>
      </c>
      <c r="AK65" s="119">
        <v>1</v>
      </c>
      <c r="AL65" s="119">
        <v>1</v>
      </c>
      <c r="AM65" s="119">
        <v>1</v>
      </c>
    </row>
    <row r="66" spans="2:39" ht="18" customHeight="1">
      <c r="B66" s="122">
        <v>97000</v>
      </c>
      <c r="C66" s="119">
        <v>9</v>
      </c>
      <c r="D66" s="119">
        <v>24.17</v>
      </c>
      <c r="E66" s="119">
        <v>7</v>
      </c>
      <c r="F66" s="119">
        <v>5</v>
      </c>
      <c r="G66" s="119">
        <v>0</v>
      </c>
      <c r="H66" s="119">
        <v>1</v>
      </c>
      <c r="I66" s="119">
        <v>0</v>
      </c>
      <c r="J66" s="119">
        <v>1</v>
      </c>
      <c r="K66" s="119">
        <v>1</v>
      </c>
      <c r="L66" s="119">
        <v>1</v>
      </c>
      <c r="M66" s="119">
        <v>0</v>
      </c>
      <c r="N66" s="119">
        <v>1</v>
      </c>
      <c r="O66" s="119">
        <v>0</v>
      </c>
      <c r="P66" s="2"/>
      <c r="AE66" s="119">
        <v>97000</v>
      </c>
      <c r="AF66" s="119">
        <v>5</v>
      </c>
      <c r="AG66" s="119">
        <v>23.78</v>
      </c>
      <c r="AH66" s="119">
        <v>7</v>
      </c>
      <c r="AI66" s="119">
        <v>3</v>
      </c>
      <c r="AJ66" s="119">
        <v>0</v>
      </c>
      <c r="AK66" s="119">
        <v>1</v>
      </c>
      <c r="AL66" s="119">
        <v>1</v>
      </c>
      <c r="AM66" s="119">
        <v>1</v>
      </c>
    </row>
    <row r="67" spans="2:39" ht="18" customHeight="1">
      <c r="B67" s="122">
        <v>99000</v>
      </c>
      <c r="C67" s="119">
        <v>9</v>
      </c>
      <c r="D67" s="119">
        <v>21.94</v>
      </c>
      <c r="E67" s="119">
        <v>7</v>
      </c>
      <c r="F67" s="119">
        <v>11</v>
      </c>
      <c r="G67" s="119">
        <v>0</v>
      </c>
      <c r="H67" s="119">
        <v>1</v>
      </c>
      <c r="I67" s="119">
        <v>0</v>
      </c>
      <c r="J67" s="119">
        <v>1</v>
      </c>
      <c r="K67" s="119">
        <v>1</v>
      </c>
      <c r="L67" s="119">
        <v>1</v>
      </c>
      <c r="M67" s="119">
        <v>0</v>
      </c>
      <c r="N67" s="119">
        <v>1</v>
      </c>
      <c r="O67" s="119">
        <v>0</v>
      </c>
      <c r="P67" s="2"/>
      <c r="AE67" s="119">
        <v>95000</v>
      </c>
      <c r="AF67" s="119">
        <v>9</v>
      </c>
      <c r="AG67" s="119">
        <v>21.36</v>
      </c>
      <c r="AH67" s="119">
        <v>7</v>
      </c>
      <c r="AI67" s="119">
        <v>4</v>
      </c>
      <c r="AJ67" s="119">
        <v>0</v>
      </c>
      <c r="AK67" s="119">
        <v>1</v>
      </c>
      <c r="AL67" s="119">
        <v>1</v>
      </c>
      <c r="AM67" s="119">
        <v>0</v>
      </c>
    </row>
    <row r="68" spans="2:39" ht="18" customHeight="1">
      <c r="B68" s="122">
        <v>100000</v>
      </c>
      <c r="C68" s="119">
        <v>9</v>
      </c>
      <c r="D68" s="119">
        <v>21.94</v>
      </c>
      <c r="E68" s="119">
        <v>7</v>
      </c>
      <c r="F68" s="119">
        <v>13</v>
      </c>
      <c r="G68" s="119">
        <v>0</v>
      </c>
      <c r="H68" s="119">
        <v>1</v>
      </c>
      <c r="I68" s="119">
        <v>0</v>
      </c>
      <c r="J68" s="119">
        <v>1</v>
      </c>
      <c r="K68" s="119">
        <v>1</v>
      </c>
      <c r="L68" s="119">
        <v>1</v>
      </c>
      <c r="M68" s="119">
        <v>0</v>
      </c>
      <c r="N68" s="119">
        <v>1</v>
      </c>
      <c r="O68" s="119">
        <v>0</v>
      </c>
      <c r="P68" s="2"/>
      <c r="AE68" s="119">
        <v>97000</v>
      </c>
      <c r="AF68" s="119">
        <v>9</v>
      </c>
      <c r="AG68" s="119">
        <v>24.17</v>
      </c>
      <c r="AH68" s="119">
        <v>7</v>
      </c>
      <c r="AI68" s="119">
        <v>5</v>
      </c>
      <c r="AJ68" s="119">
        <v>0</v>
      </c>
      <c r="AK68" s="119">
        <v>1</v>
      </c>
      <c r="AL68" s="119">
        <v>1</v>
      </c>
      <c r="AM68" s="119">
        <v>0</v>
      </c>
    </row>
    <row r="69" spans="2:39" ht="18" customHeight="1">
      <c r="B69" s="122">
        <v>103000</v>
      </c>
      <c r="C69" s="119">
        <v>9</v>
      </c>
      <c r="D69" s="119">
        <v>21.94</v>
      </c>
      <c r="E69" s="119">
        <v>7</v>
      </c>
      <c r="F69" s="119">
        <v>13</v>
      </c>
      <c r="G69" s="119">
        <v>0</v>
      </c>
      <c r="H69" s="119">
        <v>1</v>
      </c>
      <c r="I69" s="119">
        <v>0</v>
      </c>
      <c r="J69" s="119">
        <v>1</v>
      </c>
      <c r="K69" s="119">
        <v>1</v>
      </c>
      <c r="L69" s="119">
        <v>1</v>
      </c>
      <c r="M69" s="119">
        <v>0</v>
      </c>
      <c r="N69" s="119">
        <v>1</v>
      </c>
      <c r="O69" s="119">
        <v>0</v>
      </c>
      <c r="P69" s="2"/>
      <c r="AE69" s="119">
        <v>99000</v>
      </c>
      <c r="AF69" s="119">
        <v>9</v>
      </c>
      <c r="AG69" s="119">
        <v>21.94</v>
      </c>
      <c r="AH69" s="119">
        <v>7</v>
      </c>
      <c r="AI69" s="119">
        <v>11</v>
      </c>
      <c r="AJ69" s="119">
        <v>0</v>
      </c>
      <c r="AK69" s="119">
        <v>1</v>
      </c>
      <c r="AL69" s="119">
        <v>1</v>
      </c>
      <c r="AM69" s="119">
        <v>0</v>
      </c>
    </row>
    <row r="70" spans="2:39" ht="18" customHeight="1">
      <c r="B70" s="122">
        <v>99000</v>
      </c>
      <c r="C70" s="119">
        <v>8</v>
      </c>
      <c r="D70" s="119">
        <v>22.17</v>
      </c>
      <c r="E70" s="119">
        <v>7</v>
      </c>
      <c r="F70" s="119">
        <v>2</v>
      </c>
      <c r="G70" s="119">
        <v>0</v>
      </c>
      <c r="H70" s="119">
        <v>1</v>
      </c>
      <c r="I70" s="119">
        <v>0</v>
      </c>
      <c r="J70" s="119">
        <v>1</v>
      </c>
      <c r="K70" s="119">
        <v>1</v>
      </c>
      <c r="L70" s="119">
        <v>1</v>
      </c>
      <c r="M70" s="119">
        <v>0</v>
      </c>
      <c r="N70" s="119">
        <v>1</v>
      </c>
      <c r="O70" s="119">
        <v>0</v>
      </c>
      <c r="P70" s="2"/>
      <c r="AE70" s="119">
        <v>100000</v>
      </c>
      <c r="AF70" s="119">
        <v>9</v>
      </c>
      <c r="AG70" s="119">
        <v>21.94</v>
      </c>
      <c r="AH70" s="119">
        <v>7</v>
      </c>
      <c r="AI70" s="119">
        <v>13</v>
      </c>
      <c r="AJ70" s="119">
        <v>0</v>
      </c>
      <c r="AK70" s="119">
        <v>1</v>
      </c>
      <c r="AL70" s="119">
        <v>1</v>
      </c>
      <c r="AM70" s="119">
        <v>0</v>
      </c>
    </row>
    <row r="71" spans="2:39" ht="18" customHeight="1">
      <c r="B71" s="122">
        <v>101000</v>
      </c>
      <c r="C71" s="119">
        <v>8</v>
      </c>
      <c r="D71" s="119">
        <v>21.94</v>
      </c>
      <c r="E71" s="119">
        <v>7</v>
      </c>
      <c r="F71" s="119">
        <v>8</v>
      </c>
      <c r="G71" s="119">
        <v>0</v>
      </c>
      <c r="H71" s="119">
        <v>1</v>
      </c>
      <c r="I71" s="119">
        <v>0</v>
      </c>
      <c r="J71" s="119">
        <v>1</v>
      </c>
      <c r="K71" s="119">
        <v>1</v>
      </c>
      <c r="L71" s="119">
        <v>1</v>
      </c>
      <c r="M71" s="119">
        <v>0</v>
      </c>
      <c r="N71" s="119">
        <v>1</v>
      </c>
      <c r="O71" s="119">
        <v>0</v>
      </c>
      <c r="P71" s="2"/>
      <c r="AE71" s="119">
        <v>103000</v>
      </c>
      <c r="AF71" s="119">
        <v>9</v>
      </c>
      <c r="AG71" s="119">
        <v>21.94</v>
      </c>
      <c r="AH71" s="119">
        <v>7</v>
      </c>
      <c r="AI71" s="119">
        <v>13</v>
      </c>
      <c r="AJ71" s="119">
        <v>0</v>
      </c>
      <c r="AK71" s="119">
        <v>1</v>
      </c>
      <c r="AL71" s="119">
        <v>1</v>
      </c>
      <c r="AM71" s="119">
        <v>0</v>
      </c>
    </row>
    <row r="72" spans="2:39" ht="18" customHeight="1">
      <c r="B72" s="122">
        <v>101000</v>
      </c>
      <c r="C72" s="119">
        <v>8</v>
      </c>
      <c r="D72" s="119">
        <v>21.94</v>
      </c>
      <c r="E72" s="119">
        <v>7</v>
      </c>
      <c r="F72" s="119">
        <v>6</v>
      </c>
      <c r="G72" s="119">
        <v>0</v>
      </c>
      <c r="H72" s="119">
        <v>1</v>
      </c>
      <c r="I72" s="119">
        <v>0</v>
      </c>
      <c r="J72" s="119">
        <v>1</v>
      </c>
      <c r="K72" s="119">
        <v>1</v>
      </c>
      <c r="L72" s="119">
        <v>1</v>
      </c>
      <c r="M72" s="119">
        <v>0</v>
      </c>
      <c r="N72" s="119">
        <v>1</v>
      </c>
      <c r="O72" s="119">
        <v>0</v>
      </c>
      <c r="P72" s="2"/>
      <c r="AE72" s="119">
        <v>99000</v>
      </c>
      <c r="AF72" s="119">
        <v>8</v>
      </c>
      <c r="AG72" s="119">
        <v>22.17</v>
      </c>
      <c r="AH72" s="119">
        <v>7</v>
      </c>
      <c r="AI72" s="119">
        <v>2</v>
      </c>
      <c r="AJ72" s="119">
        <v>0</v>
      </c>
      <c r="AK72" s="119">
        <v>1</v>
      </c>
      <c r="AL72" s="119">
        <v>1</v>
      </c>
      <c r="AM72" s="119">
        <v>0</v>
      </c>
    </row>
    <row r="73" spans="2:39" ht="18" customHeight="1">
      <c r="B73" s="122">
        <v>103000</v>
      </c>
      <c r="C73" s="119">
        <v>9</v>
      </c>
      <c r="D73" s="119">
        <v>21.94</v>
      </c>
      <c r="E73" s="119">
        <v>7</v>
      </c>
      <c r="F73" s="119">
        <v>8</v>
      </c>
      <c r="G73" s="119">
        <v>0</v>
      </c>
      <c r="H73" s="119">
        <v>1</v>
      </c>
      <c r="I73" s="119">
        <v>0</v>
      </c>
      <c r="J73" s="119">
        <v>1</v>
      </c>
      <c r="K73" s="119">
        <v>1</v>
      </c>
      <c r="L73" s="119">
        <v>1</v>
      </c>
      <c r="M73" s="119">
        <v>0</v>
      </c>
      <c r="N73" s="119">
        <v>1</v>
      </c>
      <c r="O73" s="119">
        <v>0</v>
      </c>
      <c r="P73" s="2"/>
      <c r="AE73" s="119">
        <v>101000</v>
      </c>
      <c r="AF73" s="119">
        <v>8</v>
      </c>
      <c r="AG73" s="119">
        <v>21.94</v>
      </c>
      <c r="AH73" s="119">
        <v>7</v>
      </c>
      <c r="AI73" s="119">
        <v>8</v>
      </c>
      <c r="AJ73" s="119">
        <v>0</v>
      </c>
      <c r="AK73" s="119">
        <v>1</v>
      </c>
      <c r="AL73" s="119">
        <v>1</v>
      </c>
      <c r="AM73" s="119">
        <v>0</v>
      </c>
    </row>
    <row r="74" spans="2:39" ht="18" customHeight="1">
      <c r="B74" s="122">
        <v>102000</v>
      </c>
      <c r="C74" s="119">
        <v>8</v>
      </c>
      <c r="D74" s="119">
        <v>22.17</v>
      </c>
      <c r="E74" s="119">
        <v>7</v>
      </c>
      <c r="F74" s="119">
        <v>10</v>
      </c>
      <c r="G74" s="119">
        <v>0</v>
      </c>
      <c r="H74" s="119">
        <v>1</v>
      </c>
      <c r="I74" s="119">
        <v>0</v>
      </c>
      <c r="J74" s="119">
        <v>1</v>
      </c>
      <c r="K74" s="119">
        <v>1</v>
      </c>
      <c r="L74" s="119">
        <v>1</v>
      </c>
      <c r="M74" s="119">
        <v>0</v>
      </c>
      <c r="N74" s="119">
        <v>1</v>
      </c>
      <c r="O74" s="119">
        <v>0</v>
      </c>
      <c r="P74" s="2"/>
      <c r="AE74" s="119">
        <v>101000</v>
      </c>
      <c r="AF74" s="119">
        <v>8</v>
      </c>
      <c r="AG74" s="119">
        <v>21.94</v>
      </c>
      <c r="AH74" s="119">
        <v>7</v>
      </c>
      <c r="AI74" s="119">
        <v>6</v>
      </c>
      <c r="AJ74" s="119">
        <v>0</v>
      </c>
      <c r="AK74" s="119">
        <v>1</v>
      </c>
      <c r="AL74" s="119">
        <v>1</v>
      </c>
      <c r="AM74" s="119">
        <v>0</v>
      </c>
    </row>
    <row r="75" spans="2:39" ht="18" customHeight="1">
      <c r="B75" s="122">
        <v>105000</v>
      </c>
      <c r="C75" s="119">
        <v>9</v>
      </c>
      <c r="D75" s="119">
        <v>21.94</v>
      </c>
      <c r="E75" s="119">
        <v>7</v>
      </c>
      <c r="F75" s="119">
        <v>13</v>
      </c>
      <c r="G75" s="119">
        <v>0</v>
      </c>
      <c r="H75" s="119">
        <v>1</v>
      </c>
      <c r="I75" s="119">
        <v>0</v>
      </c>
      <c r="J75" s="119">
        <v>1</v>
      </c>
      <c r="K75" s="119">
        <v>1</v>
      </c>
      <c r="L75" s="119">
        <v>1</v>
      </c>
      <c r="M75" s="119">
        <v>0</v>
      </c>
      <c r="N75" s="119">
        <v>1</v>
      </c>
      <c r="O75" s="119">
        <v>0</v>
      </c>
      <c r="P75" s="2"/>
      <c r="AE75" s="119">
        <v>103000</v>
      </c>
      <c r="AF75" s="119">
        <v>9</v>
      </c>
      <c r="AG75" s="119">
        <v>21.94</v>
      </c>
      <c r="AH75" s="119">
        <v>7</v>
      </c>
      <c r="AI75" s="119">
        <v>8</v>
      </c>
      <c r="AJ75" s="119">
        <v>0</v>
      </c>
      <c r="AK75" s="119">
        <v>1</v>
      </c>
      <c r="AL75" s="119">
        <v>1</v>
      </c>
      <c r="AM75" s="119">
        <v>0</v>
      </c>
    </row>
    <row r="76" spans="2:39" ht="18" customHeight="1">
      <c r="B76" s="122">
        <v>137000</v>
      </c>
      <c r="C76" s="119">
        <v>6</v>
      </c>
      <c r="D76" s="119">
        <v>32.950000000000003</v>
      </c>
      <c r="E76" s="119">
        <v>7</v>
      </c>
      <c r="F76" s="119">
        <v>13</v>
      </c>
      <c r="G76" s="119">
        <v>0</v>
      </c>
      <c r="H76" s="119">
        <v>1</v>
      </c>
      <c r="I76" s="119">
        <v>1</v>
      </c>
      <c r="J76" s="119">
        <v>1</v>
      </c>
      <c r="K76" s="119">
        <v>1</v>
      </c>
      <c r="L76" s="119">
        <v>1</v>
      </c>
      <c r="M76" s="119">
        <v>0</v>
      </c>
      <c r="N76" s="119">
        <v>1</v>
      </c>
      <c r="O76" s="119">
        <v>0</v>
      </c>
      <c r="P76" s="2"/>
      <c r="AE76" s="119">
        <v>102000</v>
      </c>
      <c r="AF76" s="119">
        <v>8</v>
      </c>
      <c r="AG76" s="119">
        <v>22.17</v>
      </c>
      <c r="AH76" s="119">
        <v>7</v>
      </c>
      <c r="AI76" s="119">
        <v>10</v>
      </c>
      <c r="AJ76" s="119">
        <v>0</v>
      </c>
      <c r="AK76" s="119">
        <v>1</v>
      </c>
      <c r="AL76" s="119">
        <v>1</v>
      </c>
      <c r="AM76" s="119">
        <v>0</v>
      </c>
    </row>
    <row r="77" spans="2:39" ht="18" customHeight="1">
      <c r="B77" s="122">
        <v>100000</v>
      </c>
      <c r="C77" s="119">
        <v>8</v>
      </c>
      <c r="D77" s="119">
        <v>21.94</v>
      </c>
      <c r="E77" s="119">
        <v>7</v>
      </c>
      <c r="F77" s="119">
        <v>6</v>
      </c>
      <c r="G77" s="119">
        <v>0</v>
      </c>
      <c r="H77" s="119">
        <v>1</v>
      </c>
      <c r="I77" s="119">
        <v>0</v>
      </c>
      <c r="J77" s="119">
        <v>1</v>
      </c>
      <c r="K77" s="119">
        <v>1</v>
      </c>
      <c r="L77" s="119">
        <v>1</v>
      </c>
      <c r="M77" s="119">
        <v>0</v>
      </c>
      <c r="N77" s="119">
        <v>1</v>
      </c>
      <c r="O77" s="119">
        <v>0</v>
      </c>
      <c r="P77" s="2"/>
      <c r="AE77" s="119">
        <v>105000</v>
      </c>
      <c r="AF77" s="119">
        <v>9</v>
      </c>
      <c r="AG77" s="119">
        <v>21.94</v>
      </c>
      <c r="AH77" s="119">
        <v>7</v>
      </c>
      <c r="AI77" s="119">
        <v>13</v>
      </c>
      <c r="AJ77" s="119">
        <v>0</v>
      </c>
      <c r="AK77" s="119">
        <v>1</v>
      </c>
      <c r="AL77" s="119">
        <v>1</v>
      </c>
      <c r="AM77" s="119">
        <v>0</v>
      </c>
    </row>
    <row r="78" spans="2:39" ht="18" customHeight="1">
      <c r="B78" s="122">
        <v>79000</v>
      </c>
      <c r="C78" s="119">
        <v>7</v>
      </c>
      <c r="D78" s="119">
        <v>18.04</v>
      </c>
      <c r="E78" s="119">
        <v>12</v>
      </c>
      <c r="F78" s="119">
        <v>11</v>
      </c>
      <c r="G78" s="119">
        <v>0</v>
      </c>
      <c r="H78" s="119">
        <v>1</v>
      </c>
      <c r="I78" s="119">
        <v>1</v>
      </c>
      <c r="J78" s="119">
        <v>1</v>
      </c>
      <c r="K78" s="119">
        <v>1</v>
      </c>
      <c r="L78" s="119">
        <v>1</v>
      </c>
      <c r="M78" s="119">
        <v>0</v>
      </c>
      <c r="N78" s="119">
        <v>1</v>
      </c>
      <c r="O78" s="119">
        <v>0</v>
      </c>
      <c r="P78" s="2"/>
      <c r="AE78" s="119">
        <v>137000</v>
      </c>
      <c r="AF78" s="119">
        <v>6</v>
      </c>
      <c r="AG78" s="119">
        <v>32.950000000000003</v>
      </c>
      <c r="AH78" s="119">
        <v>7</v>
      </c>
      <c r="AI78" s="119">
        <v>13</v>
      </c>
      <c r="AJ78" s="119">
        <v>0</v>
      </c>
      <c r="AK78" s="119">
        <v>1</v>
      </c>
      <c r="AL78" s="119">
        <v>1</v>
      </c>
      <c r="AM78" s="119">
        <v>0</v>
      </c>
    </row>
    <row r="79" spans="2:39" ht="18" customHeight="1">
      <c r="B79" s="122">
        <v>75000</v>
      </c>
      <c r="C79" s="119">
        <v>7</v>
      </c>
      <c r="D79" s="119">
        <v>18.14</v>
      </c>
      <c r="E79" s="119">
        <v>12</v>
      </c>
      <c r="F79" s="119">
        <v>1</v>
      </c>
      <c r="G79" s="119">
        <v>0</v>
      </c>
      <c r="H79" s="119">
        <v>0</v>
      </c>
      <c r="I79" s="119">
        <v>1</v>
      </c>
      <c r="J79" s="119">
        <v>1</v>
      </c>
      <c r="K79" s="119">
        <v>1</v>
      </c>
      <c r="L79" s="119">
        <v>1</v>
      </c>
      <c r="M79" s="119">
        <v>0</v>
      </c>
      <c r="N79" s="119">
        <v>1</v>
      </c>
      <c r="O79" s="119">
        <v>0</v>
      </c>
      <c r="P79" s="2"/>
      <c r="AE79" s="119">
        <v>100000</v>
      </c>
      <c r="AF79" s="119">
        <v>8</v>
      </c>
      <c r="AG79" s="119">
        <v>21.94</v>
      </c>
      <c r="AH79" s="119">
        <v>7</v>
      </c>
      <c r="AI79" s="119">
        <v>6</v>
      </c>
      <c r="AJ79" s="119">
        <v>0</v>
      </c>
      <c r="AK79" s="119">
        <v>1</v>
      </c>
      <c r="AL79" s="119">
        <v>1</v>
      </c>
      <c r="AM79" s="119">
        <v>0</v>
      </c>
    </row>
    <row r="80" spans="2:39" ht="18" customHeight="1">
      <c r="B80" s="122">
        <v>81000</v>
      </c>
      <c r="C80" s="119">
        <v>7</v>
      </c>
      <c r="D80" s="119">
        <v>18.14</v>
      </c>
      <c r="E80" s="119">
        <v>12</v>
      </c>
      <c r="F80" s="119">
        <v>9</v>
      </c>
      <c r="G80" s="119">
        <v>0</v>
      </c>
      <c r="H80" s="119">
        <v>1</v>
      </c>
      <c r="I80" s="119">
        <v>1</v>
      </c>
      <c r="J80" s="119">
        <v>1</v>
      </c>
      <c r="K80" s="119">
        <v>1</v>
      </c>
      <c r="L80" s="119">
        <v>1</v>
      </c>
      <c r="M80" s="119">
        <v>0</v>
      </c>
      <c r="N80" s="119">
        <v>1</v>
      </c>
      <c r="O80" s="119">
        <v>0</v>
      </c>
      <c r="P80" s="2"/>
      <c r="AE80" s="119">
        <v>79000</v>
      </c>
      <c r="AF80" s="119">
        <v>7</v>
      </c>
      <c r="AG80" s="119">
        <v>18.04</v>
      </c>
      <c r="AH80" s="119">
        <v>12</v>
      </c>
      <c r="AI80" s="119">
        <v>11</v>
      </c>
      <c r="AJ80" s="119">
        <v>0</v>
      </c>
      <c r="AK80" s="119">
        <v>1</v>
      </c>
      <c r="AL80" s="119">
        <v>1</v>
      </c>
      <c r="AM80" s="119">
        <v>0</v>
      </c>
    </row>
    <row r="81" spans="2:39" ht="18" customHeight="1">
      <c r="B81" s="122">
        <v>85000</v>
      </c>
      <c r="C81" s="119">
        <v>15</v>
      </c>
      <c r="D81" s="119">
        <v>25.13</v>
      </c>
      <c r="E81" s="119">
        <v>12</v>
      </c>
      <c r="F81" s="119">
        <v>2</v>
      </c>
      <c r="G81" s="119">
        <v>0</v>
      </c>
      <c r="H81" s="119">
        <v>1</v>
      </c>
      <c r="I81" s="119">
        <v>0</v>
      </c>
      <c r="J81" s="119">
        <v>1</v>
      </c>
      <c r="K81" s="119">
        <v>1</v>
      </c>
      <c r="L81" s="119">
        <v>1</v>
      </c>
      <c r="M81" s="119">
        <v>0</v>
      </c>
      <c r="N81" s="119">
        <v>1</v>
      </c>
      <c r="O81" s="119">
        <v>0</v>
      </c>
      <c r="P81" s="2"/>
      <c r="AE81" s="119">
        <v>75000</v>
      </c>
      <c r="AF81" s="119">
        <v>7</v>
      </c>
      <c r="AG81" s="119">
        <v>18.14</v>
      </c>
      <c r="AH81" s="119">
        <v>12</v>
      </c>
      <c r="AI81" s="119">
        <v>1</v>
      </c>
      <c r="AJ81" s="119">
        <v>0</v>
      </c>
      <c r="AK81" s="119">
        <v>1</v>
      </c>
      <c r="AL81" s="119">
        <v>1</v>
      </c>
      <c r="AM81" s="119">
        <v>0</v>
      </c>
    </row>
    <row r="82" spans="2:39" ht="18" customHeight="1">
      <c r="B82" s="122">
        <v>80000</v>
      </c>
      <c r="C82" s="119">
        <v>15</v>
      </c>
      <c r="D82" s="119">
        <v>25.13</v>
      </c>
      <c r="E82" s="119">
        <v>12</v>
      </c>
      <c r="F82" s="119">
        <v>2</v>
      </c>
      <c r="G82" s="119">
        <v>0</v>
      </c>
      <c r="H82" s="119">
        <v>1</v>
      </c>
      <c r="I82" s="119">
        <v>0</v>
      </c>
      <c r="J82" s="119">
        <v>1</v>
      </c>
      <c r="K82" s="119">
        <v>1</v>
      </c>
      <c r="L82" s="119">
        <v>1</v>
      </c>
      <c r="M82" s="119">
        <v>0</v>
      </c>
      <c r="N82" s="119">
        <v>1</v>
      </c>
      <c r="O82" s="119">
        <v>0</v>
      </c>
      <c r="P82" s="2"/>
      <c r="AE82" s="119">
        <v>81000</v>
      </c>
      <c r="AF82" s="119">
        <v>7</v>
      </c>
      <c r="AG82" s="119">
        <v>18.14</v>
      </c>
      <c r="AH82" s="119">
        <v>12</v>
      </c>
      <c r="AI82" s="119">
        <v>9</v>
      </c>
      <c r="AJ82" s="119">
        <v>0</v>
      </c>
      <c r="AK82" s="119">
        <v>1</v>
      </c>
      <c r="AL82" s="119">
        <v>1</v>
      </c>
      <c r="AM82" s="119">
        <v>0</v>
      </c>
    </row>
    <row r="83" spans="2:39" ht="18" customHeight="1">
      <c r="B83" s="122">
        <v>83000</v>
      </c>
      <c r="C83" s="119">
        <v>15</v>
      </c>
      <c r="D83" s="119">
        <v>20.45</v>
      </c>
      <c r="E83" s="119">
        <v>12</v>
      </c>
      <c r="F83" s="119">
        <v>4</v>
      </c>
      <c r="G83" s="119">
        <v>0</v>
      </c>
      <c r="H83" s="119">
        <v>1</v>
      </c>
      <c r="I83" s="119">
        <v>0</v>
      </c>
      <c r="J83" s="119">
        <v>1</v>
      </c>
      <c r="K83" s="119">
        <v>1</v>
      </c>
      <c r="L83" s="119">
        <v>1</v>
      </c>
      <c r="M83" s="119">
        <v>0</v>
      </c>
      <c r="N83" s="119">
        <v>1</v>
      </c>
      <c r="O83" s="119">
        <v>0</v>
      </c>
      <c r="P83" s="2"/>
      <c r="AE83" s="119">
        <v>85000</v>
      </c>
      <c r="AF83" s="119">
        <v>15</v>
      </c>
      <c r="AG83" s="119">
        <v>25.13</v>
      </c>
      <c r="AH83" s="119">
        <v>12</v>
      </c>
      <c r="AI83" s="119">
        <v>2</v>
      </c>
      <c r="AJ83" s="119">
        <v>0</v>
      </c>
      <c r="AK83" s="119">
        <v>1</v>
      </c>
      <c r="AL83" s="119">
        <v>1</v>
      </c>
      <c r="AM83" s="119">
        <v>0</v>
      </c>
    </row>
    <row r="84" spans="2:39" ht="18" customHeight="1">
      <c r="B84" s="122">
        <v>93000</v>
      </c>
      <c r="C84" s="119">
        <v>7</v>
      </c>
      <c r="D84" s="119">
        <v>22.5</v>
      </c>
      <c r="E84" s="119">
        <v>7</v>
      </c>
      <c r="F84" s="119">
        <v>2</v>
      </c>
      <c r="G84" s="119">
        <v>0</v>
      </c>
      <c r="H84" s="119">
        <v>1</v>
      </c>
      <c r="I84" s="119">
        <v>0</v>
      </c>
      <c r="J84" s="119">
        <v>1</v>
      </c>
      <c r="K84" s="119">
        <v>1</v>
      </c>
      <c r="L84" s="119">
        <v>1</v>
      </c>
      <c r="M84" s="119">
        <v>0</v>
      </c>
      <c r="N84" s="119">
        <v>1</v>
      </c>
      <c r="O84" s="119">
        <v>1</v>
      </c>
      <c r="P84" s="2"/>
      <c r="AE84" s="119">
        <v>80000</v>
      </c>
      <c r="AF84" s="119">
        <v>15</v>
      </c>
      <c r="AG84" s="119">
        <v>25.13</v>
      </c>
      <c r="AH84" s="119">
        <v>12</v>
      </c>
      <c r="AI84" s="119">
        <v>2</v>
      </c>
      <c r="AJ84" s="119">
        <v>0</v>
      </c>
      <c r="AK84" s="119">
        <v>1</v>
      </c>
      <c r="AL84" s="119">
        <v>1</v>
      </c>
      <c r="AM84" s="119">
        <v>0</v>
      </c>
    </row>
    <row r="85" spans="2:39" ht="18" customHeight="1">
      <c r="B85" s="122">
        <v>104000</v>
      </c>
      <c r="C85" s="119">
        <v>8</v>
      </c>
      <c r="D85" s="119">
        <v>24.87</v>
      </c>
      <c r="E85" s="119">
        <v>7</v>
      </c>
      <c r="F85" s="119">
        <v>4</v>
      </c>
      <c r="G85" s="119">
        <v>0</v>
      </c>
      <c r="H85" s="119">
        <v>1</v>
      </c>
      <c r="I85" s="119">
        <v>0</v>
      </c>
      <c r="J85" s="119">
        <v>1</v>
      </c>
      <c r="K85" s="119">
        <v>1</v>
      </c>
      <c r="L85" s="119">
        <v>1</v>
      </c>
      <c r="M85" s="119">
        <v>1</v>
      </c>
      <c r="N85" s="119">
        <v>0</v>
      </c>
      <c r="O85" s="119">
        <v>0</v>
      </c>
      <c r="P85" s="2"/>
      <c r="AE85" s="119">
        <v>83000</v>
      </c>
      <c r="AF85" s="119">
        <v>15</v>
      </c>
      <c r="AG85" s="119">
        <v>20.45</v>
      </c>
      <c r="AH85" s="119">
        <v>12</v>
      </c>
      <c r="AI85" s="119">
        <v>4</v>
      </c>
      <c r="AJ85" s="119">
        <v>0</v>
      </c>
      <c r="AK85" s="119">
        <v>1</v>
      </c>
      <c r="AL85" s="119">
        <v>1</v>
      </c>
      <c r="AM85" s="119">
        <v>0</v>
      </c>
    </row>
    <row r="86" spans="2:39" ht="18" customHeight="1">
      <c r="B86" s="122">
        <v>183000</v>
      </c>
      <c r="C86" s="119">
        <v>8</v>
      </c>
      <c r="D86" s="119">
        <v>47.17</v>
      </c>
      <c r="E86" s="119">
        <v>7</v>
      </c>
      <c r="F86" s="119">
        <v>12</v>
      </c>
      <c r="G86" s="119">
        <v>0</v>
      </c>
      <c r="H86" s="119">
        <v>1</v>
      </c>
      <c r="I86" s="119">
        <v>1</v>
      </c>
      <c r="J86" s="119">
        <v>1</v>
      </c>
      <c r="K86" s="119">
        <v>1</v>
      </c>
      <c r="L86" s="119">
        <v>1</v>
      </c>
      <c r="M86" s="119">
        <v>1</v>
      </c>
      <c r="N86" s="119">
        <v>0</v>
      </c>
      <c r="O86" s="119">
        <v>0</v>
      </c>
      <c r="P86" s="2"/>
      <c r="AE86" s="119">
        <v>93000</v>
      </c>
      <c r="AF86" s="119">
        <v>7</v>
      </c>
      <c r="AG86" s="119">
        <v>22.5</v>
      </c>
      <c r="AH86" s="119">
        <v>7</v>
      </c>
      <c r="AI86" s="119">
        <v>2</v>
      </c>
      <c r="AJ86" s="119">
        <v>0</v>
      </c>
      <c r="AK86" s="119">
        <v>1</v>
      </c>
      <c r="AL86" s="119">
        <v>1</v>
      </c>
      <c r="AM86" s="119">
        <v>1</v>
      </c>
    </row>
    <row r="87" spans="2:39" ht="18" customHeight="1">
      <c r="B87" s="122">
        <v>183000</v>
      </c>
      <c r="C87" s="119">
        <v>8</v>
      </c>
      <c r="D87" s="119">
        <v>47.17</v>
      </c>
      <c r="E87" s="119">
        <v>7</v>
      </c>
      <c r="F87" s="119">
        <v>13</v>
      </c>
      <c r="G87" s="119">
        <v>0</v>
      </c>
      <c r="H87" s="119">
        <v>1</v>
      </c>
      <c r="I87" s="119">
        <v>1</v>
      </c>
      <c r="J87" s="119">
        <v>1</v>
      </c>
      <c r="K87" s="119">
        <v>1</v>
      </c>
      <c r="L87" s="119">
        <v>1</v>
      </c>
      <c r="M87" s="119">
        <v>1</v>
      </c>
      <c r="N87" s="119">
        <v>0</v>
      </c>
      <c r="O87" s="119">
        <v>0</v>
      </c>
      <c r="P87" s="2"/>
      <c r="AE87" s="119">
        <v>104000</v>
      </c>
      <c r="AF87" s="119">
        <v>8</v>
      </c>
      <c r="AG87" s="119">
        <v>24.87</v>
      </c>
      <c r="AH87" s="119">
        <v>7</v>
      </c>
      <c r="AI87" s="119">
        <v>4</v>
      </c>
      <c r="AJ87" s="119">
        <v>0</v>
      </c>
      <c r="AK87" s="119">
        <v>1</v>
      </c>
      <c r="AL87" s="119">
        <v>0</v>
      </c>
      <c r="AM87" s="119">
        <v>0</v>
      </c>
    </row>
    <row r="88" spans="2:39" ht="18" customHeight="1">
      <c r="B88" s="122">
        <v>110000</v>
      </c>
      <c r="C88" s="119">
        <v>8</v>
      </c>
      <c r="D88" s="119">
        <v>27.6</v>
      </c>
      <c r="E88" s="119">
        <v>7</v>
      </c>
      <c r="F88" s="119">
        <v>3</v>
      </c>
      <c r="G88" s="119">
        <v>0</v>
      </c>
      <c r="H88" s="119">
        <v>1</v>
      </c>
      <c r="I88" s="119">
        <v>0</v>
      </c>
      <c r="J88" s="119">
        <v>1</v>
      </c>
      <c r="K88" s="119">
        <v>1</v>
      </c>
      <c r="L88" s="119">
        <v>1</v>
      </c>
      <c r="M88" s="119">
        <v>1</v>
      </c>
      <c r="N88" s="119">
        <v>0</v>
      </c>
      <c r="O88" s="119">
        <v>0</v>
      </c>
      <c r="P88" s="2"/>
      <c r="AE88" s="119">
        <v>183000</v>
      </c>
      <c r="AF88" s="119">
        <v>8</v>
      </c>
      <c r="AG88" s="119">
        <v>47.17</v>
      </c>
      <c r="AH88" s="119">
        <v>7</v>
      </c>
      <c r="AI88" s="119">
        <v>12</v>
      </c>
      <c r="AJ88" s="119">
        <v>0</v>
      </c>
      <c r="AK88" s="119">
        <v>1</v>
      </c>
      <c r="AL88" s="119">
        <v>0</v>
      </c>
      <c r="AM88" s="119">
        <v>0</v>
      </c>
    </row>
    <row r="89" spans="2:39" ht="18" customHeight="1">
      <c r="B89" s="122">
        <v>117000</v>
      </c>
      <c r="C89" s="119">
        <v>8</v>
      </c>
      <c r="D89" s="119">
        <v>34.119999999999997</v>
      </c>
      <c r="E89" s="119">
        <v>7</v>
      </c>
      <c r="F89" s="119">
        <v>3</v>
      </c>
      <c r="G89" s="119">
        <v>0</v>
      </c>
      <c r="H89" s="119">
        <v>1</v>
      </c>
      <c r="I89" s="119">
        <v>1</v>
      </c>
      <c r="J89" s="119">
        <v>1</v>
      </c>
      <c r="K89" s="119">
        <v>1</v>
      </c>
      <c r="L89" s="119">
        <v>1</v>
      </c>
      <c r="M89" s="119">
        <v>1</v>
      </c>
      <c r="N89" s="119">
        <v>0</v>
      </c>
      <c r="O89" s="119">
        <v>0</v>
      </c>
      <c r="P89" s="2"/>
      <c r="AE89" s="119">
        <v>183000</v>
      </c>
      <c r="AF89" s="119">
        <v>8</v>
      </c>
      <c r="AG89" s="119">
        <v>47.17</v>
      </c>
      <c r="AH89" s="119">
        <v>7</v>
      </c>
      <c r="AI89" s="119">
        <v>13</v>
      </c>
      <c r="AJ89" s="119">
        <v>0</v>
      </c>
      <c r="AK89" s="119">
        <v>1</v>
      </c>
      <c r="AL89" s="119">
        <v>0</v>
      </c>
      <c r="AM89" s="119">
        <v>0</v>
      </c>
    </row>
    <row r="90" spans="2:39" ht="18" customHeight="1">
      <c r="B90" s="122">
        <v>99000</v>
      </c>
      <c r="C90" s="119">
        <v>8</v>
      </c>
      <c r="D90" s="119">
        <v>24.27</v>
      </c>
      <c r="E90" s="119">
        <v>7</v>
      </c>
      <c r="F90" s="119">
        <v>2</v>
      </c>
      <c r="G90" s="119">
        <v>0</v>
      </c>
      <c r="H90" s="119">
        <v>1</v>
      </c>
      <c r="I90" s="119">
        <v>0</v>
      </c>
      <c r="J90" s="119">
        <v>1</v>
      </c>
      <c r="K90" s="119">
        <v>0</v>
      </c>
      <c r="L90" s="119">
        <v>1</v>
      </c>
      <c r="M90" s="119">
        <v>0</v>
      </c>
      <c r="N90" s="119">
        <v>1</v>
      </c>
      <c r="O90" s="119">
        <v>0</v>
      </c>
      <c r="P90" s="2"/>
      <c r="AE90" s="119">
        <v>110000</v>
      </c>
      <c r="AF90" s="119">
        <v>8</v>
      </c>
      <c r="AG90" s="119">
        <v>27.6</v>
      </c>
      <c r="AH90" s="119">
        <v>7</v>
      </c>
      <c r="AI90" s="119">
        <v>3</v>
      </c>
      <c r="AJ90" s="119">
        <v>0</v>
      </c>
      <c r="AK90" s="119">
        <v>1</v>
      </c>
      <c r="AL90" s="119">
        <v>0</v>
      </c>
      <c r="AM90" s="119">
        <v>0</v>
      </c>
    </row>
    <row r="91" spans="2:39" ht="18" customHeight="1">
      <c r="B91" s="122">
        <v>159000</v>
      </c>
      <c r="C91" s="119">
        <v>8</v>
      </c>
      <c r="D91" s="119">
        <v>42.72</v>
      </c>
      <c r="E91" s="119">
        <v>7</v>
      </c>
      <c r="F91" s="119">
        <v>6</v>
      </c>
      <c r="G91" s="119">
        <v>0</v>
      </c>
      <c r="H91" s="119">
        <v>1</v>
      </c>
      <c r="I91" s="119">
        <v>0</v>
      </c>
      <c r="J91" s="119">
        <v>1</v>
      </c>
      <c r="K91" s="119">
        <v>1</v>
      </c>
      <c r="L91" s="119">
        <v>1</v>
      </c>
      <c r="M91" s="119">
        <v>1</v>
      </c>
      <c r="N91" s="119">
        <v>1</v>
      </c>
      <c r="O91" s="119">
        <v>0</v>
      </c>
      <c r="P91" s="2"/>
      <c r="AE91" s="119">
        <v>117000</v>
      </c>
      <c r="AF91" s="119">
        <v>8</v>
      </c>
      <c r="AG91" s="119">
        <v>34.119999999999997</v>
      </c>
      <c r="AH91" s="119">
        <v>7</v>
      </c>
      <c r="AI91" s="119">
        <v>3</v>
      </c>
      <c r="AJ91" s="119">
        <v>0</v>
      </c>
      <c r="AK91" s="119">
        <v>1</v>
      </c>
      <c r="AL91" s="119">
        <v>0</v>
      </c>
      <c r="AM91" s="119">
        <v>0</v>
      </c>
    </row>
    <row r="92" spans="2:39" ht="18" customHeight="1">
      <c r="B92" s="122">
        <v>180000</v>
      </c>
      <c r="C92" s="119">
        <v>8</v>
      </c>
      <c r="D92" s="119">
        <v>48.24</v>
      </c>
      <c r="E92" s="119">
        <v>7</v>
      </c>
      <c r="F92" s="119">
        <v>7</v>
      </c>
      <c r="G92" s="119">
        <v>0</v>
      </c>
      <c r="H92" s="119">
        <v>1</v>
      </c>
      <c r="I92" s="119">
        <v>1</v>
      </c>
      <c r="J92" s="119">
        <v>1</v>
      </c>
      <c r="K92" s="119">
        <v>1</v>
      </c>
      <c r="L92" s="119">
        <v>1</v>
      </c>
      <c r="M92" s="119">
        <v>1</v>
      </c>
      <c r="N92" s="119">
        <v>1</v>
      </c>
      <c r="O92" s="119">
        <v>0</v>
      </c>
      <c r="P92" s="2"/>
      <c r="AE92" s="119">
        <v>99000</v>
      </c>
      <c r="AF92" s="119">
        <v>8</v>
      </c>
      <c r="AG92" s="119">
        <v>24.27</v>
      </c>
      <c r="AH92" s="119">
        <v>7</v>
      </c>
      <c r="AI92" s="119">
        <v>2</v>
      </c>
      <c r="AJ92" s="119">
        <v>0</v>
      </c>
      <c r="AK92" s="119">
        <v>1</v>
      </c>
      <c r="AL92" s="119">
        <v>1</v>
      </c>
      <c r="AM92" s="119">
        <v>0</v>
      </c>
    </row>
    <row r="93" spans="2:39" ht="18" customHeight="1">
      <c r="B93" s="122">
        <v>114000</v>
      </c>
      <c r="C93" s="119">
        <v>8</v>
      </c>
      <c r="D93" s="119">
        <v>27.6</v>
      </c>
      <c r="E93" s="119">
        <v>7</v>
      </c>
      <c r="F93" s="119">
        <v>5</v>
      </c>
      <c r="G93" s="119">
        <v>0</v>
      </c>
      <c r="H93" s="119">
        <v>1</v>
      </c>
      <c r="I93" s="119">
        <v>0</v>
      </c>
      <c r="J93" s="119">
        <v>1</v>
      </c>
      <c r="K93" s="119">
        <v>1</v>
      </c>
      <c r="L93" s="119">
        <v>0</v>
      </c>
      <c r="M93" s="119">
        <v>1</v>
      </c>
      <c r="N93" s="119">
        <v>1</v>
      </c>
      <c r="O93" s="119">
        <v>0</v>
      </c>
      <c r="P93" s="2"/>
      <c r="AE93" s="119">
        <v>159000</v>
      </c>
      <c r="AF93" s="119">
        <v>8</v>
      </c>
      <c r="AG93" s="119">
        <v>42.72</v>
      </c>
      <c r="AH93" s="119">
        <v>7</v>
      </c>
      <c r="AI93" s="119">
        <v>6</v>
      </c>
      <c r="AJ93" s="119">
        <v>0</v>
      </c>
      <c r="AK93" s="119">
        <v>1</v>
      </c>
      <c r="AL93" s="119">
        <v>1</v>
      </c>
      <c r="AM93" s="119">
        <v>0</v>
      </c>
    </row>
    <row r="94" spans="2:39" ht="18" customHeight="1">
      <c r="B94" s="122">
        <v>74000</v>
      </c>
      <c r="C94" s="119">
        <v>2</v>
      </c>
      <c r="D94" s="119">
        <v>20.43</v>
      </c>
      <c r="E94" s="119">
        <v>12</v>
      </c>
      <c r="F94" s="119">
        <v>4</v>
      </c>
      <c r="G94" s="119">
        <v>0</v>
      </c>
      <c r="H94" s="119">
        <v>1</v>
      </c>
      <c r="I94" s="119">
        <v>0</v>
      </c>
      <c r="J94" s="119">
        <v>1</v>
      </c>
      <c r="K94" s="119">
        <v>1</v>
      </c>
      <c r="L94" s="119">
        <v>1</v>
      </c>
      <c r="M94" s="119">
        <v>0</v>
      </c>
      <c r="N94" s="119">
        <v>1</v>
      </c>
      <c r="O94" s="119">
        <v>0</v>
      </c>
      <c r="P94" s="2"/>
      <c r="AE94" s="119">
        <v>180000</v>
      </c>
      <c r="AF94" s="119">
        <v>8</v>
      </c>
      <c r="AG94" s="119">
        <v>48.24</v>
      </c>
      <c r="AH94" s="119">
        <v>7</v>
      </c>
      <c r="AI94" s="119">
        <v>7</v>
      </c>
      <c r="AJ94" s="119">
        <v>0</v>
      </c>
      <c r="AK94" s="119">
        <v>1</v>
      </c>
      <c r="AL94" s="119">
        <v>1</v>
      </c>
      <c r="AM94" s="119">
        <v>0</v>
      </c>
    </row>
    <row r="95" spans="2:39" ht="18" customHeight="1">
      <c r="B95" s="122">
        <v>91000</v>
      </c>
      <c r="C95" s="119">
        <v>8</v>
      </c>
      <c r="D95" s="119">
        <v>21.34</v>
      </c>
      <c r="E95" s="119">
        <v>10</v>
      </c>
      <c r="F95" s="119">
        <v>6</v>
      </c>
      <c r="G95" s="119">
        <v>0</v>
      </c>
      <c r="H95" s="119">
        <v>1</v>
      </c>
      <c r="I95" s="119">
        <v>0</v>
      </c>
      <c r="J95" s="119">
        <v>1</v>
      </c>
      <c r="K95" s="119">
        <v>1</v>
      </c>
      <c r="L95" s="119">
        <v>1</v>
      </c>
      <c r="M95" s="119">
        <v>0</v>
      </c>
      <c r="N95" s="119">
        <v>1</v>
      </c>
      <c r="O95" s="119">
        <v>0</v>
      </c>
      <c r="P95" s="2"/>
      <c r="AE95" s="119">
        <v>114000</v>
      </c>
      <c r="AF95" s="119">
        <v>8</v>
      </c>
      <c r="AG95" s="119">
        <v>27.6</v>
      </c>
      <c r="AH95" s="119">
        <v>7</v>
      </c>
      <c r="AI95" s="119">
        <v>5</v>
      </c>
      <c r="AJ95" s="119">
        <v>0</v>
      </c>
      <c r="AK95" s="119">
        <v>1</v>
      </c>
      <c r="AL95" s="119">
        <v>1</v>
      </c>
      <c r="AM95" s="119">
        <v>0</v>
      </c>
    </row>
    <row r="96" spans="2:39" ht="18" customHeight="1">
      <c r="B96" s="122">
        <v>92500</v>
      </c>
      <c r="C96" s="119">
        <v>8</v>
      </c>
      <c r="D96" s="119">
        <v>20.58</v>
      </c>
      <c r="E96" s="119">
        <v>10</v>
      </c>
      <c r="F96" s="119">
        <v>11</v>
      </c>
      <c r="G96" s="119">
        <v>0</v>
      </c>
      <c r="H96" s="119">
        <v>1</v>
      </c>
      <c r="I96" s="119">
        <v>0</v>
      </c>
      <c r="J96" s="119">
        <v>1</v>
      </c>
      <c r="K96" s="119">
        <v>1</v>
      </c>
      <c r="L96" s="119">
        <v>1</v>
      </c>
      <c r="M96" s="119">
        <v>0</v>
      </c>
      <c r="N96" s="119">
        <v>1</v>
      </c>
      <c r="O96" s="119">
        <v>0</v>
      </c>
      <c r="P96" s="2"/>
      <c r="AE96" s="119">
        <v>74000</v>
      </c>
      <c r="AF96" s="119">
        <v>2</v>
      </c>
      <c r="AG96" s="119">
        <v>20.43</v>
      </c>
      <c r="AH96" s="119">
        <v>12</v>
      </c>
      <c r="AI96" s="119">
        <v>4</v>
      </c>
      <c r="AJ96" s="119">
        <v>0</v>
      </c>
      <c r="AK96" s="119">
        <v>1</v>
      </c>
      <c r="AL96" s="119">
        <v>1</v>
      </c>
      <c r="AM96" s="119">
        <v>0</v>
      </c>
    </row>
    <row r="97" spans="2:39" ht="18" customHeight="1">
      <c r="B97" s="122">
        <v>88000</v>
      </c>
      <c r="C97" s="119">
        <v>8</v>
      </c>
      <c r="D97" s="119">
        <v>21.29</v>
      </c>
      <c r="E97" s="119">
        <v>10</v>
      </c>
      <c r="F97" s="119">
        <v>4</v>
      </c>
      <c r="G97" s="119">
        <v>0</v>
      </c>
      <c r="H97" s="119">
        <v>1</v>
      </c>
      <c r="I97" s="119">
        <v>0</v>
      </c>
      <c r="J97" s="119">
        <v>1</v>
      </c>
      <c r="K97" s="119">
        <v>1</v>
      </c>
      <c r="L97" s="119">
        <v>1</v>
      </c>
      <c r="M97" s="119">
        <v>0</v>
      </c>
      <c r="N97" s="119">
        <v>1</v>
      </c>
      <c r="O97" s="119">
        <v>1</v>
      </c>
      <c r="P97" s="2"/>
      <c r="AE97" s="119">
        <v>91000</v>
      </c>
      <c r="AF97" s="119">
        <v>8</v>
      </c>
      <c r="AG97" s="119">
        <v>21.34</v>
      </c>
      <c r="AH97" s="119">
        <v>10</v>
      </c>
      <c r="AI97" s="119">
        <v>6</v>
      </c>
      <c r="AJ97" s="119">
        <v>0</v>
      </c>
      <c r="AK97" s="119">
        <v>1</v>
      </c>
      <c r="AL97" s="119">
        <v>1</v>
      </c>
      <c r="AM97" s="119">
        <v>0</v>
      </c>
    </row>
    <row r="98" spans="2:39" ht="18" customHeight="1">
      <c r="B98" s="122">
        <v>88000</v>
      </c>
      <c r="C98" s="119">
        <v>8</v>
      </c>
      <c r="D98" s="119">
        <v>20.58</v>
      </c>
      <c r="E98" s="119">
        <v>10</v>
      </c>
      <c r="F98" s="119">
        <v>5</v>
      </c>
      <c r="G98" s="119">
        <v>0</v>
      </c>
      <c r="H98" s="119">
        <v>1</v>
      </c>
      <c r="I98" s="119">
        <v>0</v>
      </c>
      <c r="J98" s="119">
        <v>1</v>
      </c>
      <c r="K98" s="119">
        <v>1</v>
      </c>
      <c r="L98" s="119">
        <v>1</v>
      </c>
      <c r="M98" s="119">
        <v>0</v>
      </c>
      <c r="N98" s="119">
        <v>1</v>
      </c>
      <c r="O98" s="119">
        <v>1</v>
      </c>
      <c r="P98" s="2"/>
      <c r="AE98" s="119">
        <v>92500</v>
      </c>
      <c r="AF98" s="119">
        <v>8</v>
      </c>
      <c r="AG98" s="119">
        <v>20.58</v>
      </c>
      <c r="AH98" s="119">
        <v>10</v>
      </c>
      <c r="AI98" s="119">
        <v>11</v>
      </c>
      <c r="AJ98" s="119">
        <v>0</v>
      </c>
      <c r="AK98" s="119">
        <v>1</v>
      </c>
      <c r="AL98" s="119">
        <v>1</v>
      </c>
      <c r="AM98" s="119">
        <v>0</v>
      </c>
    </row>
    <row r="99" spans="2:39" ht="18" customHeight="1">
      <c r="B99" s="122">
        <v>88000</v>
      </c>
      <c r="C99" s="119">
        <v>8</v>
      </c>
      <c r="D99" s="119">
        <v>22.04</v>
      </c>
      <c r="E99" s="119">
        <v>10</v>
      </c>
      <c r="F99" s="119">
        <v>9</v>
      </c>
      <c r="G99" s="119">
        <v>0</v>
      </c>
      <c r="H99" s="119">
        <v>1</v>
      </c>
      <c r="I99" s="119">
        <v>0</v>
      </c>
      <c r="J99" s="119">
        <v>1</v>
      </c>
      <c r="K99" s="119">
        <v>1</v>
      </c>
      <c r="L99" s="119">
        <v>1</v>
      </c>
      <c r="M99" s="119">
        <v>0</v>
      </c>
      <c r="N99" s="119">
        <v>1</v>
      </c>
      <c r="O99" s="119">
        <v>0</v>
      </c>
      <c r="P99" s="2"/>
      <c r="AE99" s="119">
        <v>88000</v>
      </c>
      <c r="AF99" s="119">
        <v>8</v>
      </c>
      <c r="AG99" s="119">
        <v>21.29</v>
      </c>
      <c r="AH99" s="119">
        <v>10</v>
      </c>
      <c r="AI99" s="119">
        <v>4</v>
      </c>
      <c r="AJ99" s="119">
        <v>0</v>
      </c>
      <c r="AK99" s="119">
        <v>1</v>
      </c>
      <c r="AL99" s="119">
        <v>1</v>
      </c>
      <c r="AM99" s="119">
        <v>1</v>
      </c>
    </row>
    <row r="100" spans="2:39" ht="18" customHeight="1">
      <c r="B100" s="122">
        <v>88000</v>
      </c>
      <c r="C100" s="119">
        <v>8</v>
      </c>
      <c r="D100" s="119">
        <v>20.58</v>
      </c>
      <c r="E100" s="119">
        <v>10</v>
      </c>
      <c r="F100" s="119">
        <v>8</v>
      </c>
      <c r="G100" s="119">
        <v>0</v>
      </c>
      <c r="H100" s="119">
        <v>1</v>
      </c>
      <c r="I100" s="119">
        <v>0</v>
      </c>
      <c r="J100" s="119">
        <v>1</v>
      </c>
      <c r="K100" s="119">
        <v>1</v>
      </c>
      <c r="L100" s="119">
        <v>1</v>
      </c>
      <c r="M100" s="119">
        <v>0</v>
      </c>
      <c r="N100" s="119">
        <v>0</v>
      </c>
      <c r="O100" s="119">
        <v>0</v>
      </c>
      <c r="P100" s="2"/>
      <c r="AE100" s="119">
        <v>88000</v>
      </c>
      <c r="AF100" s="119">
        <v>8</v>
      </c>
      <c r="AG100" s="119">
        <v>20.58</v>
      </c>
      <c r="AH100" s="119">
        <v>10</v>
      </c>
      <c r="AI100" s="119">
        <v>5</v>
      </c>
      <c r="AJ100" s="119">
        <v>0</v>
      </c>
      <c r="AK100" s="119">
        <v>1</v>
      </c>
      <c r="AL100" s="119">
        <v>1</v>
      </c>
      <c r="AM100" s="119">
        <v>1</v>
      </c>
    </row>
    <row r="101" spans="2:39" ht="18" customHeight="1">
      <c r="B101" s="123">
        <v>93000</v>
      </c>
      <c r="C101" s="121">
        <v>7</v>
      </c>
      <c r="D101" s="121">
        <v>22.5</v>
      </c>
      <c r="E101" s="121">
        <v>7</v>
      </c>
      <c r="F101" s="121">
        <v>2</v>
      </c>
      <c r="G101" s="121">
        <v>0</v>
      </c>
      <c r="H101" s="121">
        <v>1</v>
      </c>
      <c r="I101" s="121">
        <v>0</v>
      </c>
      <c r="J101" s="121">
        <v>1</v>
      </c>
      <c r="K101" s="121">
        <v>1</v>
      </c>
      <c r="L101" s="121">
        <v>1</v>
      </c>
      <c r="M101" s="121">
        <v>0</v>
      </c>
      <c r="N101" s="121">
        <v>1</v>
      </c>
      <c r="O101" s="121">
        <v>0</v>
      </c>
      <c r="P101" s="2"/>
      <c r="AE101" s="119">
        <v>88000</v>
      </c>
      <c r="AF101" s="119">
        <v>8</v>
      </c>
      <c r="AG101" s="119">
        <v>22.04</v>
      </c>
      <c r="AH101" s="119">
        <v>10</v>
      </c>
      <c r="AI101" s="119">
        <v>9</v>
      </c>
      <c r="AJ101" s="119">
        <v>0</v>
      </c>
      <c r="AK101" s="119">
        <v>1</v>
      </c>
      <c r="AL101" s="119">
        <v>1</v>
      </c>
      <c r="AM101" s="119">
        <v>0</v>
      </c>
    </row>
    <row r="102" spans="2:39" ht="18" customHeight="1">
      <c r="AE102" s="119">
        <v>88000</v>
      </c>
      <c r="AF102" s="119">
        <v>8</v>
      </c>
      <c r="AG102" s="119">
        <v>20.58</v>
      </c>
      <c r="AH102" s="119">
        <v>10</v>
      </c>
      <c r="AI102" s="119">
        <v>8</v>
      </c>
      <c r="AJ102" s="119">
        <v>0</v>
      </c>
      <c r="AK102" s="119">
        <v>1</v>
      </c>
      <c r="AL102" s="119">
        <v>0</v>
      </c>
      <c r="AM102" s="119">
        <v>0</v>
      </c>
    </row>
    <row r="103" spans="2:39" ht="18" customHeight="1">
      <c r="AE103" s="121">
        <v>93000</v>
      </c>
      <c r="AF103" s="121">
        <v>7</v>
      </c>
      <c r="AG103" s="121">
        <v>22.5</v>
      </c>
      <c r="AH103" s="121">
        <v>7</v>
      </c>
      <c r="AI103" s="121">
        <v>2</v>
      </c>
      <c r="AJ103" s="121">
        <v>0</v>
      </c>
      <c r="AK103" s="121">
        <v>1</v>
      </c>
      <c r="AL103" s="121">
        <v>1</v>
      </c>
      <c r="AM103" s="121">
        <v>0</v>
      </c>
    </row>
  </sheetData>
  <phoneticPr fontId="4"/>
  <pageMargins left="0.7" right="0.7" top="0.75" bottom="0.75" header="0.3" footer="0.3"/>
  <pageSetup paperSize="9" orientation="portrait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29"/>
  <sheetViews>
    <sheetView zoomScaleNormal="100" workbookViewId="0"/>
  </sheetViews>
  <sheetFormatPr baseColWidth="10" defaultColWidth="12.7109375" defaultRowHeight="18"/>
  <cols>
    <col min="1" max="1" width="5.7109375" style="1" customWidth="1"/>
    <col min="2" max="3" width="13.7109375" style="1" customWidth="1"/>
    <col min="4" max="4" width="5.7109375" style="1" customWidth="1"/>
    <col min="5" max="6" width="13.7109375" style="1" customWidth="1"/>
    <col min="7" max="16384" width="12.7109375" style="1"/>
  </cols>
  <sheetData>
    <row r="1" spans="1:6">
      <c r="A1" s="2"/>
      <c r="D1" s="2"/>
    </row>
    <row r="2" spans="1:6">
      <c r="A2" s="2"/>
      <c r="D2" s="2"/>
    </row>
    <row r="3" spans="1:6">
      <c r="A3" s="2"/>
      <c r="D3" s="2"/>
    </row>
    <row r="4" spans="1:6">
      <c r="A4" s="2"/>
      <c r="D4" s="2"/>
    </row>
    <row r="5" spans="1:6">
      <c r="A5" s="2"/>
      <c r="D5" s="2"/>
    </row>
    <row r="6" spans="1:6">
      <c r="A6" s="2"/>
      <c r="D6" s="2"/>
    </row>
    <row r="7" spans="1:6">
      <c r="A7" s="2"/>
      <c r="D7" s="2"/>
    </row>
    <row r="8" spans="1:6">
      <c r="A8" s="22"/>
      <c r="D8" s="22"/>
    </row>
    <row r="9" spans="1:6">
      <c r="A9" s="22"/>
      <c r="B9" s="14" t="s">
        <v>38</v>
      </c>
      <c r="C9" s="131" t="s">
        <v>129</v>
      </c>
      <c r="D9" s="22"/>
      <c r="E9" s="14" t="s">
        <v>39</v>
      </c>
      <c r="F9" s="131" t="s">
        <v>130</v>
      </c>
    </row>
    <row r="10" spans="1:6" ht="18" customHeight="1">
      <c r="A10" s="22"/>
      <c r="B10" s="85">
        <v>70124</v>
      </c>
      <c r="C10" s="86">
        <v>46</v>
      </c>
      <c r="D10" s="22"/>
      <c r="E10" s="85">
        <v>67719</v>
      </c>
      <c r="F10" s="86">
        <v>86</v>
      </c>
    </row>
    <row r="11" spans="1:6" ht="18" customHeight="1">
      <c r="A11" s="22"/>
      <c r="B11" s="85">
        <v>66992</v>
      </c>
      <c r="C11" s="86">
        <v>13</v>
      </c>
      <c r="D11" s="22"/>
      <c r="E11" s="85">
        <v>67523</v>
      </c>
      <c r="F11" s="86">
        <v>63</v>
      </c>
    </row>
    <row r="12" spans="1:6" ht="18" customHeight="1">
      <c r="A12" s="22"/>
      <c r="B12" s="85">
        <v>71922</v>
      </c>
      <c r="C12" s="86">
        <v>60</v>
      </c>
      <c r="D12" s="22"/>
      <c r="E12" s="85">
        <v>68502</v>
      </c>
      <c r="F12" s="86">
        <v>102</v>
      </c>
    </row>
    <row r="13" spans="1:6" ht="18" customHeight="1">
      <c r="A13" s="22"/>
      <c r="B13" s="85">
        <v>68601</v>
      </c>
      <c r="C13" s="86">
        <v>21</v>
      </c>
      <c r="D13" s="22"/>
      <c r="E13" s="85">
        <v>67101</v>
      </c>
      <c r="F13" s="86">
        <v>82</v>
      </c>
    </row>
    <row r="14" spans="1:6" ht="18" customHeight="1">
      <c r="A14" s="22"/>
      <c r="B14" s="85">
        <v>76875</v>
      </c>
      <c r="C14" s="86">
        <v>116</v>
      </c>
      <c r="D14" s="22"/>
      <c r="E14" s="85">
        <v>62726</v>
      </c>
      <c r="F14" s="86">
        <v>22</v>
      </c>
    </row>
    <row r="15" spans="1:6" ht="18" customHeight="1">
      <c r="A15" s="22"/>
      <c r="B15" s="85">
        <v>73400</v>
      </c>
      <c r="C15" s="86">
        <v>107</v>
      </c>
      <c r="D15" s="22"/>
      <c r="E15" s="85">
        <v>70618</v>
      </c>
      <c r="F15" s="86">
        <v>120</v>
      </c>
    </row>
    <row r="16" spans="1:6" ht="18" customHeight="1">
      <c r="A16" s="22"/>
      <c r="B16" s="85">
        <v>67298</v>
      </c>
      <c r="C16" s="86">
        <v>1</v>
      </c>
      <c r="D16" s="22"/>
      <c r="E16" s="85">
        <v>68878</v>
      </c>
      <c r="F16" s="86">
        <v>108</v>
      </c>
    </row>
    <row r="17" spans="1:6" ht="18" customHeight="1">
      <c r="A17" s="22"/>
      <c r="B17" s="85">
        <v>67658</v>
      </c>
      <c r="C17" s="86">
        <v>35</v>
      </c>
      <c r="D17" s="22"/>
      <c r="E17" s="85">
        <v>62827</v>
      </c>
      <c r="F17" s="86">
        <v>32</v>
      </c>
    </row>
    <row r="18" spans="1:6" ht="18" customHeight="1">
      <c r="A18" s="22"/>
      <c r="B18" s="85">
        <v>66406</v>
      </c>
      <c r="C18" s="86">
        <v>21</v>
      </c>
      <c r="D18" s="22"/>
      <c r="E18" s="85">
        <v>62502</v>
      </c>
      <c r="F18" s="86">
        <v>10</v>
      </c>
    </row>
    <row r="19" spans="1:6" ht="18" customHeight="1">
      <c r="A19" s="22"/>
      <c r="B19" s="85">
        <v>70026</v>
      </c>
      <c r="C19" s="86">
        <v>42</v>
      </c>
      <c r="D19" s="22"/>
      <c r="E19" s="85">
        <v>67598</v>
      </c>
      <c r="F19" s="86">
        <v>67</v>
      </c>
    </row>
    <row r="20" spans="1:6" ht="18" customHeight="1">
      <c r="B20" s="85">
        <v>73563</v>
      </c>
      <c r="C20" s="86">
        <v>110</v>
      </c>
      <c r="E20" s="85">
        <v>69783</v>
      </c>
      <c r="F20" s="86">
        <v>119</v>
      </c>
    </row>
    <row r="21" spans="1:6" ht="18" customHeight="1">
      <c r="A21" s="22"/>
      <c r="B21" s="85">
        <v>68640</v>
      </c>
      <c r="C21" s="86">
        <v>55</v>
      </c>
      <c r="D21" s="22"/>
      <c r="E21" s="85">
        <v>61795</v>
      </c>
      <c r="F21" s="86">
        <v>16</v>
      </c>
    </row>
    <row r="22" spans="1:6" ht="18" customHeight="1">
      <c r="A22" s="22"/>
      <c r="B22" s="89">
        <v>68108</v>
      </c>
      <c r="C22" s="86">
        <v>41</v>
      </c>
      <c r="D22" s="22"/>
      <c r="E22" s="89">
        <v>65434</v>
      </c>
      <c r="F22" s="86">
        <v>37</v>
      </c>
    </row>
    <row r="23" spans="1:6" ht="18" customHeight="1">
      <c r="A23" s="22"/>
      <c r="B23" s="89">
        <v>73191</v>
      </c>
      <c r="C23" s="86">
        <v>87</v>
      </c>
      <c r="D23" s="22"/>
      <c r="E23" s="89">
        <v>67790</v>
      </c>
      <c r="F23" s="86">
        <v>69</v>
      </c>
    </row>
    <row r="24" spans="1:6" ht="18" customHeight="1">
      <c r="A24" s="22"/>
      <c r="B24" s="89">
        <v>73341</v>
      </c>
      <c r="C24" s="86">
        <v>85</v>
      </c>
      <c r="D24" s="22"/>
      <c r="E24" s="89">
        <v>66209</v>
      </c>
      <c r="F24" s="86">
        <v>69</v>
      </c>
    </row>
    <row r="25" spans="1:6" ht="18" customHeight="1">
      <c r="B25" s="89">
        <v>71398</v>
      </c>
      <c r="C25" s="86">
        <v>71</v>
      </c>
      <c r="E25" s="89">
        <v>63279</v>
      </c>
      <c r="F25" s="86">
        <v>25</v>
      </c>
    </row>
    <row r="26" spans="1:6" ht="18" customHeight="1">
      <c r="B26" s="89">
        <v>69468</v>
      </c>
      <c r="C26" s="86">
        <v>22</v>
      </c>
      <c r="E26" s="89">
        <v>66903</v>
      </c>
      <c r="F26" s="86">
        <v>68</v>
      </c>
    </row>
    <row r="27" spans="1:6" ht="18" customHeight="1">
      <c r="B27" s="89">
        <v>67032</v>
      </c>
      <c r="C27" s="86">
        <v>9</v>
      </c>
      <c r="E27" s="89">
        <v>70835</v>
      </c>
      <c r="F27" s="86">
        <v>118</v>
      </c>
    </row>
    <row r="28" spans="1:6" ht="18" customHeight="1">
      <c r="B28" s="89">
        <v>68850</v>
      </c>
      <c r="C28" s="86">
        <v>31</v>
      </c>
      <c r="E28" s="89">
        <v>69150</v>
      </c>
      <c r="F28" s="86">
        <v>99</v>
      </c>
    </row>
    <row r="29" spans="1:6" ht="18" customHeight="1">
      <c r="B29" s="89">
        <v>75913</v>
      </c>
      <c r="C29" s="86">
        <v>110</v>
      </c>
      <c r="E29" s="89">
        <v>65580</v>
      </c>
      <c r="F29" s="86">
        <v>56</v>
      </c>
    </row>
    <row r="30" spans="1:6" ht="18" customHeight="1">
      <c r="B30" s="89">
        <v>67037</v>
      </c>
      <c r="C30" s="86">
        <v>33</v>
      </c>
      <c r="E30" s="89">
        <v>65841</v>
      </c>
      <c r="F30" s="86">
        <v>45</v>
      </c>
    </row>
    <row r="31" spans="1:6" ht="18" customHeight="1">
      <c r="B31" s="89">
        <v>67368</v>
      </c>
      <c r="C31" s="86">
        <v>19</v>
      </c>
      <c r="E31" s="89">
        <v>63448</v>
      </c>
      <c r="F31" s="86">
        <v>43</v>
      </c>
    </row>
    <row r="32" spans="1:6" ht="18" customHeight="1">
      <c r="B32" s="89">
        <v>74189</v>
      </c>
      <c r="C32" s="86">
        <v>91</v>
      </c>
      <c r="E32" s="89">
        <v>65043</v>
      </c>
      <c r="F32" s="86">
        <v>49</v>
      </c>
    </row>
    <row r="33" spans="2:6" ht="18" customHeight="1">
      <c r="B33" s="89">
        <v>69239</v>
      </c>
      <c r="C33" s="86">
        <v>28</v>
      </c>
      <c r="E33" s="89">
        <v>66024</v>
      </c>
      <c r="F33" s="86">
        <v>64</v>
      </c>
    </row>
    <row r="34" spans="2:6" ht="18" customHeight="1">
      <c r="B34" s="89">
        <v>71593</v>
      </c>
      <c r="C34" s="86">
        <v>77</v>
      </c>
      <c r="E34" s="89">
        <v>69990</v>
      </c>
      <c r="F34" s="86">
        <v>95</v>
      </c>
    </row>
    <row r="35" spans="2:6" ht="18" customHeight="1">
      <c r="B35" s="89">
        <v>72018</v>
      </c>
      <c r="C35" s="86">
        <v>85</v>
      </c>
      <c r="E35" s="89">
        <v>62727</v>
      </c>
      <c r="F35" s="86">
        <v>32</v>
      </c>
    </row>
    <row r="36" spans="2:6" ht="18" customHeight="1">
      <c r="B36" s="89">
        <v>75740</v>
      </c>
      <c r="C36" s="86">
        <v>117</v>
      </c>
      <c r="E36" s="89">
        <v>62193</v>
      </c>
      <c r="F36" s="86">
        <v>25</v>
      </c>
    </row>
    <row r="37" spans="2:6" ht="18" customHeight="1">
      <c r="B37" s="89">
        <v>65937</v>
      </c>
      <c r="C37" s="86">
        <v>1</v>
      </c>
      <c r="E37" s="89">
        <v>70943</v>
      </c>
      <c r="F37" s="86">
        <v>120</v>
      </c>
    </row>
    <row r="38" spans="2:6" ht="18" customHeight="1">
      <c r="B38" s="89">
        <v>73667</v>
      </c>
      <c r="C38" s="86">
        <v>107</v>
      </c>
      <c r="E38" s="89">
        <v>67066</v>
      </c>
      <c r="F38" s="86">
        <v>87</v>
      </c>
    </row>
    <row r="39" spans="2:6" ht="18" customHeight="1">
      <c r="B39" s="89">
        <v>68294</v>
      </c>
      <c r="C39" s="86">
        <v>32</v>
      </c>
      <c r="E39" s="89">
        <v>66682</v>
      </c>
      <c r="F39" s="86">
        <v>61</v>
      </c>
    </row>
    <row r="40" spans="2:6" ht="18" customHeight="1">
      <c r="B40" s="89">
        <v>71326</v>
      </c>
      <c r="C40" s="86">
        <v>60</v>
      </c>
      <c r="E40" s="89">
        <v>64174</v>
      </c>
      <c r="F40" s="86">
        <v>51</v>
      </c>
    </row>
    <row r="41" spans="2:6" ht="18" customHeight="1">
      <c r="B41" s="89">
        <v>70057</v>
      </c>
      <c r="C41" s="86">
        <v>49</v>
      </c>
      <c r="E41" s="89">
        <v>63100</v>
      </c>
      <c r="F41" s="86">
        <v>27</v>
      </c>
    </row>
    <row r="42" spans="2:6" ht="18" customHeight="1">
      <c r="B42" s="89">
        <v>68118</v>
      </c>
      <c r="C42" s="86">
        <v>26</v>
      </c>
      <c r="E42" s="89">
        <v>63058</v>
      </c>
      <c r="F42" s="86">
        <v>36</v>
      </c>
    </row>
    <row r="43" spans="2:6" ht="18" customHeight="1">
      <c r="B43" s="89">
        <v>71977</v>
      </c>
      <c r="C43" s="86">
        <v>64</v>
      </c>
      <c r="E43" s="89">
        <v>70209</v>
      </c>
      <c r="F43" s="86">
        <v>105</v>
      </c>
    </row>
    <row r="44" spans="2:6" ht="18" customHeight="1">
      <c r="B44" s="89">
        <v>74733</v>
      </c>
      <c r="C44" s="86">
        <v>102</v>
      </c>
      <c r="E44" s="89">
        <v>62703</v>
      </c>
      <c r="F44" s="86">
        <v>25</v>
      </c>
    </row>
    <row r="45" spans="2:6" ht="18" customHeight="1">
      <c r="B45" s="89">
        <v>72748</v>
      </c>
      <c r="C45" s="86">
        <v>86</v>
      </c>
      <c r="E45" s="89">
        <v>65100</v>
      </c>
      <c r="F45" s="86">
        <v>51</v>
      </c>
    </row>
    <row r="46" spans="2:6" ht="18" customHeight="1">
      <c r="B46" s="89">
        <v>68196</v>
      </c>
      <c r="C46" s="86">
        <v>31</v>
      </c>
      <c r="E46" s="89">
        <v>70170</v>
      </c>
      <c r="F46" s="86">
        <v>115</v>
      </c>
    </row>
    <row r="47" spans="2:6" ht="18" customHeight="1">
      <c r="B47" s="89">
        <v>72608</v>
      </c>
      <c r="C47" s="86">
        <v>81</v>
      </c>
      <c r="E47" s="89">
        <v>67592</v>
      </c>
      <c r="F47" s="86">
        <v>87</v>
      </c>
    </row>
    <row r="48" spans="2:6" ht="18" customHeight="1">
      <c r="B48" s="89">
        <v>71292</v>
      </c>
      <c r="C48" s="86">
        <v>64</v>
      </c>
      <c r="E48" s="89">
        <v>65941</v>
      </c>
      <c r="F48" s="86">
        <v>73</v>
      </c>
    </row>
    <row r="49" spans="2:6" ht="18" customHeight="1">
      <c r="B49" s="89">
        <v>73379</v>
      </c>
      <c r="C49" s="86">
        <v>68</v>
      </c>
      <c r="E49" s="89">
        <v>67417</v>
      </c>
      <c r="F49" s="86">
        <v>81</v>
      </c>
    </row>
    <row r="50" spans="2:6" ht="18" customHeight="1">
      <c r="B50" s="89">
        <v>72589</v>
      </c>
      <c r="C50" s="86">
        <v>84</v>
      </c>
      <c r="E50" s="89">
        <v>69646</v>
      </c>
      <c r="F50" s="86">
        <v>93</v>
      </c>
    </row>
    <row r="51" spans="2:6" ht="18" customHeight="1">
      <c r="B51" s="89">
        <v>75703</v>
      </c>
      <c r="C51" s="86">
        <v>116</v>
      </c>
      <c r="E51" s="89">
        <v>68334</v>
      </c>
      <c r="F51" s="86">
        <v>82</v>
      </c>
    </row>
    <row r="52" spans="2:6" ht="18" customHeight="1">
      <c r="B52" s="89">
        <v>67596</v>
      </c>
      <c r="C52" s="86">
        <v>31</v>
      </c>
      <c r="E52" s="89">
        <v>69028</v>
      </c>
      <c r="F52" s="86">
        <v>86</v>
      </c>
    </row>
    <row r="53" spans="2:6" ht="18" customHeight="1">
      <c r="B53" s="89">
        <v>73741</v>
      </c>
      <c r="C53" s="86">
        <v>84</v>
      </c>
      <c r="E53" s="89">
        <v>69973</v>
      </c>
      <c r="F53" s="86">
        <v>110</v>
      </c>
    </row>
    <row r="54" spans="2:6" ht="18" customHeight="1">
      <c r="B54" s="89">
        <v>66971</v>
      </c>
      <c r="C54" s="86">
        <v>32</v>
      </c>
      <c r="E54" s="89">
        <v>65325</v>
      </c>
      <c r="F54" s="86">
        <v>61</v>
      </c>
    </row>
    <row r="55" spans="2:6" ht="18" customHeight="1">
      <c r="B55" s="89">
        <v>68632</v>
      </c>
      <c r="C55" s="86">
        <v>29</v>
      </c>
      <c r="E55" s="89">
        <v>65166</v>
      </c>
      <c r="F55" s="86">
        <v>48</v>
      </c>
    </row>
    <row r="56" spans="2:6" ht="18" customHeight="1">
      <c r="B56" s="89">
        <v>74378</v>
      </c>
      <c r="C56" s="86">
        <v>112</v>
      </c>
      <c r="E56" s="89">
        <v>66232</v>
      </c>
      <c r="F56" s="86">
        <v>67</v>
      </c>
    </row>
    <row r="57" spans="2:6" ht="18" customHeight="1">
      <c r="B57" s="89">
        <v>67044</v>
      </c>
      <c r="C57" s="86">
        <v>8</v>
      </c>
      <c r="E57" s="89">
        <v>67384</v>
      </c>
      <c r="F57" s="86">
        <v>72</v>
      </c>
    </row>
    <row r="58" spans="2:6" ht="18" customHeight="1">
      <c r="B58" s="89">
        <v>73462</v>
      </c>
      <c r="C58" s="86">
        <v>98</v>
      </c>
      <c r="E58" s="89">
        <v>65601</v>
      </c>
      <c r="F58" s="86">
        <v>69</v>
      </c>
    </row>
    <row r="59" spans="2:6" ht="18" customHeight="1">
      <c r="B59" s="89">
        <v>67384</v>
      </c>
      <c r="C59" s="86">
        <v>21</v>
      </c>
      <c r="E59" s="89">
        <v>70954</v>
      </c>
      <c r="F59" s="86">
        <v>113</v>
      </c>
    </row>
    <row r="60" spans="2:6" ht="18" customHeight="1">
      <c r="B60" s="89">
        <v>67656</v>
      </c>
      <c r="C60" s="86">
        <v>14</v>
      </c>
      <c r="E60" s="89">
        <v>70133</v>
      </c>
      <c r="F60" s="86">
        <v>104</v>
      </c>
    </row>
    <row r="61" spans="2:6" ht="18" customHeight="1">
      <c r="B61" s="89">
        <v>72205</v>
      </c>
      <c r="C61" s="86">
        <v>78</v>
      </c>
      <c r="E61" s="89">
        <v>64285</v>
      </c>
      <c r="F61" s="86">
        <v>51</v>
      </c>
    </row>
    <row r="62" spans="2:6" ht="18" customHeight="1">
      <c r="B62" s="89">
        <v>69055</v>
      </c>
      <c r="C62" s="86">
        <v>64</v>
      </c>
      <c r="E62" s="89">
        <v>65453</v>
      </c>
      <c r="F62" s="86">
        <v>63</v>
      </c>
    </row>
    <row r="63" spans="2:6" ht="18" customHeight="1">
      <c r="B63" s="89">
        <v>75575</v>
      </c>
      <c r="C63" s="86">
        <v>106</v>
      </c>
      <c r="E63" s="89">
        <v>65853</v>
      </c>
      <c r="F63" s="86">
        <v>66</v>
      </c>
    </row>
    <row r="64" spans="2:6" ht="18" customHeight="1">
      <c r="B64" s="89">
        <v>68953</v>
      </c>
      <c r="C64" s="86">
        <v>51</v>
      </c>
      <c r="E64" s="89">
        <v>63005</v>
      </c>
      <c r="F64" s="86">
        <v>20</v>
      </c>
    </row>
    <row r="65" spans="2:6" ht="18" customHeight="1">
      <c r="B65" s="89">
        <v>66951</v>
      </c>
      <c r="C65" s="86">
        <v>6</v>
      </c>
      <c r="E65" s="89">
        <v>69590</v>
      </c>
      <c r="F65" s="86">
        <v>98</v>
      </c>
    </row>
    <row r="66" spans="2:6" ht="18" customHeight="1">
      <c r="B66" s="89">
        <v>67412</v>
      </c>
      <c r="C66" s="86">
        <v>22</v>
      </c>
      <c r="E66" s="89">
        <v>68459</v>
      </c>
      <c r="F66" s="86">
        <v>105</v>
      </c>
    </row>
    <row r="67" spans="2:6" ht="18" customHeight="1">
      <c r="B67" s="89">
        <v>76880</v>
      </c>
      <c r="C67" s="86">
        <v>116</v>
      </c>
      <c r="E67" s="89">
        <v>64964</v>
      </c>
      <c r="F67" s="86">
        <v>43</v>
      </c>
    </row>
    <row r="68" spans="2:6" ht="18" customHeight="1">
      <c r="B68" s="89">
        <v>73196</v>
      </c>
      <c r="C68" s="86">
        <v>88</v>
      </c>
      <c r="E68" s="89">
        <v>66532</v>
      </c>
      <c r="F68" s="86">
        <v>64</v>
      </c>
    </row>
    <row r="69" spans="2:6" ht="18" customHeight="1">
      <c r="B69" s="89">
        <v>69659</v>
      </c>
      <c r="C69" s="86">
        <v>57</v>
      </c>
      <c r="E69" s="89">
        <v>70299</v>
      </c>
      <c r="F69" s="86">
        <v>99</v>
      </c>
    </row>
    <row r="70" spans="2:6" ht="18" customHeight="1">
      <c r="B70" s="89">
        <v>71193</v>
      </c>
      <c r="C70" s="86">
        <v>70</v>
      </c>
      <c r="E70" s="89">
        <v>66469</v>
      </c>
      <c r="F70" s="86">
        <v>75</v>
      </c>
    </row>
    <row r="71" spans="2:6" ht="18" customHeight="1">
      <c r="B71" s="89">
        <v>72193</v>
      </c>
      <c r="C71" s="86">
        <v>92</v>
      </c>
      <c r="E71" s="89">
        <v>63752</v>
      </c>
      <c r="F71" s="86">
        <v>16</v>
      </c>
    </row>
    <row r="72" spans="2:6" ht="18" customHeight="1">
      <c r="B72" s="89">
        <v>68551</v>
      </c>
      <c r="C72" s="86">
        <v>52</v>
      </c>
      <c r="E72" s="89">
        <v>67381</v>
      </c>
      <c r="F72" s="86">
        <v>70</v>
      </c>
    </row>
    <row r="73" spans="2:6" ht="18" customHeight="1">
      <c r="B73" s="89">
        <v>70905</v>
      </c>
      <c r="C73" s="86">
        <v>53</v>
      </c>
      <c r="E73" s="89">
        <v>62684</v>
      </c>
      <c r="F73" s="86">
        <v>15</v>
      </c>
    </row>
    <row r="74" spans="2:6" ht="18" customHeight="1">
      <c r="B74" s="89">
        <v>69103</v>
      </c>
      <c r="C74" s="86">
        <v>31</v>
      </c>
      <c r="E74" s="89">
        <v>62648</v>
      </c>
      <c r="F74" s="86">
        <v>14</v>
      </c>
    </row>
    <row r="75" spans="2:6" ht="18" customHeight="1">
      <c r="B75" s="89">
        <v>71531</v>
      </c>
      <c r="C75" s="86">
        <v>75</v>
      </c>
      <c r="E75" s="89">
        <v>63772</v>
      </c>
      <c r="F75" s="86">
        <v>35</v>
      </c>
    </row>
    <row r="76" spans="2:6" ht="18" customHeight="1">
      <c r="B76" s="89">
        <v>75579</v>
      </c>
      <c r="C76" s="86">
        <v>110</v>
      </c>
      <c r="E76" s="89">
        <v>69386</v>
      </c>
      <c r="F76" s="86">
        <v>109</v>
      </c>
    </row>
    <row r="77" spans="2:6" ht="18" customHeight="1">
      <c r="B77" s="89">
        <v>72671</v>
      </c>
      <c r="C77" s="86">
        <v>97</v>
      </c>
      <c r="E77" s="89">
        <v>65547</v>
      </c>
      <c r="F77" s="86">
        <v>41</v>
      </c>
    </row>
    <row r="78" spans="2:6" ht="18" customHeight="1">
      <c r="B78" s="89">
        <v>66737</v>
      </c>
      <c r="C78" s="86">
        <v>16</v>
      </c>
      <c r="E78" s="89">
        <v>65565</v>
      </c>
      <c r="F78" s="86">
        <v>67</v>
      </c>
    </row>
    <row r="79" spans="2:6" ht="18" customHeight="1">
      <c r="B79" s="89">
        <v>69271</v>
      </c>
      <c r="C79" s="86">
        <v>61</v>
      </c>
      <c r="E79" s="89">
        <v>61444</v>
      </c>
      <c r="F79" s="86">
        <v>14</v>
      </c>
    </row>
    <row r="80" spans="2:6" ht="18" customHeight="1">
      <c r="B80" s="89">
        <v>73956</v>
      </c>
      <c r="C80" s="86">
        <v>84</v>
      </c>
      <c r="E80" s="89">
        <v>62604</v>
      </c>
      <c r="F80" s="86">
        <v>13</v>
      </c>
    </row>
    <row r="81" spans="2:6" ht="18" customHeight="1">
      <c r="B81" s="89">
        <v>71922</v>
      </c>
      <c r="C81" s="86">
        <v>82</v>
      </c>
      <c r="E81" s="89">
        <v>64859</v>
      </c>
      <c r="F81" s="86">
        <v>52</v>
      </c>
    </row>
    <row r="82" spans="2:6" ht="18" customHeight="1">
      <c r="B82" s="89">
        <v>72911</v>
      </c>
      <c r="C82" s="86">
        <v>84</v>
      </c>
      <c r="E82" s="89">
        <v>65220</v>
      </c>
      <c r="F82" s="86">
        <v>50</v>
      </c>
    </row>
    <row r="83" spans="2:6" ht="18" customHeight="1">
      <c r="B83" s="89">
        <v>66874</v>
      </c>
      <c r="C83" s="86">
        <v>17</v>
      </c>
      <c r="E83" s="89">
        <v>66863</v>
      </c>
      <c r="F83" s="86">
        <v>59</v>
      </c>
    </row>
    <row r="84" spans="2:6" ht="18" customHeight="1">
      <c r="B84" s="89">
        <v>72023</v>
      </c>
      <c r="C84" s="86">
        <v>63</v>
      </c>
      <c r="E84" s="89">
        <v>67793</v>
      </c>
      <c r="F84" s="86">
        <v>96</v>
      </c>
    </row>
    <row r="85" spans="2:6" ht="18" customHeight="1">
      <c r="B85" s="89">
        <v>75069</v>
      </c>
      <c r="C85" s="86">
        <v>98</v>
      </c>
      <c r="E85" s="89">
        <v>67583</v>
      </c>
      <c r="F85" s="86">
        <v>90</v>
      </c>
    </row>
    <row r="86" spans="2:6" ht="18" customHeight="1">
      <c r="B86" s="89">
        <v>69612</v>
      </c>
      <c r="C86" s="86">
        <v>49</v>
      </c>
      <c r="E86" s="89">
        <v>64294</v>
      </c>
      <c r="F86" s="86">
        <v>40</v>
      </c>
    </row>
    <row r="87" spans="2:6" ht="18" customHeight="1">
      <c r="B87" s="89">
        <v>69473</v>
      </c>
      <c r="C87" s="86">
        <v>67</v>
      </c>
      <c r="E87" s="89">
        <v>69992</v>
      </c>
      <c r="F87" s="86">
        <v>100</v>
      </c>
    </row>
    <row r="88" spans="2:6" ht="18" customHeight="1">
      <c r="B88" s="89">
        <v>69454</v>
      </c>
      <c r="C88" s="86">
        <v>37</v>
      </c>
      <c r="E88" s="89">
        <v>68381</v>
      </c>
      <c r="F88" s="86">
        <v>94</v>
      </c>
    </row>
    <row r="89" spans="2:6" ht="18" customHeight="1">
      <c r="B89" s="89">
        <v>70989</v>
      </c>
      <c r="C89" s="86">
        <v>60</v>
      </c>
      <c r="E89" s="89">
        <v>61673</v>
      </c>
      <c r="F89" s="86">
        <v>18</v>
      </c>
    </row>
    <row r="90" spans="2:6" ht="18" customHeight="1">
      <c r="B90" s="89">
        <v>69465</v>
      </c>
      <c r="C90" s="86">
        <v>45</v>
      </c>
      <c r="E90" s="89">
        <v>67127</v>
      </c>
      <c r="F90" s="86">
        <v>66</v>
      </c>
    </row>
    <row r="91" spans="2:6" ht="18" customHeight="1">
      <c r="B91" s="89">
        <v>71310</v>
      </c>
      <c r="C91" s="86">
        <v>83</v>
      </c>
      <c r="E91" s="89">
        <v>65008</v>
      </c>
      <c r="F91" s="86">
        <v>43</v>
      </c>
    </row>
    <row r="92" spans="2:6" ht="18" customHeight="1">
      <c r="B92" s="89">
        <v>69078</v>
      </c>
      <c r="C92" s="86">
        <v>29</v>
      </c>
      <c r="E92" s="89">
        <v>65452</v>
      </c>
      <c r="F92" s="86">
        <v>64</v>
      </c>
    </row>
    <row r="93" spans="2:6" ht="18" customHeight="1">
      <c r="B93" s="89">
        <v>67817</v>
      </c>
      <c r="C93" s="86">
        <v>41</v>
      </c>
      <c r="E93" s="89">
        <v>70982</v>
      </c>
      <c r="F93" s="86">
        <v>111</v>
      </c>
    </row>
    <row r="94" spans="2:6" ht="18" customHeight="1">
      <c r="B94" s="89">
        <v>74257</v>
      </c>
      <c r="C94" s="86">
        <v>94</v>
      </c>
      <c r="E94" s="89">
        <v>66477</v>
      </c>
      <c r="F94" s="86">
        <v>56</v>
      </c>
    </row>
    <row r="95" spans="2:6" ht="18" customHeight="1">
      <c r="B95" s="89">
        <v>69623</v>
      </c>
      <c r="C95" s="86">
        <v>39</v>
      </c>
      <c r="E95" s="89">
        <v>63366</v>
      </c>
      <c r="F95" s="86">
        <v>42</v>
      </c>
    </row>
    <row r="96" spans="2:6" ht="18" customHeight="1">
      <c r="B96" s="89">
        <v>67339</v>
      </c>
      <c r="C96" s="86">
        <v>21</v>
      </c>
      <c r="E96" s="89">
        <v>66485</v>
      </c>
      <c r="F96" s="86">
        <v>80</v>
      </c>
    </row>
    <row r="97" spans="2:6" ht="18" customHeight="1">
      <c r="B97" s="89">
        <v>68353</v>
      </c>
      <c r="C97" s="86">
        <v>21</v>
      </c>
      <c r="E97" s="89">
        <v>67906</v>
      </c>
      <c r="F97" s="86">
        <v>81</v>
      </c>
    </row>
    <row r="98" spans="2:6" ht="18" customHeight="1">
      <c r="B98" s="89">
        <v>73282</v>
      </c>
      <c r="C98" s="86">
        <v>98</v>
      </c>
      <c r="E98" s="89">
        <v>69814</v>
      </c>
      <c r="F98" s="86">
        <v>104</v>
      </c>
    </row>
    <row r="99" spans="2:6" ht="18" customHeight="1">
      <c r="B99" s="89">
        <v>67810</v>
      </c>
      <c r="C99" s="86">
        <v>5</v>
      </c>
      <c r="E99" s="89">
        <v>70367</v>
      </c>
      <c r="F99" s="86">
        <v>110</v>
      </c>
    </row>
    <row r="100" spans="2:6" ht="18" customHeight="1">
      <c r="B100" s="89">
        <v>74388</v>
      </c>
      <c r="C100" s="86">
        <v>112</v>
      </c>
      <c r="E100" s="89">
        <v>69292</v>
      </c>
      <c r="F100" s="86">
        <v>90</v>
      </c>
    </row>
    <row r="101" spans="2:6" ht="18" customHeight="1">
      <c r="B101" s="89">
        <v>72916</v>
      </c>
      <c r="C101" s="86">
        <v>92</v>
      </c>
      <c r="E101" s="89">
        <v>70991</v>
      </c>
      <c r="F101" s="86">
        <v>119</v>
      </c>
    </row>
    <row r="102" spans="2:6" ht="18" customHeight="1">
      <c r="B102" s="89">
        <v>72284</v>
      </c>
      <c r="C102" s="86">
        <v>99</v>
      </c>
      <c r="E102" s="89">
        <v>61271</v>
      </c>
      <c r="F102" s="86">
        <v>9</v>
      </c>
    </row>
    <row r="103" spans="2:6" ht="18" customHeight="1">
      <c r="B103" s="89">
        <v>68283</v>
      </c>
      <c r="C103" s="86">
        <v>44</v>
      </c>
      <c r="E103" s="89">
        <v>65607</v>
      </c>
      <c r="F103" s="86">
        <v>65</v>
      </c>
    </row>
    <row r="104" spans="2:6" ht="18" customHeight="1">
      <c r="B104" s="89">
        <v>68929</v>
      </c>
      <c r="C104" s="86">
        <v>28</v>
      </c>
      <c r="E104" s="89">
        <v>66167</v>
      </c>
      <c r="F104" s="86">
        <v>56</v>
      </c>
    </row>
    <row r="105" spans="2:6" ht="18" customHeight="1">
      <c r="B105" s="89">
        <v>70262</v>
      </c>
      <c r="C105" s="86">
        <v>63</v>
      </c>
      <c r="E105" s="89">
        <v>71029</v>
      </c>
      <c r="F105" s="86">
        <v>120</v>
      </c>
    </row>
    <row r="106" spans="2:6" ht="18" customHeight="1">
      <c r="B106" s="89">
        <v>69757</v>
      </c>
      <c r="C106" s="86">
        <v>34</v>
      </c>
      <c r="E106" s="89">
        <v>70780</v>
      </c>
      <c r="F106" s="86">
        <v>108</v>
      </c>
    </row>
    <row r="107" spans="2:6" ht="18" customHeight="1">
      <c r="B107" s="89">
        <v>70520</v>
      </c>
      <c r="C107" s="86">
        <v>55</v>
      </c>
      <c r="E107" s="89">
        <v>68141</v>
      </c>
      <c r="F107" s="86">
        <v>93</v>
      </c>
    </row>
    <row r="108" spans="2:6" ht="18" customHeight="1">
      <c r="B108" s="89">
        <v>70446</v>
      </c>
      <c r="C108" s="86">
        <v>48</v>
      </c>
      <c r="E108" s="89">
        <v>70915</v>
      </c>
      <c r="F108" s="86">
        <v>111</v>
      </c>
    </row>
    <row r="109" spans="2:6" ht="18" customHeight="1">
      <c r="B109" s="89">
        <v>76932</v>
      </c>
      <c r="C109" s="86">
        <v>117</v>
      </c>
      <c r="E109" s="89">
        <v>66165</v>
      </c>
      <c r="F109" s="86">
        <v>50</v>
      </c>
    </row>
    <row r="110" spans="2:6" ht="18" customHeight="1">
      <c r="B110" s="89">
        <v>69072</v>
      </c>
      <c r="C110" s="86">
        <v>64</v>
      </c>
      <c r="E110" s="89">
        <v>64051</v>
      </c>
      <c r="F110" s="86">
        <v>27</v>
      </c>
    </row>
    <row r="111" spans="2:6" ht="18" customHeight="1">
      <c r="B111" s="89">
        <v>70438</v>
      </c>
      <c r="C111" s="86">
        <v>67</v>
      </c>
      <c r="E111" s="89">
        <v>62071</v>
      </c>
      <c r="F111" s="86">
        <v>17</v>
      </c>
    </row>
    <row r="112" spans="2:6" ht="18" customHeight="1">
      <c r="B112" s="89">
        <v>74119</v>
      </c>
      <c r="C112" s="86">
        <v>117</v>
      </c>
      <c r="E112" s="89">
        <v>70516</v>
      </c>
      <c r="F112" s="86">
        <v>109</v>
      </c>
    </row>
    <row r="113" spans="2:6" ht="18" customHeight="1">
      <c r="B113" s="89">
        <v>66339</v>
      </c>
      <c r="C113" s="86">
        <v>15</v>
      </c>
      <c r="E113" s="89">
        <v>63620</v>
      </c>
      <c r="F113" s="86">
        <v>45</v>
      </c>
    </row>
    <row r="114" spans="2:6" ht="18" customHeight="1">
      <c r="B114" s="89">
        <v>74483</v>
      </c>
      <c r="C114" s="86">
        <v>104</v>
      </c>
      <c r="E114" s="89">
        <v>68252</v>
      </c>
      <c r="F114" s="86">
        <v>102</v>
      </c>
    </row>
    <row r="115" spans="2:6" ht="18" customHeight="1">
      <c r="B115" s="89">
        <v>76492</v>
      </c>
      <c r="C115" s="86">
        <v>107</v>
      </c>
      <c r="E115" s="89">
        <v>64709</v>
      </c>
      <c r="F115" s="86">
        <v>42</v>
      </c>
    </row>
    <row r="116" spans="2:6" ht="18" customHeight="1">
      <c r="B116" s="89">
        <v>70124</v>
      </c>
      <c r="C116" s="86">
        <v>24</v>
      </c>
      <c r="E116" s="89">
        <v>62435</v>
      </c>
      <c r="F116" s="86">
        <v>28</v>
      </c>
    </row>
    <row r="117" spans="2:6" ht="18" customHeight="1">
      <c r="B117" s="89">
        <v>68274</v>
      </c>
      <c r="C117" s="86">
        <v>29</v>
      </c>
      <c r="E117" s="89">
        <v>64257</v>
      </c>
      <c r="F117" s="86">
        <v>51</v>
      </c>
    </row>
    <row r="118" spans="2:6" ht="18" customHeight="1">
      <c r="B118" s="89">
        <v>75993</v>
      </c>
      <c r="C118" s="86">
        <v>110</v>
      </c>
      <c r="E118" s="89">
        <v>70280</v>
      </c>
      <c r="F118" s="86">
        <v>116</v>
      </c>
    </row>
    <row r="119" spans="2:6" ht="18" customHeight="1">
      <c r="B119" s="89">
        <v>72503</v>
      </c>
      <c r="C119" s="86">
        <v>82</v>
      </c>
      <c r="E119" s="89">
        <v>69938</v>
      </c>
      <c r="F119" s="86">
        <v>101</v>
      </c>
    </row>
    <row r="120" spans="2:6" ht="18" customHeight="1">
      <c r="B120" s="89">
        <v>67477</v>
      </c>
      <c r="C120" s="86">
        <v>37</v>
      </c>
      <c r="E120" s="89">
        <v>67339</v>
      </c>
      <c r="F120" s="86">
        <v>79</v>
      </c>
    </row>
    <row r="121" spans="2:6" ht="18" customHeight="1">
      <c r="B121" s="89">
        <v>68225</v>
      </c>
      <c r="C121" s="86">
        <v>58</v>
      </c>
      <c r="E121" s="89">
        <v>62464</v>
      </c>
      <c r="F121" s="86">
        <v>27</v>
      </c>
    </row>
    <row r="122" spans="2:6" ht="18" customHeight="1">
      <c r="B122" s="89">
        <v>74341</v>
      </c>
      <c r="C122" s="86">
        <v>104</v>
      </c>
      <c r="E122" s="89">
        <v>68081</v>
      </c>
      <c r="F122" s="86">
        <v>96</v>
      </c>
    </row>
    <row r="123" spans="2:6" ht="18" customHeight="1">
      <c r="B123" s="89">
        <v>70785</v>
      </c>
      <c r="C123" s="86">
        <v>48</v>
      </c>
      <c r="E123" s="89">
        <v>64026</v>
      </c>
      <c r="F123" s="86">
        <v>35</v>
      </c>
    </row>
    <row r="124" spans="2:6" ht="18" customHeight="1">
      <c r="B124" s="89">
        <v>73962</v>
      </c>
      <c r="C124" s="86">
        <v>98</v>
      </c>
      <c r="E124" s="89">
        <v>68298</v>
      </c>
      <c r="F124" s="86">
        <v>101</v>
      </c>
    </row>
    <row r="125" spans="2:6" ht="18" customHeight="1">
      <c r="B125" s="89">
        <v>68046</v>
      </c>
      <c r="C125" s="86">
        <v>27</v>
      </c>
      <c r="E125" s="89">
        <v>71731</v>
      </c>
      <c r="F125" s="86">
        <v>119</v>
      </c>
    </row>
    <row r="126" spans="2:6" ht="18" customHeight="1">
      <c r="B126" s="89">
        <v>70684</v>
      </c>
      <c r="C126" s="86">
        <v>61</v>
      </c>
      <c r="E126" s="89">
        <v>71936</v>
      </c>
      <c r="F126" s="86">
        <v>118</v>
      </c>
    </row>
    <row r="127" spans="2:6" ht="18" customHeight="1">
      <c r="B127" s="89">
        <v>67878</v>
      </c>
      <c r="C127" s="86">
        <v>23</v>
      </c>
      <c r="E127" s="89">
        <v>65615</v>
      </c>
      <c r="F127" s="86">
        <v>62</v>
      </c>
    </row>
    <row r="128" spans="2:6" ht="18" customHeight="1">
      <c r="B128" s="89">
        <v>68606</v>
      </c>
      <c r="C128" s="86">
        <v>35</v>
      </c>
      <c r="E128" s="89">
        <v>63987</v>
      </c>
      <c r="F128" s="86">
        <v>48</v>
      </c>
    </row>
    <row r="129" spans="2:6" ht="18" customHeight="1">
      <c r="B129" s="90">
        <v>67251</v>
      </c>
      <c r="C129" s="91">
        <v>14</v>
      </c>
      <c r="E129" s="90">
        <v>69098</v>
      </c>
      <c r="F129" s="91">
        <v>89</v>
      </c>
    </row>
  </sheetData>
  <phoneticPr fontId="4"/>
  <pageMargins left="0.7" right="0.7" top="0.75" bottom="0.75" header="0.3" footer="0.3"/>
  <pageSetup paperSize="9" orientation="portrait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2856C-ADEC-4A92-9B19-05AD31BD45E9}">
  <sheetPr>
    <tabColor rgb="FFFF0000"/>
  </sheetPr>
  <dimension ref="A1:V249"/>
  <sheetViews>
    <sheetView zoomScaleNormal="100" workbookViewId="0"/>
  </sheetViews>
  <sheetFormatPr baseColWidth="10" defaultColWidth="12.7109375" defaultRowHeight="18"/>
  <cols>
    <col min="1" max="1" width="5.7109375" style="1" customWidth="1"/>
    <col min="2" max="3" width="13.7109375" style="22" customWidth="1"/>
    <col min="4" max="4" width="5.7109375" style="1" customWidth="1"/>
    <col min="5" max="6" width="13.7109375" style="22" customWidth="1"/>
    <col min="7" max="8" width="12.7109375" style="22" customWidth="1"/>
    <col min="9" max="16384" width="12.7109375" style="22"/>
  </cols>
  <sheetData>
    <row r="1" spans="1:15">
      <c r="A1" s="2"/>
      <c r="B1" s="1"/>
      <c r="C1" s="1"/>
      <c r="D1" s="2"/>
      <c r="E1" s="1"/>
      <c r="F1" s="1"/>
      <c r="G1" s="1"/>
      <c r="H1" s="1"/>
      <c r="I1" s="1"/>
      <c r="J1" s="1"/>
    </row>
    <row r="2" spans="1:15">
      <c r="A2" s="2"/>
      <c r="B2" s="1"/>
      <c r="C2" s="1"/>
      <c r="D2" s="2"/>
      <c r="E2" s="1"/>
      <c r="F2" s="1"/>
      <c r="G2" s="1"/>
      <c r="H2" s="1"/>
      <c r="I2" s="1"/>
      <c r="J2" s="1"/>
    </row>
    <row r="3" spans="1:15">
      <c r="A3" s="2"/>
      <c r="B3" s="1"/>
      <c r="C3" s="1"/>
      <c r="D3" s="2"/>
      <c r="E3" s="1"/>
      <c r="F3" s="1"/>
      <c r="G3" s="1"/>
      <c r="H3" s="1"/>
      <c r="I3" s="1"/>
      <c r="J3" s="1"/>
    </row>
    <row r="4" spans="1:15">
      <c r="A4" s="2"/>
      <c r="B4" s="1"/>
      <c r="C4" s="1"/>
      <c r="D4" s="2"/>
      <c r="E4" s="1"/>
      <c r="F4" s="1"/>
      <c r="G4" s="1"/>
      <c r="H4" s="1"/>
      <c r="I4" s="1"/>
      <c r="J4" s="1"/>
    </row>
    <row r="5" spans="1:15">
      <c r="A5" s="2"/>
      <c r="B5" s="1"/>
      <c r="C5" s="1"/>
      <c r="D5" s="2"/>
      <c r="E5" s="1"/>
      <c r="F5" s="1"/>
      <c r="G5" s="1"/>
      <c r="H5" s="1"/>
      <c r="I5" s="1"/>
      <c r="J5" s="1"/>
    </row>
    <row r="6" spans="1:15">
      <c r="A6" s="2"/>
      <c r="B6" s="1"/>
      <c r="C6" s="1"/>
      <c r="D6" s="2"/>
      <c r="E6" s="1"/>
      <c r="F6" s="1"/>
      <c r="G6" s="1"/>
      <c r="H6" s="1"/>
      <c r="I6" s="1"/>
      <c r="J6" s="1"/>
    </row>
    <row r="7" spans="1:15">
      <c r="A7" s="2"/>
      <c r="B7" s="1"/>
      <c r="C7" s="1"/>
      <c r="D7" s="2"/>
      <c r="E7" s="1"/>
      <c r="F7" s="1"/>
      <c r="G7" s="1"/>
      <c r="H7" s="1"/>
      <c r="I7" s="1"/>
      <c r="J7" s="1"/>
      <c r="K7" s="74" t="s">
        <v>122</v>
      </c>
      <c r="N7" s="74" t="s">
        <v>124</v>
      </c>
    </row>
    <row r="8" spans="1:15">
      <c r="A8" s="22"/>
      <c r="B8" s="1"/>
      <c r="C8" s="1"/>
      <c r="D8" s="22"/>
      <c r="E8" s="1"/>
      <c r="F8" s="1"/>
      <c r="G8" s="1"/>
      <c r="H8" s="1"/>
      <c r="I8" s="1"/>
      <c r="J8" s="1"/>
      <c r="K8" s="74" t="s">
        <v>123</v>
      </c>
    </row>
    <row r="9" spans="1:15">
      <c r="A9" s="22"/>
      <c r="B9" s="14" t="s">
        <v>38</v>
      </c>
      <c r="C9" s="131" t="s">
        <v>129</v>
      </c>
      <c r="D9" s="22"/>
      <c r="E9" s="14" t="s">
        <v>39</v>
      </c>
      <c r="F9" s="131" t="s">
        <v>130</v>
      </c>
      <c r="I9" s="14" t="s">
        <v>85</v>
      </c>
      <c r="J9" s="131" t="s">
        <v>129</v>
      </c>
      <c r="K9" s="14" t="s">
        <v>86</v>
      </c>
    </row>
    <row r="10" spans="1:15" ht="18" customHeight="1">
      <c r="A10" s="22"/>
      <c r="B10" s="85">
        <v>70124</v>
      </c>
      <c r="C10" s="86">
        <v>46</v>
      </c>
      <c r="D10" s="87"/>
      <c r="E10" s="85">
        <v>67719</v>
      </c>
      <c r="F10" s="86">
        <v>86</v>
      </c>
      <c r="I10" s="15">
        <v>70124</v>
      </c>
      <c r="J10" s="16">
        <v>46</v>
      </c>
      <c r="K10" s="52">
        <v>1</v>
      </c>
      <c r="N10" s="58" t="s">
        <v>74</v>
      </c>
    </row>
    <row r="11" spans="1:15" ht="18" customHeight="1" thickBot="1">
      <c r="A11" s="22"/>
      <c r="B11" s="85">
        <v>66992</v>
      </c>
      <c r="C11" s="86">
        <v>13</v>
      </c>
      <c r="D11" s="87"/>
      <c r="E11" s="85">
        <v>67523</v>
      </c>
      <c r="F11" s="86">
        <v>63</v>
      </c>
      <c r="I11" s="15">
        <v>66992</v>
      </c>
      <c r="J11" s="16">
        <v>13</v>
      </c>
      <c r="K11" s="53">
        <v>1</v>
      </c>
    </row>
    <row r="12" spans="1:15" ht="18" customHeight="1">
      <c r="A12" s="22"/>
      <c r="B12" s="85">
        <v>71922</v>
      </c>
      <c r="C12" s="86">
        <v>60</v>
      </c>
      <c r="D12" s="87"/>
      <c r="E12" s="85">
        <v>68502</v>
      </c>
      <c r="F12" s="86">
        <v>102</v>
      </c>
      <c r="I12" s="15">
        <v>71922</v>
      </c>
      <c r="J12" s="16">
        <v>60</v>
      </c>
      <c r="K12" s="53">
        <v>1</v>
      </c>
      <c r="N12" s="44" t="s">
        <v>73</v>
      </c>
      <c r="O12" s="44"/>
    </row>
    <row r="13" spans="1:15" ht="18" customHeight="1">
      <c r="A13" s="22"/>
      <c r="B13" s="85">
        <v>68601</v>
      </c>
      <c r="C13" s="86">
        <v>21</v>
      </c>
      <c r="D13" s="87"/>
      <c r="E13" s="85">
        <v>67101</v>
      </c>
      <c r="F13" s="86">
        <v>82</v>
      </c>
      <c r="I13" s="15">
        <v>68601</v>
      </c>
      <c r="J13" s="16">
        <v>21</v>
      </c>
      <c r="K13" s="53">
        <v>1</v>
      </c>
      <c r="N13" s="38" t="s">
        <v>72</v>
      </c>
      <c r="O13" s="38">
        <v>0.96950490909279186</v>
      </c>
    </row>
    <row r="14" spans="1:15" ht="18" customHeight="1">
      <c r="A14" s="22"/>
      <c r="B14" s="85">
        <v>76875</v>
      </c>
      <c r="C14" s="86">
        <v>116</v>
      </c>
      <c r="D14" s="87"/>
      <c r="E14" s="85">
        <v>62726</v>
      </c>
      <c r="F14" s="86">
        <v>22</v>
      </c>
      <c r="I14" s="15">
        <v>76875</v>
      </c>
      <c r="J14" s="16">
        <v>116</v>
      </c>
      <c r="K14" s="53">
        <v>1</v>
      </c>
      <c r="N14" s="41" t="s">
        <v>71</v>
      </c>
      <c r="O14" s="41">
        <v>0.9399397687550225</v>
      </c>
    </row>
    <row r="15" spans="1:15" ht="18" customHeight="1">
      <c r="A15" s="22"/>
      <c r="B15" s="85">
        <v>73400</v>
      </c>
      <c r="C15" s="86">
        <v>107</v>
      </c>
      <c r="D15" s="87"/>
      <c r="E15" s="85">
        <v>70618</v>
      </c>
      <c r="F15" s="86">
        <v>120</v>
      </c>
      <c r="I15" s="15">
        <v>73400</v>
      </c>
      <c r="J15" s="16">
        <v>107</v>
      </c>
      <c r="K15" s="53">
        <v>1</v>
      </c>
      <c r="N15" s="41" t="s">
        <v>70</v>
      </c>
      <c r="O15" s="41">
        <v>0.93943293136055017</v>
      </c>
    </row>
    <row r="16" spans="1:15" ht="18" customHeight="1">
      <c r="A16" s="22"/>
      <c r="B16" s="85">
        <v>67298</v>
      </c>
      <c r="C16" s="86">
        <v>1</v>
      </c>
      <c r="D16" s="87"/>
      <c r="E16" s="85">
        <v>68878</v>
      </c>
      <c r="F16" s="86">
        <v>108</v>
      </c>
      <c r="I16" s="15">
        <v>67298</v>
      </c>
      <c r="J16" s="16">
        <v>1</v>
      </c>
      <c r="K16" s="53">
        <v>1</v>
      </c>
      <c r="N16" s="38" t="s">
        <v>58</v>
      </c>
      <c r="O16" s="38">
        <v>867.94769882064622</v>
      </c>
    </row>
    <row r="17" spans="1:22" ht="18" customHeight="1" thickBot="1">
      <c r="A17" s="22"/>
      <c r="B17" s="85">
        <v>67658</v>
      </c>
      <c r="C17" s="86">
        <v>35</v>
      </c>
      <c r="D17" s="87"/>
      <c r="E17" s="85">
        <v>62827</v>
      </c>
      <c r="F17" s="86">
        <v>32</v>
      </c>
      <c r="I17" s="15">
        <v>67658</v>
      </c>
      <c r="J17" s="16">
        <v>35</v>
      </c>
      <c r="K17" s="53">
        <v>1</v>
      </c>
      <c r="N17" s="35" t="s">
        <v>69</v>
      </c>
      <c r="O17" s="35">
        <v>240</v>
      </c>
    </row>
    <row r="18" spans="1:22" ht="18" customHeight="1">
      <c r="A18" s="22"/>
      <c r="B18" s="85">
        <v>66406</v>
      </c>
      <c r="C18" s="86">
        <v>21</v>
      </c>
      <c r="D18" s="87"/>
      <c r="E18" s="85">
        <v>62502</v>
      </c>
      <c r="F18" s="86">
        <v>10</v>
      </c>
      <c r="I18" s="15">
        <v>66406</v>
      </c>
      <c r="J18" s="16">
        <v>21</v>
      </c>
      <c r="K18" s="53">
        <v>1</v>
      </c>
    </row>
    <row r="19" spans="1:22" ht="18" customHeight="1" thickBot="1">
      <c r="A19" s="22"/>
      <c r="B19" s="85">
        <v>70026</v>
      </c>
      <c r="C19" s="86">
        <v>42</v>
      </c>
      <c r="D19" s="87"/>
      <c r="E19" s="85">
        <v>67598</v>
      </c>
      <c r="F19" s="86">
        <v>67</v>
      </c>
      <c r="I19" s="15">
        <v>70026</v>
      </c>
      <c r="J19" s="16">
        <v>42</v>
      </c>
      <c r="K19" s="53">
        <v>1</v>
      </c>
      <c r="N19" s="22" t="s">
        <v>68</v>
      </c>
    </row>
    <row r="20" spans="1:22" ht="18" customHeight="1">
      <c r="B20" s="85">
        <v>73563</v>
      </c>
      <c r="C20" s="86">
        <v>110</v>
      </c>
      <c r="D20" s="88"/>
      <c r="E20" s="85">
        <v>69783</v>
      </c>
      <c r="F20" s="86">
        <v>119</v>
      </c>
      <c r="I20" s="15">
        <v>73563</v>
      </c>
      <c r="J20" s="16">
        <v>110</v>
      </c>
      <c r="K20" s="53">
        <v>1</v>
      </c>
      <c r="N20" s="30"/>
      <c r="O20" s="30" t="s">
        <v>67</v>
      </c>
      <c r="P20" s="30" t="s">
        <v>66</v>
      </c>
      <c r="Q20" s="30" t="s">
        <v>65</v>
      </c>
      <c r="R20" s="30" t="s">
        <v>64</v>
      </c>
      <c r="S20" s="30" t="s">
        <v>63</v>
      </c>
    </row>
    <row r="21" spans="1:22" ht="18" customHeight="1">
      <c r="A21" s="22"/>
      <c r="B21" s="85">
        <v>68640</v>
      </c>
      <c r="C21" s="86">
        <v>55</v>
      </c>
      <c r="D21" s="87"/>
      <c r="E21" s="85">
        <v>61795</v>
      </c>
      <c r="F21" s="86">
        <v>16</v>
      </c>
      <c r="I21" s="15">
        <v>68640</v>
      </c>
      <c r="J21" s="16">
        <v>55</v>
      </c>
      <c r="K21" s="53">
        <v>1</v>
      </c>
      <c r="N21" s="38" t="s">
        <v>62</v>
      </c>
      <c r="O21" s="38">
        <v>2</v>
      </c>
      <c r="P21" s="38">
        <v>2794142061.8930292</v>
      </c>
      <c r="Q21" s="38">
        <v>1397071030.9465146</v>
      </c>
      <c r="R21" s="38">
        <v>1854.5193764432038</v>
      </c>
      <c r="S21" s="38">
        <v>1.8304568659913131E-145</v>
      </c>
    </row>
    <row r="22" spans="1:22" ht="18" customHeight="1">
      <c r="A22" s="22"/>
      <c r="B22" s="89">
        <v>68108</v>
      </c>
      <c r="C22" s="86">
        <v>41</v>
      </c>
      <c r="D22" s="87"/>
      <c r="E22" s="89">
        <v>65434</v>
      </c>
      <c r="F22" s="86">
        <v>37</v>
      </c>
      <c r="I22" s="17">
        <v>68108</v>
      </c>
      <c r="J22" s="16">
        <v>41</v>
      </c>
      <c r="K22" s="53">
        <v>1</v>
      </c>
      <c r="N22" s="38" t="s">
        <v>61</v>
      </c>
      <c r="O22" s="38">
        <v>237</v>
      </c>
      <c r="P22" s="38">
        <v>178539970.26946908</v>
      </c>
      <c r="Q22" s="38">
        <v>753333.20788805524</v>
      </c>
      <c r="R22" s="38"/>
      <c r="S22" s="38"/>
    </row>
    <row r="23" spans="1:22" ht="18" customHeight="1" thickBot="1">
      <c r="A23" s="22"/>
      <c r="B23" s="89">
        <v>73191</v>
      </c>
      <c r="C23" s="86">
        <v>87</v>
      </c>
      <c r="D23" s="87"/>
      <c r="E23" s="89">
        <v>67790</v>
      </c>
      <c r="F23" s="86">
        <v>69</v>
      </c>
      <c r="I23" s="17">
        <v>73191</v>
      </c>
      <c r="J23" s="16">
        <v>87</v>
      </c>
      <c r="K23" s="53">
        <v>1</v>
      </c>
      <c r="N23" s="35" t="s">
        <v>60</v>
      </c>
      <c r="O23" s="35">
        <v>239</v>
      </c>
      <c r="P23" s="35">
        <v>2972682032.1624985</v>
      </c>
      <c r="Q23" s="35"/>
      <c r="R23" s="35"/>
      <c r="S23" s="35"/>
    </row>
    <row r="24" spans="1:22" ht="18" customHeight="1" thickBot="1">
      <c r="A24" s="22"/>
      <c r="B24" s="89">
        <v>73341</v>
      </c>
      <c r="C24" s="86">
        <v>85</v>
      </c>
      <c r="D24" s="87"/>
      <c r="E24" s="89">
        <v>66209</v>
      </c>
      <c r="F24" s="86">
        <v>69</v>
      </c>
      <c r="I24" s="17">
        <v>73341</v>
      </c>
      <c r="J24" s="16">
        <v>85</v>
      </c>
      <c r="K24" s="53">
        <v>1</v>
      </c>
    </row>
    <row r="25" spans="1:22" ht="18" customHeight="1">
      <c r="B25" s="89">
        <v>71398</v>
      </c>
      <c r="C25" s="86">
        <v>71</v>
      </c>
      <c r="D25" s="88"/>
      <c r="E25" s="89">
        <v>63279</v>
      </c>
      <c r="F25" s="86">
        <v>25</v>
      </c>
      <c r="I25" s="17">
        <v>71398</v>
      </c>
      <c r="J25" s="16">
        <v>71</v>
      </c>
      <c r="K25" s="53">
        <v>1</v>
      </c>
      <c r="N25" s="31"/>
      <c r="O25" s="31" t="s">
        <v>59</v>
      </c>
      <c r="P25" s="30" t="s">
        <v>58</v>
      </c>
      <c r="Q25" s="30" t="s">
        <v>57</v>
      </c>
      <c r="R25" s="31" t="s">
        <v>56</v>
      </c>
      <c r="S25" s="30" t="s">
        <v>55</v>
      </c>
      <c r="T25" s="30" t="s">
        <v>54</v>
      </c>
      <c r="U25" s="30" t="s">
        <v>84</v>
      </c>
      <c r="V25" s="30" t="s">
        <v>83</v>
      </c>
    </row>
    <row r="26" spans="1:22" ht="18" customHeight="1">
      <c r="B26" s="89">
        <v>69468</v>
      </c>
      <c r="C26" s="86">
        <v>22</v>
      </c>
      <c r="D26" s="88"/>
      <c r="E26" s="89">
        <v>66903</v>
      </c>
      <c r="F26" s="86">
        <v>68</v>
      </c>
      <c r="I26" s="17">
        <v>69468</v>
      </c>
      <c r="J26" s="16">
        <v>22</v>
      </c>
      <c r="K26" s="53">
        <v>1</v>
      </c>
      <c r="N26" s="41" t="s">
        <v>53</v>
      </c>
      <c r="O26" s="41">
        <v>60978.806598235802</v>
      </c>
      <c r="P26" s="38">
        <v>140.88328008977138</v>
      </c>
      <c r="Q26" s="38">
        <v>432.83210441565433</v>
      </c>
      <c r="R26" s="41">
        <v>0</v>
      </c>
      <c r="S26" s="38">
        <v>60701.263153794542</v>
      </c>
      <c r="T26" s="38">
        <v>61256.350042677062</v>
      </c>
      <c r="U26" s="38">
        <v>60701.263153794542</v>
      </c>
      <c r="V26" s="38">
        <v>61256.350042677062</v>
      </c>
    </row>
    <row r="27" spans="1:22" ht="18" customHeight="1">
      <c r="B27" s="89">
        <v>67032</v>
      </c>
      <c r="C27" s="86">
        <v>9</v>
      </c>
      <c r="D27" s="88"/>
      <c r="E27" s="89">
        <v>70835</v>
      </c>
      <c r="F27" s="86">
        <v>118</v>
      </c>
      <c r="I27" s="17">
        <v>67032</v>
      </c>
      <c r="J27" s="16">
        <v>9</v>
      </c>
      <c r="K27" s="53">
        <v>1</v>
      </c>
      <c r="N27" s="41" t="s">
        <v>131</v>
      </c>
      <c r="O27" s="41">
        <v>82.183171969277211</v>
      </c>
      <c r="P27" s="38">
        <v>1.7022658231522545</v>
      </c>
      <c r="Q27" s="38">
        <v>48.278694697101116</v>
      </c>
      <c r="R27" s="41">
        <v>1.2852271093369825E-124</v>
      </c>
      <c r="S27" s="38">
        <v>78.82966742557791</v>
      </c>
      <c r="T27" s="38">
        <v>85.536676512976513</v>
      </c>
      <c r="U27" s="38">
        <v>78.82966742557791</v>
      </c>
      <c r="V27" s="38">
        <v>85.536676512976513</v>
      </c>
    </row>
    <row r="28" spans="1:22" ht="18" customHeight="1" thickBot="1">
      <c r="B28" s="89">
        <v>68850</v>
      </c>
      <c r="C28" s="86">
        <v>31</v>
      </c>
      <c r="D28" s="88"/>
      <c r="E28" s="89">
        <v>69150</v>
      </c>
      <c r="F28" s="86">
        <v>99</v>
      </c>
      <c r="I28" s="17">
        <v>68850</v>
      </c>
      <c r="J28" s="16">
        <v>31</v>
      </c>
      <c r="K28" s="53">
        <v>1</v>
      </c>
      <c r="N28" s="54" t="s">
        <v>87</v>
      </c>
      <c r="O28" s="54">
        <v>4845.3696261770501</v>
      </c>
      <c r="P28" s="35">
        <v>112.94771318001888</v>
      </c>
      <c r="Q28" s="35">
        <v>42.899227348272021</v>
      </c>
      <c r="R28" s="54">
        <v>1.0546716640527818E-113</v>
      </c>
      <c r="S28" s="35">
        <v>4622.8599192922393</v>
      </c>
      <c r="T28" s="35">
        <v>5067.879333061861</v>
      </c>
      <c r="U28" s="35">
        <v>4622.8599192922393</v>
      </c>
      <c r="V28" s="35">
        <v>5067.879333061861</v>
      </c>
    </row>
    <row r="29" spans="1:22" ht="18" customHeight="1">
      <c r="B29" s="89">
        <v>75913</v>
      </c>
      <c r="C29" s="86">
        <v>110</v>
      </c>
      <c r="D29" s="88"/>
      <c r="E29" s="89">
        <v>65580</v>
      </c>
      <c r="F29" s="86">
        <v>56</v>
      </c>
      <c r="I29" s="17">
        <v>75913</v>
      </c>
      <c r="J29" s="16">
        <v>110</v>
      </c>
      <c r="K29" s="53">
        <v>1</v>
      </c>
    </row>
    <row r="30" spans="1:22" ht="18" customHeight="1">
      <c r="B30" s="89">
        <v>67037</v>
      </c>
      <c r="C30" s="86">
        <v>33</v>
      </c>
      <c r="D30" s="88"/>
      <c r="E30" s="89">
        <v>65841</v>
      </c>
      <c r="F30" s="86">
        <v>45</v>
      </c>
      <c r="I30" s="17">
        <v>67037</v>
      </c>
      <c r="J30" s="16">
        <v>33</v>
      </c>
      <c r="K30" s="53">
        <v>1</v>
      </c>
    </row>
    <row r="31" spans="1:22" ht="18" customHeight="1">
      <c r="B31" s="89">
        <v>67368</v>
      </c>
      <c r="C31" s="86">
        <v>19</v>
      </c>
      <c r="D31" s="88"/>
      <c r="E31" s="89">
        <v>63448</v>
      </c>
      <c r="F31" s="86">
        <v>43</v>
      </c>
      <c r="I31" s="17">
        <v>67368</v>
      </c>
      <c r="J31" s="16">
        <v>19</v>
      </c>
      <c r="K31" s="53">
        <v>1</v>
      </c>
    </row>
    <row r="32" spans="1:22" ht="18" customHeight="1">
      <c r="B32" s="89">
        <v>74189</v>
      </c>
      <c r="C32" s="86">
        <v>91</v>
      </c>
      <c r="D32" s="88"/>
      <c r="E32" s="89">
        <v>65043</v>
      </c>
      <c r="F32" s="86">
        <v>49</v>
      </c>
      <c r="I32" s="17">
        <v>74189</v>
      </c>
      <c r="J32" s="16">
        <v>91</v>
      </c>
      <c r="K32" s="53">
        <v>1</v>
      </c>
    </row>
    <row r="33" spans="2:11" ht="18" customHeight="1">
      <c r="B33" s="89">
        <v>69239</v>
      </c>
      <c r="C33" s="86">
        <v>28</v>
      </c>
      <c r="D33" s="88"/>
      <c r="E33" s="89">
        <v>66024</v>
      </c>
      <c r="F33" s="86">
        <v>64</v>
      </c>
      <c r="I33" s="17">
        <v>69239</v>
      </c>
      <c r="J33" s="16">
        <v>28</v>
      </c>
      <c r="K33" s="53">
        <v>1</v>
      </c>
    </row>
    <row r="34" spans="2:11" ht="18" customHeight="1">
      <c r="B34" s="89">
        <v>71593</v>
      </c>
      <c r="C34" s="86">
        <v>77</v>
      </c>
      <c r="D34" s="88"/>
      <c r="E34" s="89">
        <v>69990</v>
      </c>
      <c r="F34" s="86">
        <v>95</v>
      </c>
      <c r="I34" s="17">
        <v>71593</v>
      </c>
      <c r="J34" s="16">
        <v>77</v>
      </c>
      <c r="K34" s="53">
        <v>1</v>
      </c>
    </row>
    <row r="35" spans="2:11" ht="18" customHeight="1">
      <c r="B35" s="89">
        <v>72018</v>
      </c>
      <c r="C35" s="86">
        <v>85</v>
      </c>
      <c r="D35" s="88"/>
      <c r="E35" s="89">
        <v>62727</v>
      </c>
      <c r="F35" s="86">
        <v>32</v>
      </c>
      <c r="I35" s="17">
        <v>72018</v>
      </c>
      <c r="J35" s="16">
        <v>85</v>
      </c>
      <c r="K35" s="53">
        <v>1</v>
      </c>
    </row>
    <row r="36" spans="2:11" ht="18" customHeight="1">
      <c r="B36" s="89">
        <v>75740</v>
      </c>
      <c r="C36" s="86">
        <v>117</v>
      </c>
      <c r="D36" s="88"/>
      <c r="E36" s="89">
        <v>62193</v>
      </c>
      <c r="F36" s="86">
        <v>25</v>
      </c>
      <c r="I36" s="17">
        <v>75740</v>
      </c>
      <c r="J36" s="16">
        <v>117</v>
      </c>
      <c r="K36" s="53">
        <v>1</v>
      </c>
    </row>
    <row r="37" spans="2:11" ht="18" customHeight="1">
      <c r="B37" s="89">
        <v>65937</v>
      </c>
      <c r="C37" s="86">
        <v>1</v>
      </c>
      <c r="D37" s="88"/>
      <c r="E37" s="89">
        <v>70943</v>
      </c>
      <c r="F37" s="86">
        <v>120</v>
      </c>
      <c r="I37" s="17">
        <v>65937</v>
      </c>
      <c r="J37" s="16">
        <v>1</v>
      </c>
      <c r="K37" s="53">
        <v>1</v>
      </c>
    </row>
    <row r="38" spans="2:11" ht="18" customHeight="1">
      <c r="B38" s="89">
        <v>73667</v>
      </c>
      <c r="C38" s="86">
        <v>107</v>
      </c>
      <c r="D38" s="88"/>
      <c r="E38" s="89">
        <v>67066</v>
      </c>
      <c r="F38" s="86">
        <v>87</v>
      </c>
      <c r="I38" s="17">
        <v>73667</v>
      </c>
      <c r="J38" s="16">
        <v>107</v>
      </c>
      <c r="K38" s="53">
        <v>1</v>
      </c>
    </row>
    <row r="39" spans="2:11" ht="18" customHeight="1">
      <c r="B39" s="89">
        <v>68294</v>
      </c>
      <c r="C39" s="86">
        <v>32</v>
      </c>
      <c r="D39" s="88"/>
      <c r="E39" s="89">
        <v>66682</v>
      </c>
      <c r="F39" s="86">
        <v>61</v>
      </c>
      <c r="I39" s="17">
        <v>68294</v>
      </c>
      <c r="J39" s="16">
        <v>32</v>
      </c>
      <c r="K39" s="53">
        <v>1</v>
      </c>
    </row>
    <row r="40" spans="2:11" ht="18" customHeight="1">
      <c r="B40" s="89">
        <v>71326</v>
      </c>
      <c r="C40" s="86">
        <v>60</v>
      </c>
      <c r="D40" s="88"/>
      <c r="E40" s="89">
        <v>64174</v>
      </c>
      <c r="F40" s="86">
        <v>51</v>
      </c>
      <c r="I40" s="17">
        <v>71326</v>
      </c>
      <c r="J40" s="16">
        <v>60</v>
      </c>
      <c r="K40" s="53">
        <v>1</v>
      </c>
    </row>
    <row r="41" spans="2:11" ht="18" customHeight="1">
      <c r="B41" s="89">
        <v>70057</v>
      </c>
      <c r="C41" s="86">
        <v>49</v>
      </c>
      <c r="D41" s="88"/>
      <c r="E41" s="89">
        <v>63100</v>
      </c>
      <c r="F41" s="86">
        <v>27</v>
      </c>
      <c r="I41" s="17">
        <v>70057</v>
      </c>
      <c r="J41" s="16">
        <v>49</v>
      </c>
      <c r="K41" s="53">
        <v>1</v>
      </c>
    </row>
    <row r="42" spans="2:11" ht="18" customHeight="1">
      <c r="B42" s="89">
        <v>68118</v>
      </c>
      <c r="C42" s="86">
        <v>26</v>
      </c>
      <c r="D42" s="88"/>
      <c r="E42" s="89">
        <v>63058</v>
      </c>
      <c r="F42" s="86">
        <v>36</v>
      </c>
      <c r="I42" s="17">
        <v>68118</v>
      </c>
      <c r="J42" s="16">
        <v>26</v>
      </c>
      <c r="K42" s="53">
        <v>1</v>
      </c>
    </row>
    <row r="43" spans="2:11" ht="18" customHeight="1">
      <c r="B43" s="89">
        <v>71977</v>
      </c>
      <c r="C43" s="86">
        <v>64</v>
      </c>
      <c r="D43" s="88"/>
      <c r="E43" s="89">
        <v>70209</v>
      </c>
      <c r="F43" s="86">
        <v>105</v>
      </c>
      <c r="I43" s="17">
        <v>71977</v>
      </c>
      <c r="J43" s="16">
        <v>64</v>
      </c>
      <c r="K43" s="53">
        <v>1</v>
      </c>
    </row>
    <row r="44" spans="2:11" ht="18" customHeight="1">
      <c r="B44" s="89">
        <v>74733</v>
      </c>
      <c r="C44" s="86">
        <v>102</v>
      </c>
      <c r="D44" s="88"/>
      <c r="E44" s="89">
        <v>62703</v>
      </c>
      <c r="F44" s="86">
        <v>25</v>
      </c>
      <c r="I44" s="17">
        <v>74733</v>
      </c>
      <c r="J44" s="16">
        <v>102</v>
      </c>
      <c r="K44" s="53">
        <v>1</v>
      </c>
    </row>
    <row r="45" spans="2:11" ht="18" customHeight="1">
      <c r="B45" s="89">
        <v>72748</v>
      </c>
      <c r="C45" s="86">
        <v>86</v>
      </c>
      <c r="D45" s="88"/>
      <c r="E45" s="89">
        <v>65100</v>
      </c>
      <c r="F45" s="86">
        <v>51</v>
      </c>
      <c r="I45" s="17">
        <v>72748</v>
      </c>
      <c r="J45" s="16">
        <v>86</v>
      </c>
      <c r="K45" s="53">
        <v>1</v>
      </c>
    </row>
    <row r="46" spans="2:11" ht="18" customHeight="1">
      <c r="B46" s="89">
        <v>68196</v>
      </c>
      <c r="C46" s="86">
        <v>31</v>
      </c>
      <c r="D46" s="88"/>
      <c r="E46" s="89">
        <v>70170</v>
      </c>
      <c r="F46" s="86">
        <v>115</v>
      </c>
      <c r="I46" s="17">
        <v>68196</v>
      </c>
      <c r="J46" s="16">
        <v>31</v>
      </c>
      <c r="K46" s="53">
        <v>1</v>
      </c>
    </row>
    <row r="47" spans="2:11" ht="18" customHeight="1">
      <c r="B47" s="89">
        <v>72608</v>
      </c>
      <c r="C47" s="86">
        <v>81</v>
      </c>
      <c r="D47" s="88"/>
      <c r="E47" s="89">
        <v>67592</v>
      </c>
      <c r="F47" s="86">
        <v>87</v>
      </c>
      <c r="I47" s="17">
        <v>72608</v>
      </c>
      <c r="J47" s="16">
        <v>81</v>
      </c>
      <c r="K47" s="53">
        <v>1</v>
      </c>
    </row>
    <row r="48" spans="2:11" ht="18" customHeight="1">
      <c r="B48" s="89">
        <v>71292</v>
      </c>
      <c r="C48" s="86">
        <v>64</v>
      </c>
      <c r="D48" s="88"/>
      <c r="E48" s="89">
        <v>65941</v>
      </c>
      <c r="F48" s="86">
        <v>73</v>
      </c>
      <c r="I48" s="17">
        <v>71292</v>
      </c>
      <c r="J48" s="16">
        <v>64</v>
      </c>
      <c r="K48" s="53">
        <v>1</v>
      </c>
    </row>
    <row r="49" spans="2:11" ht="18" customHeight="1">
      <c r="B49" s="89">
        <v>73379</v>
      </c>
      <c r="C49" s="86">
        <v>68</v>
      </c>
      <c r="D49" s="88"/>
      <c r="E49" s="89">
        <v>67417</v>
      </c>
      <c r="F49" s="86">
        <v>81</v>
      </c>
      <c r="I49" s="17">
        <v>73379</v>
      </c>
      <c r="J49" s="16">
        <v>68</v>
      </c>
      <c r="K49" s="53">
        <v>1</v>
      </c>
    </row>
    <row r="50" spans="2:11" ht="18" customHeight="1">
      <c r="B50" s="89">
        <v>72589</v>
      </c>
      <c r="C50" s="86">
        <v>84</v>
      </c>
      <c r="D50" s="88"/>
      <c r="E50" s="89">
        <v>69646</v>
      </c>
      <c r="F50" s="86">
        <v>93</v>
      </c>
      <c r="I50" s="17">
        <v>72589</v>
      </c>
      <c r="J50" s="16">
        <v>84</v>
      </c>
      <c r="K50" s="53">
        <v>1</v>
      </c>
    </row>
    <row r="51" spans="2:11" ht="18" customHeight="1">
      <c r="B51" s="89">
        <v>75703</v>
      </c>
      <c r="C51" s="86">
        <v>116</v>
      </c>
      <c r="D51" s="88"/>
      <c r="E51" s="89">
        <v>68334</v>
      </c>
      <c r="F51" s="86">
        <v>82</v>
      </c>
      <c r="I51" s="17">
        <v>75703</v>
      </c>
      <c r="J51" s="16">
        <v>116</v>
      </c>
      <c r="K51" s="53">
        <v>1</v>
      </c>
    </row>
    <row r="52" spans="2:11" ht="18" customHeight="1">
      <c r="B52" s="89">
        <v>67596</v>
      </c>
      <c r="C52" s="86">
        <v>31</v>
      </c>
      <c r="D52" s="88"/>
      <c r="E52" s="89">
        <v>69028</v>
      </c>
      <c r="F52" s="86">
        <v>86</v>
      </c>
      <c r="I52" s="17">
        <v>67596</v>
      </c>
      <c r="J52" s="16">
        <v>31</v>
      </c>
      <c r="K52" s="53">
        <v>1</v>
      </c>
    </row>
    <row r="53" spans="2:11" ht="18" customHeight="1">
      <c r="B53" s="89">
        <v>73741</v>
      </c>
      <c r="C53" s="86">
        <v>84</v>
      </c>
      <c r="D53" s="88"/>
      <c r="E53" s="89">
        <v>69973</v>
      </c>
      <c r="F53" s="86">
        <v>110</v>
      </c>
      <c r="I53" s="17">
        <v>73741</v>
      </c>
      <c r="J53" s="16">
        <v>84</v>
      </c>
      <c r="K53" s="53">
        <v>1</v>
      </c>
    </row>
    <row r="54" spans="2:11" ht="18" customHeight="1">
      <c r="B54" s="89">
        <v>66971</v>
      </c>
      <c r="C54" s="86">
        <v>32</v>
      </c>
      <c r="D54" s="88"/>
      <c r="E54" s="89">
        <v>65325</v>
      </c>
      <c r="F54" s="86">
        <v>61</v>
      </c>
      <c r="I54" s="17">
        <v>66971</v>
      </c>
      <c r="J54" s="16">
        <v>32</v>
      </c>
      <c r="K54" s="53">
        <v>1</v>
      </c>
    </row>
    <row r="55" spans="2:11" ht="18" customHeight="1">
      <c r="B55" s="89">
        <v>68632</v>
      </c>
      <c r="C55" s="86">
        <v>29</v>
      </c>
      <c r="D55" s="88"/>
      <c r="E55" s="89">
        <v>65166</v>
      </c>
      <c r="F55" s="86">
        <v>48</v>
      </c>
      <c r="I55" s="17">
        <v>68632</v>
      </c>
      <c r="J55" s="16">
        <v>29</v>
      </c>
      <c r="K55" s="53">
        <v>1</v>
      </c>
    </row>
    <row r="56" spans="2:11" ht="18" customHeight="1">
      <c r="B56" s="89">
        <v>74378</v>
      </c>
      <c r="C56" s="86">
        <v>112</v>
      </c>
      <c r="D56" s="88"/>
      <c r="E56" s="89">
        <v>66232</v>
      </c>
      <c r="F56" s="86">
        <v>67</v>
      </c>
      <c r="I56" s="17">
        <v>74378</v>
      </c>
      <c r="J56" s="16">
        <v>112</v>
      </c>
      <c r="K56" s="53">
        <v>1</v>
      </c>
    </row>
    <row r="57" spans="2:11" ht="18" customHeight="1">
      <c r="B57" s="89">
        <v>67044</v>
      </c>
      <c r="C57" s="86">
        <v>8</v>
      </c>
      <c r="D57" s="88"/>
      <c r="E57" s="89">
        <v>67384</v>
      </c>
      <c r="F57" s="86">
        <v>72</v>
      </c>
      <c r="I57" s="17">
        <v>67044</v>
      </c>
      <c r="J57" s="16">
        <v>8</v>
      </c>
      <c r="K57" s="53">
        <v>1</v>
      </c>
    </row>
    <row r="58" spans="2:11" ht="18" customHeight="1">
      <c r="B58" s="89">
        <v>73462</v>
      </c>
      <c r="C58" s="86">
        <v>98</v>
      </c>
      <c r="D58" s="88"/>
      <c r="E58" s="89">
        <v>65601</v>
      </c>
      <c r="F58" s="86">
        <v>69</v>
      </c>
      <c r="I58" s="17">
        <v>73462</v>
      </c>
      <c r="J58" s="16">
        <v>98</v>
      </c>
      <c r="K58" s="53">
        <v>1</v>
      </c>
    </row>
    <row r="59" spans="2:11" ht="18" customHeight="1">
      <c r="B59" s="89">
        <v>67384</v>
      </c>
      <c r="C59" s="86">
        <v>21</v>
      </c>
      <c r="D59" s="88"/>
      <c r="E59" s="89">
        <v>70954</v>
      </c>
      <c r="F59" s="86">
        <v>113</v>
      </c>
      <c r="I59" s="17">
        <v>67384</v>
      </c>
      <c r="J59" s="16">
        <v>21</v>
      </c>
      <c r="K59" s="53">
        <v>1</v>
      </c>
    </row>
    <row r="60" spans="2:11" ht="18" customHeight="1">
      <c r="B60" s="89">
        <v>67656</v>
      </c>
      <c r="C60" s="86">
        <v>14</v>
      </c>
      <c r="D60" s="88"/>
      <c r="E60" s="89">
        <v>70133</v>
      </c>
      <c r="F60" s="86">
        <v>104</v>
      </c>
      <c r="I60" s="17">
        <v>67656</v>
      </c>
      <c r="J60" s="16">
        <v>14</v>
      </c>
      <c r="K60" s="53">
        <v>1</v>
      </c>
    </row>
    <row r="61" spans="2:11" ht="18" customHeight="1">
      <c r="B61" s="89">
        <v>72205</v>
      </c>
      <c r="C61" s="86">
        <v>78</v>
      </c>
      <c r="D61" s="88"/>
      <c r="E61" s="89">
        <v>64285</v>
      </c>
      <c r="F61" s="86">
        <v>51</v>
      </c>
      <c r="I61" s="17">
        <v>72205</v>
      </c>
      <c r="J61" s="16">
        <v>78</v>
      </c>
      <c r="K61" s="53">
        <v>1</v>
      </c>
    </row>
    <row r="62" spans="2:11" ht="18" customHeight="1">
      <c r="B62" s="89">
        <v>69055</v>
      </c>
      <c r="C62" s="86">
        <v>64</v>
      </c>
      <c r="D62" s="88"/>
      <c r="E62" s="89">
        <v>65453</v>
      </c>
      <c r="F62" s="86">
        <v>63</v>
      </c>
      <c r="I62" s="17">
        <v>69055</v>
      </c>
      <c r="J62" s="16">
        <v>64</v>
      </c>
      <c r="K62" s="53">
        <v>1</v>
      </c>
    </row>
    <row r="63" spans="2:11" ht="18" customHeight="1">
      <c r="B63" s="89">
        <v>75575</v>
      </c>
      <c r="C63" s="86">
        <v>106</v>
      </c>
      <c r="D63" s="88"/>
      <c r="E63" s="89">
        <v>65853</v>
      </c>
      <c r="F63" s="86">
        <v>66</v>
      </c>
      <c r="I63" s="17">
        <v>75575</v>
      </c>
      <c r="J63" s="16">
        <v>106</v>
      </c>
      <c r="K63" s="53">
        <v>1</v>
      </c>
    </row>
    <row r="64" spans="2:11" ht="18" customHeight="1">
      <c r="B64" s="89">
        <v>68953</v>
      </c>
      <c r="C64" s="86">
        <v>51</v>
      </c>
      <c r="D64" s="88"/>
      <c r="E64" s="89">
        <v>63005</v>
      </c>
      <c r="F64" s="86">
        <v>20</v>
      </c>
      <c r="I64" s="17">
        <v>68953</v>
      </c>
      <c r="J64" s="16">
        <v>51</v>
      </c>
      <c r="K64" s="53">
        <v>1</v>
      </c>
    </row>
    <row r="65" spans="2:11" ht="18" customHeight="1">
      <c r="B65" s="89">
        <v>66951</v>
      </c>
      <c r="C65" s="86">
        <v>6</v>
      </c>
      <c r="D65" s="88"/>
      <c r="E65" s="89">
        <v>69590</v>
      </c>
      <c r="F65" s="86">
        <v>98</v>
      </c>
      <c r="I65" s="17">
        <v>66951</v>
      </c>
      <c r="J65" s="16">
        <v>6</v>
      </c>
      <c r="K65" s="53">
        <v>1</v>
      </c>
    </row>
    <row r="66" spans="2:11" ht="18" customHeight="1">
      <c r="B66" s="89">
        <v>67412</v>
      </c>
      <c r="C66" s="86">
        <v>22</v>
      </c>
      <c r="D66" s="88"/>
      <c r="E66" s="89">
        <v>68459</v>
      </c>
      <c r="F66" s="86">
        <v>105</v>
      </c>
      <c r="I66" s="17">
        <v>67412</v>
      </c>
      <c r="J66" s="16">
        <v>22</v>
      </c>
      <c r="K66" s="53">
        <v>1</v>
      </c>
    </row>
    <row r="67" spans="2:11" ht="18" customHeight="1">
      <c r="B67" s="89">
        <v>76880</v>
      </c>
      <c r="C67" s="86">
        <v>116</v>
      </c>
      <c r="D67" s="88"/>
      <c r="E67" s="89">
        <v>64964</v>
      </c>
      <c r="F67" s="86">
        <v>43</v>
      </c>
      <c r="I67" s="17">
        <v>76880</v>
      </c>
      <c r="J67" s="16">
        <v>116</v>
      </c>
      <c r="K67" s="53">
        <v>1</v>
      </c>
    </row>
    <row r="68" spans="2:11" ht="18" customHeight="1">
      <c r="B68" s="89">
        <v>73196</v>
      </c>
      <c r="C68" s="86">
        <v>88</v>
      </c>
      <c r="D68" s="88"/>
      <c r="E68" s="89">
        <v>66532</v>
      </c>
      <c r="F68" s="86">
        <v>64</v>
      </c>
      <c r="I68" s="17">
        <v>73196</v>
      </c>
      <c r="J68" s="16">
        <v>88</v>
      </c>
      <c r="K68" s="53">
        <v>1</v>
      </c>
    </row>
    <row r="69" spans="2:11" ht="18" customHeight="1">
      <c r="B69" s="89">
        <v>69659</v>
      </c>
      <c r="C69" s="86">
        <v>57</v>
      </c>
      <c r="D69" s="88"/>
      <c r="E69" s="89">
        <v>70299</v>
      </c>
      <c r="F69" s="86">
        <v>99</v>
      </c>
      <c r="I69" s="17">
        <v>69659</v>
      </c>
      <c r="J69" s="16">
        <v>57</v>
      </c>
      <c r="K69" s="53">
        <v>1</v>
      </c>
    </row>
    <row r="70" spans="2:11" ht="18" customHeight="1">
      <c r="B70" s="89">
        <v>71193</v>
      </c>
      <c r="C70" s="86">
        <v>70</v>
      </c>
      <c r="D70" s="88"/>
      <c r="E70" s="89">
        <v>66469</v>
      </c>
      <c r="F70" s="86">
        <v>75</v>
      </c>
      <c r="I70" s="17">
        <v>71193</v>
      </c>
      <c r="J70" s="16">
        <v>70</v>
      </c>
      <c r="K70" s="53">
        <v>1</v>
      </c>
    </row>
    <row r="71" spans="2:11" ht="18" customHeight="1">
      <c r="B71" s="89">
        <v>72193</v>
      </c>
      <c r="C71" s="86">
        <v>92</v>
      </c>
      <c r="D71" s="88"/>
      <c r="E71" s="89">
        <v>63752</v>
      </c>
      <c r="F71" s="86">
        <v>16</v>
      </c>
      <c r="I71" s="17">
        <v>72193</v>
      </c>
      <c r="J71" s="16">
        <v>92</v>
      </c>
      <c r="K71" s="53">
        <v>1</v>
      </c>
    </row>
    <row r="72" spans="2:11" ht="18" customHeight="1">
      <c r="B72" s="89">
        <v>68551</v>
      </c>
      <c r="C72" s="86">
        <v>52</v>
      </c>
      <c r="D72" s="88"/>
      <c r="E72" s="89">
        <v>67381</v>
      </c>
      <c r="F72" s="86">
        <v>70</v>
      </c>
      <c r="I72" s="17">
        <v>68551</v>
      </c>
      <c r="J72" s="16">
        <v>52</v>
      </c>
      <c r="K72" s="53">
        <v>1</v>
      </c>
    </row>
    <row r="73" spans="2:11" ht="18" customHeight="1">
      <c r="B73" s="89">
        <v>70905</v>
      </c>
      <c r="C73" s="86">
        <v>53</v>
      </c>
      <c r="D73" s="88"/>
      <c r="E73" s="89">
        <v>62684</v>
      </c>
      <c r="F73" s="86">
        <v>15</v>
      </c>
      <c r="I73" s="17">
        <v>70905</v>
      </c>
      <c r="J73" s="16">
        <v>53</v>
      </c>
      <c r="K73" s="53">
        <v>1</v>
      </c>
    </row>
    <row r="74" spans="2:11" ht="18" customHeight="1">
      <c r="B74" s="89">
        <v>69103</v>
      </c>
      <c r="C74" s="86">
        <v>31</v>
      </c>
      <c r="D74" s="88"/>
      <c r="E74" s="89">
        <v>62648</v>
      </c>
      <c r="F74" s="86">
        <v>14</v>
      </c>
      <c r="I74" s="17">
        <v>69103</v>
      </c>
      <c r="J74" s="16">
        <v>31</v>
      </c>
      <c r="K74" s="53">
        <v>1</v>
      </c>
    </row>
    <row r="75" spans="2:11" ht="18" customHeight="1">
      <c r="B75" s="89">
        <v>71531</v>
      </c>
      <c r="C75" s="86">
        <v>75</v>
      </c>
      <c r="D75" s="88"/>
      <c r="E75" s="89">
        <v>63772</v>
      </c>
      <c r="F75" s="86">
        <v>35</v>
      </c>
      <c r="I75" s="17">
        <v>71531</v>
      </c>
      <c r="J75" s="16">
        <v>75</v>
      </c>
      <c r="K75" s="53">
        <v>1</v>
      </c>
    </row>
    <row r="76" spans="2:11" ht="18" customHeight="1">
      <c r="B76" s="89">
        <v>75579</v>
      </c>
      <c r="C76" s="86">
        <v>110</v>
      </c>
      <c r="D76" s="88"/>
      <c r="E76" s="89">
        <v>69386</v>
      </c>
      <c r="F76" s="86">
        <v>109</v>
      </c>
      <c r="I76" s="17">
        <v>75579</v>
      </c>
      <c r="J76" s="16">
        <v>110</v>
      </c>
      <c r="K76" s="53">
        <v>1</v>
      </c>
    </row>
    <row r="77" spans="2:11" ht="18" customHeight="1">
      <c r="B77" s="89">
        <v>72671</v>
      </c>
      <c r="C77" s="86">
        <v>97</v>
      </c>
      <c r="D77" s="88"/>
      <c r="E77" s="89">
        <v>65547</v>
      </c>
      <c r="F77" s="86">
        <v>41</v>
      </c>
      <c r="I77" s="17">
        <v>72671</v>
      </c>
      <c r="J77" s="16">
        <v>97</v>
      </c>
      <c r="K77" s="53">
        <v>1</v>
      </c>
    </row>
    <row r="78" spans="2:11" ht="18" customHeight="1">
      <c r="B78" s="89">
        <v>66737</v>
      </c>
      <c r="C78" s="86">
        <v>16</v>
      </c>
      <c r="D78" s="88"/>
      <c r="E78" s="89">
        <v>65565</v>
      </c>
      <c r="F78" s="86">
        <v>67</v>
      </c>
      <c r="I78" s="17">
        <v>66737</v>
      </c>
      <c r="J78" s="16">
        <v>16</v>
      </c>
      <c r="K78" s="53">
        <v>1</v>
      </c>
    </row>
    <row r="79" spans="2:11" ht="18" customHeight="1">
      <c r="B79" s="89">
        <v>69271</v>
      </c>
      <c r="C79" s="86">
        <v>61</v>
      </c>
      <c r="D79" s="88"/>
      <c r="E79" s="89">
        <v>61444</v>
      </c>
      <c r="F79" s="86">
        <v>14</v>
      </c>
      <c r="I79" s="17">
        <v>69271</v>
      </c>
      <c r="J79" s="16">
        <v>61</v>
      </c>
      <c r="K79" s="53">
        <v>1</v>
      </c>
    </row>
    <row r="80" spans="2:11" ht="18" customHeight="1">
      <c r="B80" s="89">
        <v>73956</v>
      </c>
      <c r="C80" s="86">
        <v>84</v>
      </c>
      <c r="D80" s="88"/>
      <c r="E80" s="89">
        <v>62604</v>
      </c>
      <c r="F80" s="86">
        <v>13</v>
      </c>
      <c r="I80" s="17">
        <v>73956</v>
      </c>
      <c r="J80" s="16">
        <v>84</v>
      </c>
      <c r="K80" s="53">
        <v>1</v>
      </c>
    </row>
    <row r="81" spans="2:11" ht="18" customHeight="1">
      <c r="B81" s="89">
        <v>71922</v>
      </c>
      <c r="C81" s="86">
        <v>82</v>
      </c>
      <c r="D81" s="88"/>
      <c r="E81" s="89">
        <v>64859</v>
      </c>
      <c r="F81" s="86">
        <v>52</v>
      </c>
      <c r="I81" s="17">
        <v>71922</v>
      </c>
      <c r="J81" s="16">
        <v>82</v>
      </c>
      <c r="K81" s="53">
        <v>1</v>
      </c>
    </row>
    <row r="82" spans="2:11" ht="18" customHeight="1">
      <c r="B82" s="89">
        <v>72911</v>
      </c>
      <c r="C82" s="86">
        <v>84</v>
      </c>
      <c r="D82" s="88"/>
      <c r="E82" s="89">
        <v>65220</v>
      </c>
      <c r="F82" s="86">
        <v>50</v>
      </c>
      <c r="I82" s="17">
        <v>72911</v>
      </c>
      <c r="J82" s="16">
        <v>84</v>
      </c>
      <c r="K82" s="53">
        <v>1</v>
      </c>
    </row>
    <row r="83" spans="2:11" ht="18" customHeight="1">
      <c r="B83" s="89">
        <v>66874</v>
      </c>
      <c r="C83" s="86">
        <v>17</v>
      </c>
      <c r="D83" s="88"/>
      <c r="E83" s="89">
        <v>66863</v>
      </c>
      <c r="F83" s="86">
        <v>59</v>
      </c>
      <c r="I83" s="17">
        <v>66874</v>
      </c>
      <c r="J83" s="16">
        <v>17</v>
      </c>
      <c r="K83" s="53">
        <v>1</v>
      </c>
    </row>
    <row r="84" spans="2:11" ht="18" customHeight="1">
      <c r="B84" s="89">
        <v>72023</v>
      </c>
      <c r="C84" s="86">
        <v>63</v>
      </c>
      <c r="D84" s="88"/>
      <c r="E84" s="89">
        <v>67793</v>
      </c>
      <c r="F84" s="86">
        <v>96</v>
      </c>
      <c r="I84" s="17">
        <v>72023</v>
      </c>
      <c r="J84" s="16">
        <v>63</v>
      </c>
      <c r="K84" s="53">
        <v>1</v>
      </c>
    </row>
    <row r="85" spans="2:11" ht="18" customHeight="1">
      <c r="B85" s="89">
        <v>75069</v>
      </c>
      <c r="C85" s="86">
        <v>98</v>
      </c>
      <c r="D85" s="88"/>
      <c r="E85" s="89">
        <v>67583</v>
      </c>
      <c r="F85" s="86">
        <v>90</v>
      </c>
      <c r="I85" s="17">
        <v>75069</v>
      </c>
      <c r="J85" s="16">
        <v>98</v>
      </c>
      <c r="K85" s="53">
        <v>1</v>
      </c>
    </row>
    <row r="86" spans="2:11" ht="18" customHeight="1">
      <c r="B86" s="89">
        <v>69612</v>
      </c>
      <c r="C86" s="86">
        <v>49</v>
      </c>
      <c r="D86" s="88"/>
      <c r="E86" s="89">
        <v>64294</v>
      </c>
      <c r="F86" s="86">
        <v>40</v>
      </c>
      <c r="I86" s="17">
        <v>69612</v>
      </c>
      <c r="J86" s="16">
        <v>49</v>
      </c>
      <c r="K86" s="53">
        <v>1</v>
      </c>
    </row>
    <row r="87" spans="2:11" ht="18" customHeight="1">
      <c r="B87" s="89">
        <v>69473</v>
      </c>
      <c r="C87" s="86">
        <v>67</v>
      </c>
      <c r="D87" s="88"/>
      <c r="E87" s="89">
        <v>69992</v>
      </c>
      <c r="F87" s="86">
        <v>100</v>
      </c>
      <c r="I87" s="17">
        <v>69473</v>
      </c>
      <c r="J87" s="16">
        <v>67</v>
      </c>
      <c r="K87" s="53">
        <v>1</v>
      </c>
    </row>
    <row r="88" spans="2:11" ht="18" customHeight="1">
      <c r="B88" s="89">
        <v>69454</v>
      </c>
      <c r="C88" s="86">
        <v>37</v>
      </c>
      <c r="D88" s="88"/>
      <c r="E88" s="89">
        <v>68381</v>
      </c>
      <c r="F88" s="86">
        <v>94</v>
      </c>
      <c r="I88" s="17">
        <v>69454</v>
      </c>
      <c r="J88" s="16">
        <v>37</v>
      </c>
      <c r="K88" s="53">
        <v>1</v>
      </c>
    </row>
    <row r="89" spans="2:11" ht="18" customHeight="1">
      <c r="B89" s="89">
        <v>70989</v>
      </c>
      <c r="C89" s="86">
        <v>60</v>
      </c>
      <c r="D89" s="88"/>
      <c r="E89" s="89">
        <v>61673</v>
      </c>
      <c r="F89" s="86">
        <v>18</v>
      </c>
      <c r="I89" s="17">
        <v>70989</v>
      </c>
      <c r="J89" s="16">
        <v>60</v>
      </c>
      <c r="K89" s="53">
        <v>1</v>
      </c>
    </row>
    <row r="90" spans="2:11" ht="18" customHeight="1">
      <c r="B90" s="89">
        <v>69465</v>
      </c>
      <c r="C90" s="86">
        <v>45</v>
      </c>
      <c r="D90" s="88"/>
      <c r="E90" s="89">
        <v>67127</v>
      </c>
      <c r="F90" s="86">
        <v>66</v>
      </c>
      <c r="I90" s="17">
        <v>69465</v>
      </c>
      <c r="J90" s="16">
        <v>45</v>
      </c>
      <c r="K90" s="53">
        <v>1</v>
      </c>
    </row>
    <row r="91" spans="2:11" ht="18" customHeight="1">
      <c r="B91" s="89">
        <v>71310</v>
      </c>
      <c r="C91" s="86">
        <v>83</v>
      </c>
      <c r="D91" s="88"/>
      <c r="E91" s="89">
        <v>65008</v>
      </c>
      <c r="F91" s="86">
        <v>43</v>
      </c>
      <c r="I91" s="17">
        <v>71310</v>
      </c>
      <c r="J91" s="16">
        <v>83</v>
      </c>
      <c r="K91" s="53">
        <v>1</v>
      </c>
    </row>
    <row r="92" spans="2:11" ht="18" customHeight="1">
      <c r="B92" s="89">
        <v>69078</v>
      </c>
      <c r="C92" s="86">
        <v>29</v>
      </c>
      <c r="D92" s="88"/>
      <c r="E92" s="89">
        <v>65452</v>
      </c>
      <c r="F92" s="86">
        <v>64</v>
      </c>
      <c r="I92" s="17">
        <v>69078</v>
      </c>
      <c r="J92" s="16">
        <v>29</v>
      </c>
      <c r="K92" s="53">
        <v>1</v>
      </c>
    </row>
    <row r="93" spans="2:11" ht="18" customHeight="1">
      <c r="B93" s="89">
        <v>67817</v>
      </c>
      <c r="C93" s="86">
        <v>41</v>
      </c>
      <c r="D93" s="88"/>
      <c r="E93" s="89">
        <v>70982</v>
      </c>
      <c r="F93" s="86">
        <v>111</v>
      </c>
      <c r="I93" s="17">
        <v>67817</v>
      </c>
      <c r="J93" s="16">
        <v>41</v>
      </c>
      <c r="K93" s="53">
        <v>1</v>
      </c>
    </row>
    <row r="94" spans="2:11" ht="18" customHeight="1">
      <c r="B94" s="89">
        <v>74257</v>
      </c>
      <c r="C94" s="86">
        <v>94</v>
      </c>
      <c r="D94" s="88"/>
      <c r="E94" s="89">
        <v>66477</v>
      </c>
      <c r="F94" s="86">
        <v>56</v>
      </c>
      <c r="I94" s="17">
        <v>74257</v>
      </c>
      <c r="J94" s="16">
        <v>94</v>
      </c>
      <c r="K94" s="53">
        <v>1</v>
      </c>
    </row>
    <row r="95" spans="2:11" ht="18" customHeight="1">
      <c r="B95" s="89">
        <v>69623</v>
      </c>
      <c r="C95" s="86">
        <v>39</v>
      </c>
      <c r="D95" s="88"/>
      <c r="E95" s="89">
        <v>63366</v>
      </c>
      <c r="F95" s="86">
        <v>42</v>
      </c>
      <c r="I95" s="17">
        <v>69623</v>
      </c>
      <c r="J95" s="16">
        <v>39</v>
      </c>
      <c r="K95" s="53">
        <v>1</v>
      </c>
    </row>
    <row r="96" spans="2:11" ht="18" customHeight="1">
      <c r="B96" s="89">
        <v>67339</v>
      </c>
      <c r="C96" s="86">
        <v>21</v>
      </c>
      <c r="D96" s="88"/>
      <c r="E96" s="89">
        <v>66485</v>
      </c>
      <c r="F96" s="86">
        <v>80</v>
      </c>
      <c r="I96" s="17">
        <v>67339</v>
      </c>
      <c r="J96" s="16">
        <v>21</v>
      </c>
      <c r="K96" s="53">
        <v>1</v>
      </c>
    </row>
    <row r="97" spans="2:11" ht="18" customHeight="1">
      <c r="B97" s="89">
        <v>68353</v>
      </c>
      <c r="C97" s="86">
        <v>21</v>
      </c>
      <c r="D97" s="88"/>
      <c r="E97" s="89">
        <v>67906</v>
      </c>
      <c r="F97" s="86">
        <v>81</v>
      </c>
      <c r="I97" s="17">
        <v>68353</v>
      </c>
      <c r="J97" s="16">
        <v>21</v>
      </c>
      <c r="K97" s="53">
        <v>1</v>
      </c>
    </row>
    <row r="98" spans="2:11" ht="18" customHeight="1">
      <c r="B98" s="89">
        <v>73282</v>
      </c>
      <c r="C98" s="86">
        <v>98</v>
      </c>
      <c r="D98" s="88"/>
      <c r="E98" s="89">
        <v>69814</v>
      </c>
      <c r="F98" s="86">
        <v>104</v>
      </c>
      <c r="I98" s="17">
        <v>73282</v>
      </c>
      <c r="J98" s="16">
        <v>98</v>
      </c>
      <c r="K98" s="53">
        <v>1</v>
      </c>
    </row>
    <row r="99" spans="2:11" ht="18" customHeight="1">
      <c r="B99" s="89">
        <v>67810</v>
      </c>
      <c r="C99" s="86">
        <v>5</v>
      </c>
      <c r="D99" s="88"/>
      <c r="E99" s="89">
        <v>70367</v>
      </c>
      <c r="F99" s="86">
        <v>110</v>
      </c>
      <c r="I99" s="17">
        <v>67810</v>
      </c>
      <c r="J99" s="16">
        <v>5</v>
      </c>
      <c r="K99" s="53">
        <v>1</v>
      </c>
    </row>
    <row r="100" spans="2:11" ht="18" customHeight="1">
      <c r="B100" s="89">
        <v>74388</v>
      </c>
      <c r="C100" s="86">
        <v>112</v>
      </c>
      <c r="D100" s="88"/>
      <c r="E100" s="89">
        <v>69292</v>
      </c>
      <c r="F100" s="86">
        <v>90</v>
      </c>
      <c r="I100" s="17">
        <v>74388</v>
      </c>
      <c r="J100" s="16">
        <v>112</v>
      </c>
      <c r="K100" s="53">
        <v>1</v>
      </c>
    </row>
    <row r="101" spans="2:11" ht="18" customHeight="1">
      <c r="B101" s="89">
        <v>72916</v>
      </c>
      <c r="C101" s="86">
        <v>92</v>
      </c>
      <c r="D101" s="88"/>
      <c r="E101" s="89">
        <v>70991</v>
      </c>
      <c r="F101" s="86">
        <v>119</v>
      </c>
      <c r="I101" s="17">
        <v>72916</v>
      </c>
      <c r="J101" s="16">
        <v>92</v>
      </c>
      <c r="K101" s="53">
        <v>1</v>
      </c>
    </row>
    <row r="102" spans="2:11" ht="18" customHeight="1">
      <c r="B102" s="89">
        <v>72284</v>
      </c>
      <c r="C102" s="86">
        <v>99</v>
      </c>
      <c r="D102" s="88"/>
      <c r="E102" s="89">
        <v>61271</v>
      </c>
      <c r="F102" s="86">
        <v>9</v>
      </c>
      <c r="I102" s="17">
        <v>72284</v>
      </c>
      <c r="J102" s="16">
        <v>99</v>
      </c>
      <c r="K102" s="53">
        <v>1</v>
      </c>
    </row>
    <row r="103" spans="2:11" ht="18" customHeight="1">
      <c r="B103" s="89">
        <v>68283</v>
      </c>
      <c r="C103" s="86">
        <v>44</v>
      </c>
      <c r="D103" s="88"/>
      <c r="E103" s="89">
        <v>65607</v>
      </c>
      <c r="F103" s="86">
        <v>65</v>
      </c>
      <c r="I103" s="17">
        <v>68283</v>
      </c>
      <c r="J103" s="16">
        <v>44</v>
      </c>
      <c r="K103" s="53">
        <v>1</v>
      </c>
    </row>
    <row r="104" spans="2:11" ht="18" customHeight="1">
      <c r="B104" s="89">
        <v>68929</v>
      </c>
      <c r="C104" s="86">
        <v>28</v>
      </c>
      <c r="D104" s="88"/>
      <c r="E104" s="89">
        <v>66167</v>
      </c>
      <c r="F104" s="86">
        <v>56</v>
      </c>
      <c r="I104" s="17">
        <v>68929</v>
      </c>
      <c r="J104" s="16">
        <v>28</v>
      </c>
      <c r="K104" s="53">
        <v>1</v>
      </c>
    </row>
    <row r="105" spans="2:11" ht="18" customHeight="1">
      <c r="B105" s="89">
        <v>70262</v>
      </c>
      <c r="C105" s="86">
        <v>63</v>
      </c>
      <c r="D105" s="88"/>
      <c r="E105" s="89">
        <v>71029</v>
      </c>
      <c r="F105" s="86">
        <v>120</v>
      </c>
      <c r="I105" s="17">
        <v>70262</v>
      </c>
      <c r="J105" s="16">
        <v>63</v>
      </c>
      <c r="K105" s="53">
        <v>1</v>
      </c>
    </row>
    <row r="106" spans="2:11" ht="18" customHeight="1">
      <c r="B106" s="89">
        <v>69757</v>
      </c>
      <c r="C106" s="86">
        <v>34</v>
      </c>
      <c r="D106" s="88"/>
      <c r="E106" s="89">
        <v>70780</v>
      </c>
      <c r="F106" s="86">
        <v>108</v>
      </c>
      <c r="I106" s="17">
        <v>69757</v>
      </c>
      <c r="J106" s="16">
        <v>34</v>
      </c>
      <c r="K106" s="53">
        <v>1</v>
      </c>
    </row>
    <row r="107" spans="2:11" ht="18" customHeight="1">
      <c r="B107" s="89">
        <v>70520</v>
      </c>
      <c r="C107" s="86">
        <v>55</v>
      </c>
      <c r="D107" s="88"/>
      <c r="E107" s="89">
        <v>68141</v>
      </c>
      <c r="F107" s="86">
        <v>93</v>
      </c>
      <c r="I107" s="17">
        <v>70520</v>
      </c>
      <c r="J107" s="16">
        <v>55</v>
      </c>
      <c r="K107" s="53">
        <v>1</v>
      </c>
    </row>
    <row r="108" spans="2:11" ht="18" customHeight="1">
      <c r="B108" s="89">
        <v>70446</v>
      </c>
      <c r="C108" s="86">
        <v>48</v>
      </c>
      <c r="D108" s="88"/>
      <c r="E108" s="89">
        <v>70915</v>
      </c>
      <c r="F108" s="86">
        <v>111</v>
      </c>
      <c r="I108" s="17">
        <v>70446</v>
      </c>
      <c r="J108" s="16">
        <v>48</v>
      </c>
      <c r="K108" s="53">
        <v>1</v>
      </c>
    </row>
    <row r="109" spans="2:11" ht="18" customHeight="1">
      <c r="B109" s="89">
        <v>76932</v>
      </c>
      <c r="C109" s="86">
        <v>117</v>
      </c>
      <c r="D109" s="88"/>
      <c r="E109" s="89">
        <v>66165</v>
      </c>
      <c r="F109" s="86">
        <v>50</v>
      </c>
      <c r="I109" s="17">
        <v>76932</v>
      </c>
      <c r="J109" s="16">
        <v>117</v>
      </c>
      <c r="K109" s="53">
        <v>1</v>
      </c>
    </row>
    <row r="110" spans="2:11" ht="18" customHeight="1">
      <c r="B110" s="89">
        <v>69072</v>
      </c>
      <c r="C110" s="86">
        <v>64</v>
      </c>
      <c r="D110" s="88"/>
      <c r="E110" s="89">
        <v>64051</v>
      </c>
      <c r="F110" s="86">
        <v>27</v>
      </c>
      <c r="I110" s="17">
        <v>69072</v>
      </c>
      <c r="J110" s="16">
        <v>64</v>
      </c>
      <c r="K110" s="53">
        <v>1</v>
      </c>
    </row>
    <row r="111" spans="2:11" ht="18" customHeight="1">
      <c r="B111" s="89">
        <v>70438</v>
      </c>
      <c r="C111" s="86">
        <v>67</v>
      </c>
      <c r="D111" s="88"/>
      <c r="E111" s="89">
        <v>62071</v>
      </c>
      <c r="F111" s="86">
        <v>17</v>
      </c>
      <c r="I111" s="17">
        <v>70438</v>
      </c>
      <c r="J111" s="16">
        <v>67</v>
      </c>
      <c r="K111" s="53">
        <v>1</v>
      </c>
    </row>
    <row r="112" spans="2:11" ht="18" customHeight="1">
      <c r="B112" s="89">
        <v>74119</v>
      </c>
      <c r="C112" s="86">
        <v>117</v>
      </c>
      <c r="D112" s="88"/>
      <c r="E112" s="89">
        <v>70516</v>
      </c>
      <c r="F112" s="86">
        <v>109</v>
      </c>
      <c r="I112" s="17">
        <v>74119</v>
      </c>
      <c r="J112" s="16">
        <v>117</v>
      </c>
      <c r="K112" s="53">
        <v>1</v>
      </c>
    </row>
    <row r="113" spans="2:11" ht="18" customHeight="1">
      <c r="B113" s="89">
        <v>66339</v>
      </c>
      <c r="C113" s="86">
        <v>15</v>
      </c>
      <c r="D113" s="88"/>
      <c r="E113" s="89">
        <v>63620</v>
      </c>
      <c r="F113" s="86">
        <v>45</v>
      </c>
      <c r="I113" s="17">
        <v>66339</v>
      </c>
      <c r="J113" s="16">
        <v>15</v>
      </c>
      <c r="K113" s="53">
        <v>1</v>
      </c>
    </row>
    <row r="114" spans="2:11" ht="18" customHeight="1">
      <c r="B114" s="89">
        <v>74483</v>
      </c>
      <c r="C114" s="86">
        <v>104</v>
      </c>
      <c r="D114" s="88"/>
      <c r="E114" s="89">
        <v>68252</v>
      </c>
      <c r="F114" s="86">
        <v>102</v>
      </c>
      <c r="I114" s="17">
        <v>74483</v>
      </c>
      <c r="J114" s="16">
        <v>104</v>
      </c>
      <c r="K114" s="53">
        <v>1</v>
      </c>
    </row>
    <row r="115" spans="2:11" ht="18" customHeight="1">
      <c r="B115" s="89">
        <v>76492</v>
      </c>
      <c r="C115" s="86">
        <v>107</v>
      </c>
      <c r="D115" s="88"/>
      <c r="E115" s="89">
        <v>64709</v>
      </c>
      <c r="F115" s="86">
        <v>42</v>
      </c>
      <c r="I115" s="17">
        <v>76492</v>
      </c>
      <c r="J115" s="16">
        <v>107</v>
      </c>
      <c r="K115" s="53">
        <v>1</v>
      </c>
    </row>
    <row r="116" spans="2:11" ht="18" customHeight="1">
      <c r="B116" s="89">
        <v>70124</v>
      </c>
      <c r="C116" s="86">
        <v>24</v>
      </c>
      <c r="D116" s="88"/>
      <c r="E116" s="89">
        <v>62435</v>
      </c>
      <c r="F116" s="86">
        <v>28</v>
      </c>
      <c r="I116" s="17">
        <v>70124</v>
      </c>
      <c r="J116" s="16">
        <v>24</v>
      </c>
      <c r="K116" s="53">
        <v>1</v>
      </c>
    </row>
    <row r="117" spans="2:11" ht="18" customHeight="1">
      <c r="B117" s="89">
        <v>68274</v>
      </c>
      <c r="C117" s="86">
        <v>29</v>
      </c>
      <c r="D117" s="88"/>
      <c r="E117" s="89">
        <v>64257</v>
      </c>
      <c r="F117" s="86">
        <v>51</v>
      </c>
      <c r="I117" s="17">
        <v>68274</v>
      </c>
      <c r="J117" s="16">
        <v>29</v>
      </c>
      <c r="K117" s="53">
        <v>1</v>
      </c>
    </row>
    <row r="118" spans="2:11" ht="18" customHeight="1">
      <c r="B118" s="89">
        <v>75993</v>
      </c>
      <c r="C118" s="86">
        <v>110</v>
      </c>
      <c r="D118" s="88"/>
      <c r="E118" s="89">
        <v>70280</v>
      </c>
      <c r="F118" s="86">
        <v>116</v>
      </c>
      <c r="I118" s="17">
        <v>75993</v>
      </c>
      <c r="J118" s="16">
        <v>110</v>
      </c>
      <c r="K118" s="53">
        <v>1</v>
      </c>
    </row>
    <row r="119" spans="2:11" ht="18" customHeight="1">
      <c r="B119" s="89">
        <v>72503</v>
      </c>
      <c r="C119" s="86">
        <v>82</v>
      </c>
      <c r="D119" s="88"/>
      <c r="E119" s="89">
        <v>69938</v>
      </c>
      <c r="F119" s="86">
        <v>101</v>
      </c>
      <c r="I119" s="17">
        <v>72503</v>
      </c>
      <c r="J119" s="16">
        <v>82</v>
      </c>
      <c r="K119" s="53">
        <v>1</v>
      </c>
    </row>
    <row r="120" spans="2:11" ht="18" customHeight="1">
      <c r="B120" s="89">
        <v>67477</v>
      </c>
      <c r="C120" s="86">
        <v>37</v>
      </c>
      <c r="D120" s="88"/>
      <c r="E120" s="89">
        <v>67339</v>
      </c>
      <c r="F120" s="86">
        <v>79</v>
      </c>
      <c r="I120" s="17">
        <v>67477</v>
      </c>
      <c r="J120" s="16">
        <v>37</v>
      </c>
      <c r="K120" s="53">
        <v>1</v>
      </c>
    </row>
    <row r="121" spans="2:11" ht="18" customHeight="1">
      <c r="B121" s="89">
        <v>68225</v>
      </c>
      <c r="C121" s="86">
        <v>58</v>
      </c>
      <c r="D121" s="88"/>
      <c r="E121" s="89">
        <v>62464</v>
      </c>
      <c r="F121" s="86">
        <v>27</v>
      </c>
      <c r="I121" s="17">
        <v>68225</v>
      </c>
      <c r="J121" s="16">
        <v>58</v>
      </c>
      <c r="K121" s="53">
        <v>1</v>
      </c>
    </row>
    <row r="122" spans="2:11" ht="18" customHeight="1">
      <c r="B122" s="89">
        <v>74341</v>
      </c>
      <c r="C122" s="86">
        <v>104</v>
      </c>
      <c r="D122" s="88"/>
      <c r="E122" s="89">
        <v>68081</v>
      </c>
      <c r="F122" s="86">
        <v>96</v>
      </c>
      <c r="I122" s="17">
        <v>74341</v>
      </c>
      <c r="J122" s="16">
        <v>104</v>
      </c>
      <c r="K122" s="53">
        <v>1</v>
      </c>
    </row>
    <row r="123" spans="2:11" ht="18" customHeight="1">
      <c r="B123" s="89">
        <v>70785</v>
      </c>
      <c r="C123" s="86">
        <v>48</v>
      </c>
      <c r="D123" s="88"/>
      <c r="E123" s="89">
        <v>64026</v>
      </c>
      <c r="F123" s="86">
        <v>35</v>
      </c>
      <c r="I123" s="17">
        <v>70785</v>
      </c>
      <c r="J123" s="16">
        <v>48</v>
      </c>
      <c r="K123" s="53">
        <v>1</v>
      </c>
    </row>
    <row r="124" spans="2:11" ht="18" customHeight="1">
      <c r="B124" s="89">
        <v>73962</v>
      </c>
      <c r="C124" s="86">
        <v>98</v>
      </c>
      <c r="D124" s="88"/>
      <c r="E124" s="89">
        <v>68298</v>
      </c>
      <c r="F124" s="86">
        <v>101</v>
      </c>
      <c r="I124" s="17">
        <v>73962</v>
      </c>
      <c r="J124" s="16">
        <v>98</v>
      </c>
      <c r="K124" s="53">
        <v>1</v>
      </c>
    </row>
    <row r="125" spans="2:11" ht="18" customHeight="1">
      <c r="B125" s="89">
        <v>68046</v>
      </c>
      <c r="C125" s="86">
        <v>27</v>
      </c>
      <c r="D125" s="88"/>
      <c r="E125" s="89">
        <v>71731</v>
      </c>
      <c r="F125" s="86">
        <v>119</v>
      </c>
      <c r="I125" s="17">
        <v>68046</v>
      </c>
      <c r="J125" s="16">
        <v>27</v>
      </c>
      <c r="K125" s="53">
        <v>1</v>
      </c>
    </row>
    <row r="126" spans="2:11" ht="18" customHeight="1">
      <c r="B126" s="89">
        <v>70684</v>
      </c>
      <c r="C126" s="86">
        <v>61</v>
      </c>
      <c r="D126" s="88"/>
      <c r="E126" s="89">
        <v>71936</v>
      </c>
      <c r="F126" s="86">
        <v>118</v>
      </c>
      <c r="I126" s="17">
        <v>70684</v>
      </c>
      <c r="J126" s="16">
        <v>61</v>
      </c>
      <c r="K126" s="53">
        <v>1</v>
      </c>
    </row>
    <row r="127" spans="2:11" ht="18" customHeight="1">
      <c r="B127" s="89">
        <v>67878</v>
      </c>
      <c r="C127" s="86">
        <v>23</v>
      </c>
      <c r="D127" s="88"/>
      <c r="E127" s="89">
        <v>65615</v>
      </c>
      <c r="F127" s="86">
        <v>62</v>
      </c>
      <c r="I127" s="17">
        <v>67878</v>
      </c>
      <c r="J127" s="16">
        <v>23</v>
      </c>
      <c r="K127" s="53">
        <v>1</v>
      </c>
    </row>
    <row r="128" spans="2:11" ht="18" customHeight="1">
      <c r="B128" s="89">
        <v>68606</v>
      </c>
      <c r="C128" s="86">
        <v>35</v>
      </c>
      <c r="D128" s="88"/>
      <c r="E128" s="89">
        <v>63987</v>
      </c>
      <c r="F128" s="86">
        <v>48</v>
      </c>
      <c r="I128" s="17">
        <v>68606</v>
      </c>
      <c r="J128" s="16">
        <v>35</v>
      </c>
      <c r="K128" s="53">
        <v>1</v>
      </c>
    </row>
    <row r="129" spans="2:11" ht="18" customHeight="1">
      <c r="B129" s="90">
        <v>67251</v>
      </c>
      <c r="C129" s="91">
        <v>14</v>
      </c>
      <c r="D129" s="88"/>
      <c r="E129" s="90">
        <v>69098</v>
      </c>
      <c r="F129" s="91">
        <v>89</v>
      </c>
      <c r="I129" s="18">
        <v>67251</v>
      </c>
      <c r="J129" s="19">
        <v>14</v>
      </c>
      <c r="K129" s="55">
        <v>1</v>
      </c>
    </row>
    <row r="130" spans="2:11">
      <c r="I130" s="15">
        <v>67719</v>
      </c>
      <c r="J130" s="16">
        <v>86</v>
      </c>
      <c r="K130" s="53">
        <v>0</v>
      </c>
    </row>
    <row r="131" spans="2:11">
      <c r="I131" s="15">
        <v>67523</v>
      </c>
      <c r="J131" s="16">
        <v>63</v>
      </c>
      <c r="K131" s="53">
        <v>0</v>
      </c>
    </row>
    <row r="132" spans="2:11">
      <c r="I132" s="15">
        <v>68502</v>
      </c>
      <c r="J132" s="16">
        <v>102</v>
      </c>
      <c r="K132" s="53">
        <v>0</v>
      </c>
    </row>
    <row r="133" spans="2:11">
      <c r="I133" s="15">
        <v>67101</v>
      </c>
      <c r="J133" s="16">
        <v>82</v>
      </c>
      <c r="K133" s="53">
        <v>0</v>
      </c>
    </row>
    <row r="134" spans="2:11">
      <c r="I134" s="15">
        <v>62726</v>
      </c>
      <c r="J134" s="16">
        <v>22</v>
      </c>
      <c r="K134" s="53">
        <v>0</v>
      </c>
    </row>
    <row r="135" spans="2:11">
      <c r="I135" s="15">
        <v>70618</v>
      </c>
      <c r="J135" s="16">
        <v>120</v>
      </c>
      <c r="K135" s="53">
        <v>0</v>
      </c>
    </row>
    <row r="136" spans="2:11">
      <c r="I136" s="15">
        <v>68878</v>
      </c>
      <c r="J136" s="16">
        <v>108</v>
      </c>
      <c r="K136" s="53">
        <v>0</v>
      </c>
    </row>
    <row r="137" spans="2:11">
      <c r="I137" s="15">
        <v>62827</v>
      </c>
      <c r="J137" s="16">
        <v>32</v>
      </c>
      <c r="K137" s="53">
        <v>0</v>
      </c>
    </row>
    <row r="138" spans="2:11">
      <c r="I138" s="15">
        <v>62502</v>
      </c>
      <c r="J138" s="16">
        <v>10</v>
      </c>
      <c r="K138" s="53">
        <v>0</v>
      </c>
    </row>
    <row r="139" spans="2:11">
      <c r="I139" s="15">
        <v>67598</v>
      </c>
      <c r="J139" s="16">
        <v>67</v>
      </c>
      <c r="K139" s="53">
        <v>0</v>
      </c>
    </row>
    <row r="140" spans="2:11">
      <c r="I140" s="15">
        <v>69783</v>
      </c>
      <c r="J140" s="16">
        <v>119</v>
      </c>
      <c r="K140" s="53">
        <v>0</v>
      </c>
    </row>
    <row r="141" spans="2:11">
      <c r="I141" s="15">
        <v>61795</v>
      </c>
      <c r="J141" s="16">
        <v>16</v>
      </c>
      <c r="K141" s="53">
        <v>0</v>
      </c>
    </row>
    <row r="142" spans="2:11">
      <c r="I142" s="17">
        <v>65434</v>
      </c>
      <c r="J142" s="16">
        <v>37</v>
      </c>
      <c r="K142" s="53">
        <v>0</v>
      </c>
    </row>
    <row r="143" spans="2:11">
      <c r="I143" s="17">
        <v>67790</v>
      </c>
      <c r="J143" s="16">
        <v>69</v>
      </c>
      <c r="K143" s="53">
        <v>0</v>
      </c>
    </row>
    <row r="144" spans="2:11">
      <c r="I144" s="17">
        <v>66209</v>
      </c>
      <c r="J144" s="16">
        <v>69</v>
      </c>
      <c r="K144" s="53">
        <v>0</v>
      </c>
    </row>
    <row r="145" spans="9:11">
      <c r="I145" s="17">
        <v>63279</v>
      </c>
      <c r="J145" s="16">
        <v>25</v>
      </c>
      <c r="K145" s="53">
        <v>0</v>
      </c>
    </row>
    <row r="146" spans="9:11">
      <c r="I146" s="17">
        <v>66903</v>
      </c>
      <c r="J146" s="16">
        <v>68</v>
      </c>
      <c r="K146" s="53">
        <v>0</v>
      </c>
    </row>
    <row r="147" spans="9:11">
      <c r="I147" s="17">
        <v>70835</v>
      </c>
      <c r="J147" s="16">
        <v>118</v>
      </c>
      <c r="K147" s="53">
        <v>0</v>
      </c>
    </row>
    <row r="148" spans="9:11">
      <c r="I148" s="17">
        <v>69150</v>
      </c>
      <c r="J148" s="16">
        <v>99</v>
      </c>
      <c r="K148" s="53">
        <v>0</v>
      </c>
    </row>
    <row r="149" spans="9:11">
      <c r="I149" s="17">
        <v>65580</v>
      </c>
      <c r="J149" s="16">
        <v>56</v>
      </c>
      <c r="K149" s="53">
        <v>0</v>
      </c>
    </row>
    <row r="150" spans="9:11">
      <c r="I150" s="17">
        <v>65841</v>
      </c>
      <c r="J150" s="16">
        <v>45</v>
      </c>
      <c r="K150" s="53">
        <v>0</v>
      </c>
    </row>
    <row r="151" spans="9:11">
      <c r="I151" s="17">
        <v>63448</v>
      </c>
      <c r="J151" s="16">
        <v>43</v>
      </c>
      <c r="K151" s="53">
        <v>0</v>
      </c>
    </row>
    <row r="152" spans="9:11">
      <c r="I152" s="17">
        <v>65043</v>
      </c>
      <c r="J152" s="16">
        <v>49</v>
      </c>
      <c r="K152" s="53">
        <v>0</v>
      </c>
    </row>
    <row r="153" spans="9:11">
      <c r="I153" s="17">
        <v>66024</v>
      </c>
      <c r="J153" s="16">
        <v>64</v>
      </c>
      <c r="K153" s="53">
        <v>0</v>
      </c>
    </row>
    <row r="154" spans="9:11">
      <c r="I154" s="17">
        <v>69990</v>
      </c>
      <c r="J154" s="16">
        <v>95</v>
      </c>
      <c r="K154" s="53">
        <v>0</v>
      </c>
    </row>
    <row r="155" spans="9:11">
      <c r="I155" s="17">
        <v>62727</v>
      </c>
      <c r="J155" s="16">
        <v>32</v>
      </c>
      <c r="K155" s="53">
        <v>0</v>
      </c>
    </row>
    <row r="156" spans="9:11">
      <c r="I156" s="17">
        <v>62193</v>
      </c>
      <c r="J156" s="16">
        <v>25</v>
      </c>
      <c r="K156" s="53">
        <v>0</v>
      </c>
    </row>
    <row r="157" spans="9:11">
      <c r="I157" s="17">
        <v>70943</v>
      </c>
      <c r="J157" s="16">
        <v>120</v>
      </c>
      <c r="K157" s="53">
        <v>0</v>
      </c>
    </row>
    <row r="158" spans="9:11">
      <c r="I158" s="17">
        <v>67066</v>
      </c>
      <c r="J158" s="16">
        <v>87</v>
      </c>
      <c r="K158" s="53">
        <v>0</v>
      </c>
    </row>
    <row r="159" spans="9:11">
      <c r="I159" s="17">
        <v>66682</v>
      </c>
      <c r="J159" s="16">
        <v>61</v>
      </c>
      <c r="K159" s="53">
        <v>0</v>
      </c>
    </row>
    <row r="160" spans="9:11">
      <c r="I160" s="17">
        <v>64174</v>
      </c>
      <c r="J160" s="16">
        <v>51</v>
      </c>
      <c r="K160" s="53">
        <v>0</v>
      </c>
    </row>
    <row r="161" spans="9:11">
      <c r="I161" s="17">
        <v>63100</v>
      </c>
      <c r="J161" s="16">
        <v>27</v>
      </c>
      <c r="K161" s="53">
        <v>0</v>
      </c>
    </row>
    <row r="162" spans="9:11">
      <c r="I162" s="17">
        <v>63058</v>
      </c>
      <c r="J162" s="16">
        <v>36</v>
      </c>
      <c r="K162" s="53">
        <v>0</v>
      </c>
    </row>
    <row r="163" spans="9:11">
      <c r="I163" s="17">
        <v>70209</v>
      </c>
      <c r="J163" s="16">
        <v>105</v>
      </c>
      <c r="K163" s="53">
        <v>0</v>
      </c>
    </row>
    <row r="164" spans="9:11">
      <c r="I164" s="17">
        <v>62703</v>
      </c>
      <c r="J164" s="16">
        <v>25</v>
      </c>
      <c r="K164" s="53">
        <v>0</v>
      </c>
    </row>
    <row r="165" spans="9:11">
      <c r="I165" s="17">
        <v>65100</v>
      </c>
      <c r="J165" s="16">
        <v>51</v>
      </c>
      <c r="K165" s="53">
        <v>0</v>
      </c>
    </row>
    <row r="166" spans="9:11">
      <c r="I166" s="17">
        <v>70170</v>
      </c>
      <c r="J166" s="16">
        <v>115</v>
      </c>
      <c r="K166" s="53">
        <v>0</v>
      </c>
    </row>
    <row r="167" spans="9:11">
      <c r="I167" s="17">
        <v>67592</v>
      </c>
      <c r="J167" s="16">
        <v>87</v>
      </c>
      <c r="K167" s="53">
        <v>0</v>
      </c>
    </row>
    <row r="168" spans="9:11">
      <c r="I168" s="17">
        <v>65941</v>
      </c>
      <c r="J168" s="16">
        <v>73</v>
      </c>
      <c r="K168" s="53">
        <v>0</v>
      </c>
    </row>
    <row r="169" spans="9:11">
      <c r="I169" s="17">
        <v>67417</v>
      </c>
      <c r="J169" s="16">
        <v>81</v>
      </c>
      <c r="K169" s="53">
        <v>0</v>
      </c>
    </row>
    <row r="170" spans="9:11">
      <c r="I170" s="17">
        <v>69646</v>
      </c>
      <c r="J170" s="16">
        <v>93</v>
      </c>
      <c r="K170" s="53">
        <v>0</v>
      </c>
    </row>
    <row r="171" spans="9:11">
      <c r="I171" s="17">
        <v>68334</v>
      </c>
      <c r="J171" s="16">
        <v>82</v>
      </c>
      <c r="K171" s="53">
        <v>0</v>
      </c>
    </row>
    <row r="172" spans="9:11">
      <c r="I172" s="17">
        <v>69028</v>
      </c>
      <c r="J172" s="16">
        <v>86</v>
      </c>
      <c r="K172" s="53">
        <v>0</v>
      </c>
    </row>
    <row r="173" spans="9:11">
      <c r="I173" s="17">
        <v>69973</v>
      </c>
      <c r="J173" s="16">
        <v>110</v>
      </c>
      <c r="K173" s="53">
        <v>0</v>
      </c>
    </row>
    <row r="174" spans="9:11">
      <c r="I174" s="17">
        <v>65325</v>
      </c>
      <c r="J174" s="16">
        <v>61</v>
      </c>
      <c r="K174" s="53">
        <v>0</v>
      </c>
    </row>
    <row r="175" spans="9:11">
      <c r="I175" s="17">
        <v>65166</v>
      </c>
      <c r="J175" s="16">
        <v>48</v>
      </c>
      <c r="K175" s="53">
        <v>0</v>
      </c>
    </row>
    <row r="176" spans="9:11">
      <c r="I176" s="17">
        <v>66232</v>
      </c>
      <c r="J176" s="16">
        <v>67</v>
      </c>
      <c r="K176" s="53">
        <v>0</v>
      </c>
    </row>
    <row r="177" spans="9:11">
      <c r="I177" s="17">
        <v>67384</v>
      </c>
      <c r="J177" s="16">
        <v>72</v>
      </c>
      <c r="K177" s="53">
        <v>0</v>
      </c>
    </row>
    <row r="178" spans="9:11">
      <c r="I178" s="17">
        <v>65601</v>
      </c>
      <c r="J178" s="16">
        <v>69</v>
      </c>
      <c r="K178" s="53">
        <v>0</v>
      </c>
    </row>
    <row r="179" spans="9:11">
      <c r="I179" s="17">
        <v>70954</v>
      </c>
      <c r="J179" s="16">
        <v>113</v>
      </c>
      <c r="K179" s="53">
        <v>0</v>
      </c>
    </row>
    <row r="180" spans="9:11">
      <c r="I180" s="17">
        <v>70133</v>
      </c>
      <c r="J180" s="16">
        <v>104</v>
      </c>
      <c r="K180" s="53">
        <v>0</v>
      </c>
    </row>
    <row r="181" spans="9:11">
      <c r="I181" s="17">
        <v>64285</v>
      </c>
      <c r="J181" s="16">
        <v>51</v>
      </c>
      <c r="K181" s="53">
        <v>0</v>
      </c>
    </row>
    <row r="182" spans="9:11">
      <c r="I182" s="17">
        <v>65453</v>
      </c>
      <c r="J182" s="16">
        <v>63</v>
      </c>
      <c r="K182" s="53">
        <v>0</v>
      </c>
    </row>
    <row r="183" spans="9:11">
      <c r="I183" s="17">
        <v>65853</v>
      </c>
      <c r="J183" s="16">
        <v>66</v>
      </c>
      <c r="K183" s="53">
        <v>0</v>
      </c>
    </row>
    <row r="184" spans="9:11">
      <c r="I184" s="17">
        <v>63005</v>
      </c>
      <c r="J184" s="16">
        <v>20</v>
      </c>
      <c r="K184" s="53">
        <v>0</v>
      </c>
    </row>
    <row r="185" spans="9:11">
      <c r="I185" s="17">
        <v>69590</v>
      </c>
      <c r="J185" s="16">
        <v>98</v>
      </c>
      <c r="K185" s="53">
        <v>0</v>
      </c>
    </row>
    <row r="186" spans="9:11">
      <c r="I186" s="17">
        <v>68459</v>
      </c>
      <c r="J186" s="16">
        <v>105</v>
      </c>
      <c r="K186" s="53">
        <v>0</v>
      </c>
    </row>
    <row r="187" spans="9:11">
      <c r="I187" s="17">
        <v>64964</v>
      </c>
      <c r="J187" s="16">
        <v>43</v>
      </c>
      <c r="K187" s="53">
        <v>0</v>
      </c>
    </row>
    <row r="188" spans="9:11">
      <c r="I188" s="17">
        <v>66532</v>
      </c>
      <c r="J188" s="16">
        <v>64</v>
      </c>
      <c r="K188" s="53">
        <v>0</v>
      </c>
    </row>
    <row r="189" spans="9:11">
      <c r="I189" s="17">
        <v>70299</v>
      </c>
      <c r="J189" s="16">
        <v>99</v>
      </c>
      <c r="K189" s="53">
        <v>0</v>
      </c>
    </row>
    <row r="190" spans="9:11">
      <c r="I190" s="17">
        <v>66469</v>
      </c>
      <c r="J190" s="16">
        <v>75</v>
      </c>
      <c r="K190" s="53">
        <v>0</v>
      </c>
    </row>
    <row r="191" spans="9:11">
      <c r="I191" s="17">
        <v>63752</v>
      </c>
      <c r="J191" s="16">
        <v>16</v>
      </c>
      <c r="K191" s="53">
        <v>0</v>
      </c>
    </row>
    <row r="192" spans="9:11">
      <c r="I192" s="17">
        <v>67381</v>
      </c>
      <c r="J192" s="16">
        <v>70</v>
      </c>
      <c r="K192" s="53">
        <v>0</v>
      </c>
    </row>
    <row r="193" spans="9:11">
      <c r="I193" s="17">
        <v>62684</v>
      </c>
      <c r="J193" s="16">
        <v>15</v>
      </c>
      <c r="K193" s="53">
        <v>0</v>
      </c>
    </row>
    <row r="194" spans="9:11">
      <c r="I194" s="17">
        <v>62648</v>
      </c>
      <c r="J194" s="16">
        <v>14</v>
      </c>
      <c r="K194" s="53">
        <v>0</v>
      </c>
    </row>
    <row r="195" spans="9:11">
      <c r="I195" s="17">
        <v>63772</v>
      </c>
      <c r="J195" s="16">
        <v>35</v>
      </c>
      <c r="K195" s="53">
        <v>0</v>
      </c>
    </row>
    <row r="196" spans="9:11">
      <c r="I196" s="17">
        <v>69386</v>
      </c>
      <c r="J196" s="16">
        <v>109</v>
      </c>
      <c r="K196" s="53">
        <v>0</v>
      </c>
    </row>
    <row r="197" spans="9:11">
      <c r="I197" s="17">
        <v>65547</v>
      </c>
      <c r="J197" s="16">
        <v>41</v>
      </c>
      <c r="K197" s="53">
        <v>0</v>
      </c>
    </row>
    <row r="198" spans="9:11">
      <c r="I198" s="17">
        <v>65565</v>
      </c>
      <c r="J198" s="16">
        <v>67</v>
      </c>
      <c r="K198" s="53">
        <v>0</v>
      </c>
    </row>
    <row r="199" spans="9:11">
      <c r="I199" s="17">
        <v>61444</v>
      </c>
      <c r="J199" s="16">
        <v>14</v>
      </c>
      <c r="K199" s="53">
        <v>0</v>
      </c>
    </row>
    <row r="200" spans="9:11">
      <c r="I200" s="17">
        <v>62604</v>
      </c>
      <c r="J200" s="16">
        <v>13</v>
      </c>
      <c r="K200" s="53">
        <v>0</v>
      </c>
    </row>
    <row r="201" spans="9:11">
      <c r="I201" s="17">
        <v>64859</v>
      </c>
      <c r="J201" s="16">
        <v>52</v>
      </c>
      <c r="K201" s="53">
        <v>0</v>
      </c>
    </row>
    <row r="202" spans="9:11">
      <c r="I202" s="17">
        <v>65220</v>
      </c>
      <c r="J202" s="16">
        <v>50</v>
      </c>
      <c r="K202" s="53">
        <v>0</v>
      </c>
    </row>
    <row r="203" spans="9:11">
      <c r="I203" s="17">
        <v>66863</v>
      </c>
      <c r="J203" s="16">
        <v>59</v>
      </c>
      <c r="K203" s="53">
        <v>0</v>
      </c>
    </row>
    <row r="204" spans="9:11">
      <c r="I204" s="17">
        <v>67793</v>
      </c>
      <c r="J204" s="16">
        <v>96</v>
      </c>
      <c r="K204" s="53">
        <v>0</v>
      </c>
    </row>
    <row r="205" spans="9:11">
      <c r="I205" s="17">
        <v>67583</v>
      </c>
      <c r="J205" s="16">
        <v>90</v>
      </c>
      <c r="K205" s="53">
        <v>0</v>
      </c>
    </row>
    <row r="206" spans="9:11">
      <c r="I206" s="17">
        <v>64294</v>
      </c>
      <c r="J206" s="16">
        <v>40</v>
      </c>
      <c r="K206" s="53">
        <v>0</v>
      </c>
    </row>
    <row r="207" spans="9:11">
      <c r="I207" s="17">
        <v>69992</v>
      </c>
      <c r="J207" s="16">
        <v>100</v>
      </c>
      <c r="K207" s="53">
        <v>0</v>
      </c>
    </row>
    <row r="208" spans="9:11">
      <c r="I208" s="17">
        <v>68381</v>
      </c>
      <c r="J208" s="16">
        <v>94</v>
      </c>
      <c r="K208" s="53">
        <v>0</v>
      </c>
    </row>
    <row r="209" spans="9:11">
      <c r="I209" s="17">
        <v>61673</v>
      </c>
      <c r="J209" s="16">
        <v>18</v>
      </c>
      <c r="K209" s="53">
        <v>0</v>
      </c>
    </row>
    <row r="210" spans="9:11">
      <c r="I210" s="17">
        <v>67127</v>
      </c>
      <c r="J210" s="16">
        <v>66</v>
      </c>
      <c r="K210" s="53">
        <v>0</v>
      </c>
    </row>
    <row r="211" spans="9:11">
      <c r="I211" s="17">
        <v>65008</v>
      </c>
      <c r="J211" s="16">
        <v>43</v>
      </c>
      <c r="K211" s="53">
        <v>0</v>
      </c>
    </row>
    <row r="212" spans="9:11">
      <c r="I212" s="17">
        <v>65452</v>
      </c>
      <c r="J212" s="16">
        <v>64</v>
      </c>
      <c r="K212" s="53">
        <v>0</v>
      </c>
    </row>
    <row r="213" spans="9:11">
      <c r="I213" s="17">
        <v>70982</v>
      </c>
      <c r="J213" s="16">
        <v>111</v>
      </c>
      <c r="K213" s="53">
        <v>0</v>
      </c>
    </row>
    <row r="214" spans="9:11">
      <c r="I214" s="17">
        <v>66477</v>
      </c>
      <c r="J214" s="16">
        <v>56</v>
      </c>
      <c r="K214" s="53">
        <v>0</v>
      </c>
    </row>
    <row r="215" spans="9:11">
      <c r="I215" s="17">
        <v>63366</v>
      </c>
      <c r="J215" s="16">
        <v>42</v>
      </c>
      <c r="K215" s="53">
        <v>0</v>
      </c>
    </row>
    <row r="216" spans="9:11">
      <c r="I216" s="17">
        <v>66485</v>
      </c>
      <c r="J216" s="16">
        <v>80</v>
      </c>
      <c r="K216" s="53">
        <v>0</v>
      </c>
    </row>
    <row r="217" spans="9:11">
      <c r="I217" s="17">
        <v>67906</v>
      </c>
      <c r="J217" s="16">
        <v>81</v>
      </c>
      <c r="K217" s="53">
        <v>0</v>
      </c>
    </row>
    <row r="218" spans="9:11">
      <c r="I218" s="17">
        <v>69814</v>
      </c>
      <c r="J218" s="16">
        <v>104</v>
      </c>
      <c r="K218" s="53">
        <v>0</v>
      </c>
    </row>
    <row r="219" spans="9:11">
      <c r="I219" s="17">
        <v>70367</v>
      </c>
      <c r="J219" s="16">
        <v>110</v>
      </c>
      <c r="K219" s="53">
        <v>0</v>
      </c>
    </row>
    <row r="220" spans="9:11">
      <c r="I220" s="17">
        <v>69292</v>
      </c>
      <c r="J220" s="16">
        <v>90</v>
      </c>
      <c r="K220" s="53">
        <v>0</v>
      </c>
    </row>
    <row r="221" spans="9:11">
      <c r="I221" s="17">
        <v>70991</v>
      </c>
      <c r="J221" s="16">
        <v>119</v>
      </c>
      <c r="K221" s="53">
        <v>0</v>
      </c>
    </row>
    <row r="222" spans="9:11">
      <c r="I222" s="17">
        <v>61271</v>
      </c>
      <c r="J222" s="16">
        <v>9</v>
      </c>
      <c r="K222" s="53">
        <v>0</v>
      </c>
    </row>
    <row r="223" spans="9:11">
      <c r="I223" s="17">
        <v>65607</v>
      </c>
      <c r="J223" s="16">
        <v>65</v>
      </c>
      <c r="K223" s="53">
        <v>0</v>
      </c>
    </row>
    <row r="224" spans="9:11">
      <c r="I224" s="17">
        <v>66167</v>
      </c>
      <c r="J224" s="16">
        <v>56</v>
      </c>
      <c r="K224" s="53">
        <v>0</v>
      </c>
    </row>
    <row r="225" spans="9:11">
      <c r="I225" s="17">
        <v>71029</v>
      </c>
      <c r="J225" s="16">
        <v>120</v>
      </c>
      <c r="K225" s="53">
        <v>0</v>
      </c>
    </row>
    <row r="226" spans="9:11">
      <c r="I226" s="17">
        <v>70780</v>
      </c>
      <c r="J226" s="16">
        <v>108</v>
      </c>
      <c r="K226" s="53">
        <v>0</v>
      </c>
    </row>
    <row r="227" spans="9:11">
      <c r="I227" s="17">
        <v>68141</v>
      </c>
      <c r="J227" s="16">
        <v>93</v>
      </c>
      <c r="K227" s="53">
        <v>0</v>
      </c>
    </row>
    <row r="228" spans="9:11">
      <c r="I228" s="17">
        <v>70915</v>
      </c>
      <c r="J228" s="16">
        <v>111</v>
      </c>
      <c r="K228" s="53">
        <v>0</v>
      </c>
    </row>
    <row r="229" spans="9:11">
      <c r="I229" s="17">
        <v>66165</v>
      </c>
      <c r="J229" s="16">
        <v>50</v>
      </c>
      <c r="K229" s="53">
        <v>0</v>
      </c>
    </row>
    <row r="230" spans="9:11">
      <c r="I230" s="17">
        <v>64051</v>
      </c>
      <c r="J230" s="16">
        <v>27</v>
      </c>
      <c r="K230" s="53">
        <v>0</v>
      </c>
    </row>
    <row r="231" spans="9:11">
      <c r="I231" s="17">
        <v>62071</v>
      </c>
      <c r="J231" s="16">
        <v>17</v>
      </c>
      <c r="K231" s="53">
        <v>0</v>
      </c>
    </row>
    <row r="232" spans="9:11">
      <c r="I232" s="17">
        <v>70516</v>
      </c>
      <c r="J232" s="16">
        <v>109</v>
      </c>
      <c r="K232" s="53">
        <v>0</v>
      </c>
    </row>
    <row r="233" spans="9:11">
      <c r="I233" s="17">
        <v>63620</v>
      </c>
      <c r="J233" s="16">
        <v>45</v>
      </c>
      <c r="K233" s="53">
        <v>0</v>
      </c>
    </row>
    <row r="234" spans="9:11">
      <c r="I234" s="17">
        <v>68252</v>
      </c>
      <c r="J234" s="16">
        <v>102</v>
      </c>
      <c r="K234" s="53">
        <v>0</v>
      </c>
    </row>
    <row r="235" spans="9:11">
      <c r="I235" s="17">
        <v>64709</v>
      </c>
      <c r="J235" s="16">
        <v>42</v>
      </c>
      <c r="K235" s="53">
        <v>0</v>
      </c>
    </row>
    <row r="236" spans="9:11">
      <c r="I236" s="17">
        <v>62435</v>
      </c>
      <c r="J236" s="16">
        <v>28</v>
      </c>
      <c r="K236" s="53">
        <v>0</v>
      </c>
    </row>
    <row r="237" spans="9:11">
      <c r="I237" s="17">
        <v>64257</v>
      </c>
      <c r="J237" s="16">
        <v>51</v>
      </c>
      <c r="K237" s="53">
        <v>0</v>
      </c>
    </row>
    <row r="238" spans="9:11">
      <c r="I238" s="17">
        <v>70280</v>
      </c>
      <c r="J238" s="16">
        <v>116</v>
      </c>
      <c r="K238" s="53">
        <v>0</v>
      </c>
    </row>
    <row r="239" spans="9:11">
      <c r="I239" s="17">
        <v>69938</v>
      </c>
      <c r="J239" s="16">
        <v>101</v>
      </c>
      <c r="K239" s="53">
        <v>0</v>
      </c>
    </row>
    <row r="240" spans="9:11">
      <c r="I240" s="17">
        <v>67339</v>
      </c>
      <c r="J240" s="16">
        <v>79</v>
      </c>
      <c r="K240" s="53">
        <v>0</v>
      </c>
    </row>
    <row r="241" spans="9:11">
      <c r="I241" s="17">
        <v>62464</v>
      </c>
      <c r="J241" s="16">
        <v>27</v>
      </c>
      <c r="K241" s="53">
        <v>0</v>
      </c>
    </row>
    <row r="242" spans="9:11">
      <c r="I242" s="17">
        <v>68081</v>
      </c>
      <c r="J242" s="16">
        <v>96</v>
      </c>
      <c r="K242" s="53">
        <v>0</v>
      </c>
    </row>
    <row r="243" spans="9:11">
      <c r="I243" s="17">
        <v>64026</v>
      </c>
      <c r="J243" s="16">
        <v>35</v>
      </c>
      <c r="K243" s="53">
        <v>0</v>
      </c>
    </row>
    <row r="244" spans="9:11">
      <c r="I244" s="17">
        <v>68298</v>
      </c>
      <c r="J244" s="16">
        <v>101</v>
      </c>
      <c r="K244" s="53">
        <v>0</v>
      </c>
    </row>
    <row r="245" spans="9:11">
      <c r="I245" s="17">
        <v>71731</v>
      </c>
      <c r="J245" s="16">
        <v>119</v>
      </c>
      <c r="K245" s="53">
        <v>0</v>
      </c>
    </row>
    <row r="246" spans="9:11">
      <c r="I246" s="17">
        <v>71936</v>
      </c>
      <c r="J246" s="16">
        <v>118</v>
      </c>
      <c r="K246" s="53">
        <v>0</v>
      </c>
    </row>
    <row r="247" spans="9:11">
      <c r="I247" s="17">
        <v>65615</v>
      </c>
      <c r="J247" s="16">
        <v>62</v>
      </c>
      <c r="K247" s="53">
        <v>0</v>
      </c>
    </row>
    <row r="248" spans="9:11">
      <c r="I248" s="17">
        <v>63987</v>
      </c>
      <c r="J248" s="16">
        <v>48</v>
      </c>
      <c r="K248" s="53">
        <v>0</v>
      </c>
    </row>
    <row r="249" spans="9:11">
      <c r="I249" s="18">
        <v>69098</v>
      </c>
      <c r="J249" s="19">
        <v>89</v>
      </c>
      <c r="K249" s="53">
        <v>0</v>
      </c>
    </row>
  </sheetData>
  <phoneticPr fontId="4"/>
  <pageMargins left="0.7" right="0.7" top="0.75" bottom="0.75" header="0.3" footer="0.3"/>
  <pageSetup paperSize="9" orientation="portrait" horizontalDpi="1200" verticalDpi="12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53"/>
  <sheetViews>
    <sheetView zoomScaleNormal="100" workbookViewId="0"/>
  </sheetViews>
  <sheetFormatPr baseColWidth="10" defaultColWidth="12.7109375" defaultRowHeight="18"/>
  <cols>
    <col min="1" max="1" width="5.7109375" style="1" customWidth="1"/>
    <col min="2" max="16384" width="12.7109375" style="2"/>
  </cols>
  <sheetData>
    <row r="1" spans="1:12">
      <c r="A1" s="2"/>
    </row>
    <row r="2" spans="1:12">
      <c r="A2" s="2"/>
    </row>
    <row r="3" spans="1:12">
      <c r="A3" s="2"/>
    </row>
    <row r="4" spans="1:12">
      <c r="A4" s="2"/>
    </row>
    <row r="5" spans="1:12">
      <c r="A5" s="2"/>
    </row>
    <row r="6" spans="1:12">
      <c r="A6" s="2"/>
    </row>
    <row r="7" spans="1:12">
      <c r="A7" s="2"/>
    </row>
    <row r="8" spans="1:12">
      <c r="A8" s="22"/>
    </row>
    <row r="9" spans="1:12">
      <c r="A9" s="22"/>
      <c r="B9" s="127" t="s">
        <v>40</v>
      </c>
      <c r="C9" s="20"/>
      <c r="D9" s="20"/>
      <c r="E9" s="127" t="s">
        <v>41</v>
      </c>
      <c r="F9" s="20"/>
      <c r="G9" s="20"/>
      <c r="H9" s="127" t="s">
        <v>42</v>
      </c>
      <c r="I9" s="20"/>
      <c r="J9" s="20"/>
      <c r="K9" s="126" t="s">
        <v>43</v>
      </c>
      <c r="L9" s="20"/>
    </row>
    <row r="10" spans="1:12">
      <c r="A10" s="22"/>
      <c r="B10" s="92" t="s">
        <v>44</v>
      </c>
      <c r="C10" s="21" t="s">
        <v>45</v>
      </c>
      <c r="D10" s="20"/>
      <c r="E10" s="92" t="s">
        <v>44</v>
      </c>
      <c r="F10" s="21" t="s">
        <v>45</v>
      </c>
      <c r="G10" s="20"/>
      <c r="H10" s="92" t="s">
        <v>44</v>
      </c>
      <c r="I10" s="21" t="s">
        <v>45</v>
      </c>
      <c r="J10" s="20"/>
      <c r="K10" s="92" t="s">
        <v>44</v>
      </c>
      <c r="L10" s="21" t="s">
        <v>45</v>
      </c>
    </row>
    <row r="11" spans="1:12">
      <c r="A11" s="22"/>
      <c r="B11" s="93">
        <v>52757</v>
      </c>
      <c r="C11" s="6">
        <v>3.91</v>
      </c>
      <c r="D11" s="20"/>
      <c r="E11" s="93">
        <v>50479</v>
      </c>
      <c r="F11" s="6">
        <v>3.04</v>
      </c>
      <c r="G11" s="20"/>
      <c r="H11" s="93">
        <v>45895</v>
      </c>
      <c r="I11" s="6">
        <v>3.51</v>
      </c>
      <c r="J11" s="20"/>
      <c r="K11" s="93">
        <v>46859</v>
      </c>
      <c r="L11" s="6">
        <v>2.74</v>
      </c>
    </row>
    <row r="12" spans="1:12">
      <c r="A12" s="22"/>
      <c r="B12" s="93">
        <v>52003</v>
      </c>
      <c r="C12" s="6">
        <v>3.94</v>
      </c>
      <c r="D12" s="20"/>
      <c r="E12" s="93">
        <v>49865</v>
      </c>
      <c r="F12" s="6">
        <v>3.07</v>
      </c>
      <c r="G12" s="20"/>
      <c r="H12" s="93">
        <v>45875</v>
      </c>
      <c r="I12" s="6">
        <v>3.35</v>
      </c>
      <c r="J12" s="20"/>
      <c r="K12" s="93">
        <v>46811</v>
      </c>
      <c r="L12" s="6">
        <v>2.76</v>
      </c>
    </row>
    <row r="13" spans="1:12">
      <c r="A13" s="22"/>
      <c r="B13" s="93">
        <v>51808</v>
      </c>
      <c r="C13" s="6">
        <v>3.83</v>
      </c>
      <c r="D13" s="20"/>
      <c r="E13" s="93">
        <v>49679</v>
      </c>
      <c r="F13" s="6">
        <v>3.12</v>
      </c>
      <c r="G13" s="20"/>
      <c r="H13" s="93">
        <v>45874</v>
      </c>
      <c r="I13" s="6">
        <v>2.69</v>
      </c>
      <c r="J13" s="20"/>
      <c r="K13" s="93">
        <v>46770</v>
      </c>
      <c r="L13" s="6">
        <v>2.72</v>
      </c>
    </row>
    <row r="14" spans="1:12">
      <c r="A14" s="22"/>
      <c r="B14" s="93">
        <v>51716</v>
      </c>
      <c r="C14" s="6">
        <v>3.71</v>
      </c>
      <c r="D14" s="20"/>
      <c r="E14" s="93">
        <v>49410</v>
      </c>
      <c r="F14" s="6">
        <v>3</v>
      </c>
      <c r="G14" s="20"/>
      <c r="H14" s="93">
        <v>45846</v>
      </c>
      <c r="I14" s="6">
        <v>2.62</v>
      </c>
      <c r="J14" s="20"/>
      <c r="K14" s="93">
        <v>46612</v>
      </c>
      <c r="L14" s="6">
        <v>2.11</v>
      </c>
    </row>
    <row r="15" spans="1:12">
      <c r="A15" s="22"/>
      <c r="B15" s="93">
        <v>51362</v>
      </c>
      <c r="C15" s="6">
        <v>3.77</v>
      </c>
      <c r="D15" s="20"/>
      <c r="E15" s="93">
        <v>48467</v>
      </c>
      <c r="F15" s="6">
        <v>3.73</v>
      </c>
      <c r="G15" s="20"/>
      <c r="H15" s="93">
        <v>45754</v>
      </c>
      <c r="I15" s="6">
        <v>3.71</v>
      </c>
      <c r="J15" s="20"/>
      <c r="K15" s="93">
        <v>46591</v>
      </c>
      <c r="L15" s="6">
        <v>3.22</v>
      </c>
    </row>
    <row r="16" spans="1:12">
      <c r="A16" s="22"/>
      <c r="B16" s="93">
        <v>51077</v>
      </c>
      <c r="C16" s="6">
        <v>3.55</v>
      </c>
      <c r="D16" s="20"/>
      <c r="E16" s="93">
        <v>48369</v>
      </c>
      <c r="F16" s="6">
        <v>2.44</v>
      </c>
      <c r="G16" s="20"/>
      <c r="H16" s="93">
        <v>45711</v>
      </c>
      <c r="I16" s="6">
        <v>3.06</v>
      </c>
      <c r="J16" s="20"/>
      <c r="K16" s="93">
        <v>46589</v>
      </c>
      <c r="L16" s="6">
        <v>2.46</v>
      </c>
    </row>
    <row r="17" spans="1:12">
      <c r="A17" s="22"/>
      <c r="B17" s="93">
        <v>51011</v>
      </c>
      <c r="C17" s="6">
        <v>3.54</v>
      </c>
      <c r="D17" s="20"/>
      <c r="E17" s="93">
        <v>48200</v>
      </c>
      <c r="F17" s="6">
        <v>3.37</v>
      </c>
      <c r="G17" s="20"/>
      <c r="H17" s="93">
        <v>45707</v>
      </c>
      <c r="I17" s="6">
        <v>2.17</v>
      </c>
      <c r="J17" s="20"/>
      <c r="K17" s="93">
        <v>46531</v>
      </c>
      <c r="L17" s="6">
        <v>2.0699999999999998</v>
      </c>
    </row>
    <row r="18" spans="1:12">
      <c r="A18" s="22"/>
      <c r="B18" s="93">
        <v>50845</v>
      </c>
      <c r="C18" s="6">
        <v>3.68</v>
      </c>
      <c r="D18" s="20"/>
      <c r="E18" s="93">
        <v>48049</v>
      </c>
      <c r="F18" s="6">
        <v>3.1</v>
      </c>
      <c r="G18" s="20"/>
      <c r="H18" s="93">
        <v>45667</v>
      </c>
      <c r="I18" s="6">
        <v>3.38</v>
      </c>
      <c r="J18" s="20"/>
      <c r="K18" s="93">
        <v>46515</v>
      </c>
      <c r="L18" s="6">
        <v>3.62</v>
      </c>
    </row>
    <row r="19" spans="1:12">
      <c r="B19" s="93">
        <v>50552</v>
      </c>
      <c r="C19" s="6">
        <v>3.35</v>
      </c>
      <c r="D19" s="20"/>
      <c r="E19" s="93">
        <v>48048</v>
      </c>
      <c r="F19" s="6">
        <v>3.71</v>
      </c>
      <c r="G19" s="20"/>
      <c r="H19" s="93">
        <v>45619</v>
      </c>
      <c r="I19" s="6">
        <v>3.58</v>
      </c>
      <c r="J19" s="20"/>
      <c r="K19" s="93">
        <v>46504</v>
      </c>
      <c r="L19" s="6">
        <v>2.98</v>
      </c>
    </row>
    <row r="20" spans="1:12">
      <c r="A20" s="22"/>
      <c r="B20" s="93">
        <v>50429</v>
      </c>
      <c r="C20" s="6">
        <v>3.23</v>
      </c>
      <c r="D20" s="20"/>
      <c r="E20" s="93">
        <v>48015</v>
      </c>
      <c r="F20" s="6">
        <v>2.8</v>
      </c>
      <c r="G20" s="20"/>
      <c r="H20" s="93">
        <v>45429</v>
      </c>
      <c r="I20" s="6">
        <v>3.92</v>
      </c>
      <c r="J20" s="20"/>
      <c r="K20" s="93">
        <v>46437</v>
      </c>
      <c r="L20" s="6">
        <v>2.44</v>
      </c>
    </row>
    <row r="21" spans="1:12">
      <c r="A21" s="22"/>
      <c r="B21" s="93">
        <v>50394</v>
      </c>
      <c r="C21" s="6">
        <v>3.27</v>
      </c>
      <c r="D21" s="20"/>
      <c r="E21" s="93">
        <v>47786</v>
      </c>
      <c r="F21" s="6">
        <v>4</v>
      </c>
      <c r="G21" s="20"/>
      <c r="H21" s="93">
        <v>45241</v>
      </c>
      <c r="I21" s="6">
        <v>3.1</v>
      </c>
      <c r="J21" s="20"/>
      <c r="K21" s="93">
        <v>46275</v>
      </c>
      <c r="L21" s="6">
        <v>3.59</v>
      </c>
    </row>
    <row r="22" spans="1:12">
      <c r="A22" s="22"/>
      <c r="B22" s="93">
        <v>50393</v>
      </c>
      <c r="C22" s="6">
        <v>3.3</v>
      </c>
      <c r="D22" s="20"/>
      <c r="E22" s="93">
        <v>47617</v>
      </c>
      <c r="F22" s="6">
        <v>3.07</v>
      </c>
      <c r="G22" s="20"/>
      <c r="H22" s="93">
        <v>45215</v>
      </c>
      <c r="I22" s="6">
        <v>2.95</v>
      </c>
      <c r="J22" s="20"/>
      <c r="K22" s="93">
        <v>46142</v>
      </c>
      <c r="L22" s="6">
        <v>2.9</v>
      </c>
    </row>
    <row r="23" spans="1:12">
      <c r="A23" s="22"/>
      <c r="B23" s="93">
        <v>49891</v>
      </c>
      <c r="C23" s="6">
        <v>3.63</v>
      </c>
      <c r="D23" s="20"/>
      <c r="E23" s="93">
        <v>47415</v>
      </c>
      <c r="F23" s="6">
        <v>2.9</v>
      </c>
      <c r="G23" s="20"/>
      <c r="H23" s="93">
        <v>45208</v>
      </c>
      <c r="I23" s="6">
        <v>2.6</v>
      </c>
      <c r="J23" s="20"/>
      <c r="K23" s="93">
        <v>46014</v>
      </c>
      <c r="L23" s="6">
        <v>3.04</v>
      </c>
    </row>
    <row r="24" spans="1:12">
      <c r="B24" s="93">
        <v>49358</v>
      </c>
      <c r="C24" s="6">
        <v>3.3</v>
      </c>
      <c r="D24" s="20"/>
      <c r="E24" s="93">
        <v>47343</v>
      </c>
      <c r="F24" s="6">
        <v>3.6</v>
      </c>
      <c r="G24" s="20"/>
      <c r="H24" s="93">
        <v>45152</v>
      </c>
      <c r="I24" s="6">
        <v>2.1800000000000002</v>
      </c>
      <c r="J24" s="20"/>
      <c r="K24" s="93">
        <v>45991</v>
      </c>
      <c r="L24" s="6">
        <v>2.15</v>
      </c>
    </row>
    <row r="25" spans="1:12">
      <c r="B25" s="93">
        <v>49262</v>
      </c>
      <c r="C25" s="6">
        <v>3.8</v>
      </c>
      <c r="D25" s="20"/>
      <c r="E25" s="93">
        <v>47341</v>
      </c>
      <c r="F25" s="6">
        <v>3.55</v>
      </c>
      <c r="G25" s="20"/>
      <c r="H25" s="93">
        <v>45119</v>
      </c>
      <c r="I25" s="6">
        <v>2.39</v>
      </c>
      <c r="J25" s="20"/>
      <c r="K25" s="94">
        <v>45987</v>
      </c>
      <c r="L25" s="9">
        <v>3.18</v>
      </c>
    </row>
    <row r="26" spans="1:12">
      <c r="B26" s="93">
        <v>49099</v>
      </c>
      <c r="C26" s="6">
        <v>3.4</v>
      </c>
      <c r="D26" s="20"/>
      <c r="E26" s="93">
        <v>47242</v>
      </c>
      <c r="F26" s="6">
        <v>3.97</v>
      </c>
      <c r="G26" s="20"/>
      <c r="H26" s="93">
        <v>45117</v>
      </c>
      <c r="I26" s="6">
        <v>3.37</v>
      </c>
      <c r="J26" s="20"/>
      <c r="K26" s="20"/>
      <c r="L26" s="20"/>
    </row>
    <row r="27" spans="1:12">
      <c r="B27" s="93">
        <v>49067</v>
      </c>
      <c r="C27" s="6">
        <v>2.67</v>
      </c>
      <c r="D27" s="20"/>
      <c r="E27" s="93">
        <v>47100</v>
      </c>
      <c r="F27" s="6">
        <v>2.46</v>
      </c>
      <c r="G27" s="20"/>
      <c r="H27" s="93">
        <v>44884</v>
      </c>
      <c r="I27" s="6">
        <v>2.92</v>
      </c>
      <c r="J27" s="20"/>
      <c r="K27" s="20"/>
      <c r="L27" s="20"/>
    </row>
    <row r="28" spans="1:12">
      <c r="B28" s="93">
        <v>48887</v>
      </c>
      <c r="C28" s="6">
        <v>2.7</v>
      </c>
      <c r="D28" s="20"/>
      <c r="E28" s="94">
        <v>47037</v>
      </c>
      <c r="F28" s="9">
        <v>2.4700000000000002</v>
      </c>
      <c r="G28" s="20"/>
      <c r="H28" s="93">
        <v>44785</v>
      </c>
      <c r="I28" s="6">
        <v>2.93</v>
      </c>
      <c r="J28" s="20"/>
      <c r="K28" s="20"/>
      <c r="L28" s="20"/>
    </row>
    <row r="29" spans="1:12">
      <c r="B29" s="93">
        <v>48818</v>
      </c>
      <c r="C29" s="6">
        <v>3.64</v>
      </c>
      <c r="D29" s="20"/>
      <c r="E29" s="20"/>
      <c r="F29" s="20"/>
      <c r="G29" s="20"/>
      <c r="H29" s="93">
        <v>44756</v>
      </c>
      <c r="I29" s="6">
        <v>3.63</v>
      </c>
      <c r="J29" s="20"/>
      <c r="K29" s="20"/>
      <c r="L29" s="20"/>
    </row>
    <row r="30" spans="1:12">
      <c r="B30" s="93">
        <v>48786</v>
      </c>
      <c r="C30" s="6">
        <v>3.5</v>
      </c>
      <c r="D30" s="20"/>
      <c r="E30" s="20"/>
      <c r="F30" s="20"/>
      <c r="G30" s="20"/>
      <c r="H30" s="93">
        <v>44483</v>
      </c>
      <c r="I30" s="6">
        <v>3.04</v>
      </c>
      <c r="J30" s="20"/>
      <c r="K30" s="20"/>
      <c r="L30" s="20"/>
    </row>
    <row r="31" spans="1:12">
      <c r="B31" s="93">
        <v>48668</v>
      </c>
      <c r="C31" s="6">
        <v>3.37</v>
      </c>
      <c r="D31" s="20"/>
      <c r="E31" s="20"/>
      <c r="F31" s="20"/>
      <c r="G31" s="20"/>
      <c r="H31" s="93">
        <v>44406</v>
      </c>
      <c r="I31" s="6">
        <v>2.69</v>
      </c>
      <c r="J31" s="20"/>
      <c r="K31" s="20"/>
      <c r="L31" s="20"/>
    </row>
    <row r="32" spans="1:12">
      <c r="B32" s="93">
        <v>48128</v>
      </c>
      <c r="C32" s="6">
        <v>2.46</v>
      </c>
      <c r="D32" s="20"/>
      <c r="E32" s="20"/>
      <c r="F32" s="20"/>
      <c r="G32" s="20"/>
      <c r="H32" s="93">
        <v>44249</v>
      </c>
      <c r="I32" s="6">
        <v>2</v>
      </c>
      <c r="J32" s="20"/>
      <c r="K32" s="20"/>
      <c r="L32" s="20"/>
    </row>
    <row r="33" spans="2:12">
      <c r="B33" s="93">
        <v>48013</v>
      </c>
      <c r="C33" s="6">
        <v>3.37</v>
      </c>
      <c r="D33" s="20"/>
      <c r="E33" s="20"/>
      <c r="F33" s="20"/>
      <c r="G33" s="20"/>
      <c r="H33" s="93">
        <v>44112</v>
      </c>
      <c r="I33" s="6">
        <v>2.46</v>
      </c>
      <c r="J33" s="20"/>
      <c r="K33" s="20"/>
      <c r="L33" s="20"/>
    </row>
    <row r="34" spans="2:12">
      <c r="B34" s="93">
        <v>48008</v>
      </c>
      <c r="C34" s="6">
        <v>2.41</v>
      </c>
      <c r="D34" s="20"/>
      <c r="E34" s="20"/>
      <c r="F34" s="20"/>
      <c r="G34" s="20"/>
      <c r="H34" s="93">
        <v>43938</v>
      </c>
      <c r="I34" s="6">
        <v>3.24</v>
      </c>
      <c r="J34" s="20"/>
      <c r="K34" s="20"/>
      <c r="L34" s="20"/>
    </row>
    <row r="35" spans="2:12">
      <c r="B35" s="94">
        <v>47810</v>
      </c>
      <c r="C35" s="9">
        <v>2.94</v>
      </c>
      <c r="D35" s="20"/>
      <c r="E35" s="20"/>
      <c r="F35" s="20"/>
      <c r="G35" s="20"/>
      <c r="H35" s="93">
        <v>43934</v>
      </c>
      <c r="I35" s="6">
        <v>2.97</v>
      </c>
      <c r="J35" s="20"/>
      <c r="K35" s="20"/>
      <c r="L35" s="20"/>
    </row>
    <row r="36" spans="2:12">
      <c r="B36" s="20"/>
      <c r="C36" s="20"/>
      <c r="D36" s="20"/>
      <c r="E36" s="20"/>
      <c r="F36" s="20"/>
      <c r="G36" s="20"/>
      <c r="H36" s="93">
        <v>43630</v>
      </c>
      <c r="I36" s="6">
        <v>2.67</v>
      </c>
      <c r="J36" s="20"/>
      <c r="K36" s="20"/>
      <c r="L36" s="20"/>
    </row>
    <row r="37" spans="2:12">
      <c r="B37" s="20"/>
      <c r="C37" s="20"/>
      <c r="D37" s="20"/>
      <c r="E37" s="20"/>
      <c r="F37" s="20"/>
      <c r="G37" s="20"/>
      <c r="H37" s="93">
        <v>43591</v>
      </c>
      <c r="I37" s="6">
        <v>2.52</v>
      </c>
      <c r="J37" s="20"/>
      <c r="K37" s="20"/>
      <c r="L37" s="20"/>
    </row>
    <row r="38" spans="2:12">
      <c r="B38" s="20"/>
      <c r="C38" s="20"/>
      <c r="D38" s="20"/>
      <c r="E38" s="20"/>
      <c r="F38" s="20"/>
      <c r="G38" s="20"/>
      <c r="H38" s="93">
        <v>43307</v>
      </c>
      <c r="I38" s="6">
        <v>2.04</v>
      </c>
      <c r="J38" s="20"/>
      <c r="K38" s="20"/>
      <c r="L38" s="20"/>
    </row>
    <row r="39" spans="2:12">
      <c r="B39" s="20"/>
      <c r="C39" s="20"/>
      <c r="D39" s="20"/>
      <c r="E39" s="20"/>
      <c r="F39" s="20"/>
      <c r="G39" s="20"/>
      <c r="H39" s="93">
        <v>43289</v>
      </c>
      <c r="I39" s="6">
        <v>2.37</v>
      </c>
      <c r="J39" s="20"/>
      <c r="K39" s="20"/>
      <c r="L39" s="20"/>
    </row>
    <row r="40" spans="2:12">
      <c r="B40" s="20"/>
      <c r="C40" s="20"/>
      <c r="D40" s="20"/>
      <c r="E40" s="20"/>
      <c r="F40" s="20"/>
      <c r="G40" s="20"/>
      <c r="H40" s="93">
        <v>43287</v>
      </c>
      <c r="I40" s="6">
        <v>2.6</v>
      </c>
      <c r="J40" s="20"/>
      <c r="K40" s="20"/>
      <c r="L40" s="20"/>
    </row>
    <row r="41" spans="2:12">
      <c r="B41" s="20"/>
      <c r="C41" s="20"/>
      <c r="D41" s="20"/>
      <c r="E41" s="20"/>
      <c r="F41" s="20"/>
      <c r="G41" s="20"/>
      <c r="H41" s="93">
        <v>43203</v>
      </c>
      <c r="I41" s="6">
        <v>3</v>
      </c>
      <c r="J41" s="20"/>
      <c r="K41" s="20"/>
      <c r="L41" s="20"/>
    </row>
    <row r="42" spans="2:12">
      <c r="B42" s="20"/>
      <c r="C42" s="20"/>
      <c r="D42" s="20"/>
      <c r="E42" s="20"/>
      <c r="F42" s="20"/>
      <c r="G42" s="20"/>
      <c r="H42" s="93">
        <v>43197</v>
      </c>
      <c r="I42" s="6">
        <v>2.88</v>
      </c>
      <c r="J42" s="20"/>
      <c r="K42" s="20"/>
      <c r="L42" s="20"/>
    </row>
    <row r="43" spans="2:12">
      <c r="B43" s="20"/>
      <c r="C43" s="20"/>
      <c r="D43" s="20"/>
      <c r="E43" s="20"/>
      <c r="F43" s="20"/>
      <c r="G43" s="20"/>
      <c r="H43" s="93">
        <v>43101</v>
      </c>
      <c r="I43" s="6">
        <v>3.19</v>
      </c>
      <c r="J43" s="20"/>
      <c r="K43" s="20"/>
      <c r="L43" s="20"/>
    </row>
    <row r="44" spans="2:12">
      <c r="B44" s="20"/>
      <c r="C44" s="20"/>
      <c r="D44" s="20"/>
      <c r="E44" s="20"/>
      <c r="F44" s="20"/>
      <c r="G44" s="20"/>
      <c r="H44" s="93">
        <v>43098</v>
      </c>
      <c r="I44" s="6">
        <v>2.79</v>
      </c>
      <c r="J44" s="20"/>
      <c r="K44" s="20"/>
      <c r="L44" s="20"/>
    </row>
    <row r="45" spans="2:12">
      <c r="B45" s="20"/>
      <c r="C45" s="20"/>
      <c r="D45" s="20"/>
      <c r="E45" s="20"/>
      <c r="F45" s="20"/>
      <c r="G45" s="20"/>
      <c r="H45" s="93">
        <v>43068</v>
      </c>
      <c r="I45" s="6">
        <v>2.02</v>
      </c>
      <c r="J45" s="20"/>
      <c r="K45" s="20"/>
      <c r="L45" s="20"/>
    </row>
    <row r="46" spans="2:12">
      <c r="B46" s="20"/>
      <c r="C46" s="20"/>
      <c r="D46" s="20"/>
      <c r="E46" s="20"/>
      <c r="F46" s="20"/>
      <c r="G46" s="20"/>
      <c r="H46" s="93">
        <v>42415</v>
      </c>
      <c r="I46" s="6">
        <v>2.4500000000000002</v>
      </c>
      <c r="J46" s="20"/>
      <c r="K46" s="20"/>
      <c r="L46" s="20"/>
    </row>
    <row r="47" spans="2:12">
      <c r="B47" s="20"/>
      <c r="C47" s="20"/>
      <c r="D47" s="20"/>
      <c r="E47" s="20"/>
      <c r="F47" s="20"/>
      <c r="G47" s="20"/>
      <c r="H47" s="93">
        <v>42164</v>
      </c>
      <c r="I47" s="6">
        <v>2.7</v>
      </c>
      <c r="J47" s="20"/>
      <c r="K47" s="20"/>
      <c r="L47" s="20"/>
    </row>
    <row r="48" spans="2:12">
      <c r="B48" s="20"/>
      <c r="C48" s="20"/>
      <c r="D48" s="20"/>
      <c r="E48" s="20"/>
      <c r="F48" s="20"/>
      <c r="G48" s="20"/>
      <c r="H48" s="93">
        <v>41901</v>
      </c>
      <c r="I48" s="6">
        <v>2.54</v>
      </c>
      <c r="J48" s="20"/>
      <c r="K48" s="20"/>
      <c r="L48" s="20"/>
    </row>
    <row r="49" spans="2:12">
      <c r="B49" s="20"/>
      <c r="C49" s="20"/>
      <c r="D49" s="20"/>
      <c r="E49" s="20"/>
      <c r="F49" s="20"/>
      <c r="G49" s="20"/>
      <c r="H49" s="93">
        <v>41520</v>
      </c>
      <c r="I49" s="6">
        <v>2.0699999999999998</v>
      </c>
      <c r="J49" s="20"/>
      <c r="K49" s="20"/>
      <c r="L49" s="20"/>
    </row>
    <row r="50" spans="2:12">
      <c r="B50" s="20"/>
      <c r="C50" s="20"/>
      <c r="D50" s="20"/>
      <c r="E50" s="20"/>
      <c r="F50" s="20"/>
      <c r="G50" s="20"/>
      <c r="H50" s="93">
        <v>41481</v>
      </c>
      <c r="I50" s="6">
        <v>2.04</v>
      </c>
      <c r="J50" s="20"/>
      <c r="K50" s="20"/>
      <c r="L50" s="20"/>
    </row>
    <row r="51" spans="2:12">
      <c r="B51" s="20"/>
      <c r="C51" s="20"/>
      <c r="D51" s="20"/>
      <c r="E51" s="20"/>
      <c r="F51" s="20"/>
      <c r="G51" s="20"/>
      <c r="H51" s="93">
        <v>41386</v>
      </c>
      <c r="I51" s="6">
        <v>2.36</v>
      </c>
      <c r="J51" s="20"/>
      <c r="K51" s="20"/>
      <c r="L51" s="20"/>
    </row>
    <row r="52" spans="2:12">
      <c r="B52" s="20"/>
      <c r="C52" s="20"/>
      <c r="D52" s="20"/>
      <c r="E52" s="20"/>
      <c r="F52" s="20"/>
      <c r="G52" s="20"/>
      <c r="H52" s="94">
        <v>40636</v>
      </c>
      <c r="I52" s="9">
        <v>2.15</v>
      </c>
      <c r="J52" s="20"/>
      <c r="K52" s="20"/>
      <c r="L52" s="20"/>
    </row>
    <row r="53" spans="2:12"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</row>
  </sheetData>
  <phoneticPr fontId="4"/>
  <pageMargins left="0.7" right="0.7" top="0.75" bottom="0.75" header="0.3" footer="0.3"/>
  <pageSetup paperSize="9" orientation="portrait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BCB3D-55F0-4021-ABAB-89E803FA53B1}">
  <sheetPr>
    <tabColor rgb="FFFF0000"/>
  </sheetPr>
  <dimension ref="A1:AA109"/>
  <sheetViews>
    <sheetView zoomScaleNormal="100" workbookViewId="0"/>
  </sheetViews>
  <sheetFormatPr baseColWidth="10" defaultColWidth="12.7109375" defaultRowHeight="18"/>
  <cols>
    <col min="1" max="1" width="5.7109375" style="1" customWidth="1"/>
    <col min="2" max="16384" width="12.7109375" style="2"/>
  </cols>
  <sheetData>
    <row r="1" spans="1:22">
      <c r="A1" s="2"/>
    </row>
    <row r="2" spans="1:22">
      <c r="A2" s="2"/>
    </row>
    <row r="3" spans="1:22">
      <c r="A3" s="2"/>
    </row>
    <row r="4" spans="1:22">
      <c r="A4" s="2"/>
    </row>
    <row r="5" spans="1:22">
      <c r="A5" s="2"/>
    </row>
    <row r="6" spans="1:22">
      <c r="A6" s="2"/>
      <c r="O6" s="2" t="s">
        <v>125</v>
      </c>
      <c r="U6" s="2" t="s">
        <v>127</v>
      </c>
    </row>
    <row r="7" spans="1:22">
      <c r="A7" s="2"/>
      <c r="O7" s="2" t="s">
        <v>126</v>
      </c>
    </row>
    <row r="8" spans="1:22">
      <c r="A8" s="22"/>
    </row>
    <row r="9" spans="1:22">
      <c r="A9" s="22"/>
      <c r="B9" s="128" t="s">
        <v>40</v>
      </c>
      <c r="C9" s="56"/>
      <c r="D9" s="56"/>
      <c r="E9" s="128" t="s">
        <v>41</v>
      </c>
      <c r="F9" s="56"/>
      <c r="G9" s="56"/>
      <c r="H9" s="128" t="s">
        <v>42</v>
      </c>
      <c r="I9" s="56"/>
      <c r="J9" s="56"/>
      <c r="K9" s="129" t="s">
        <v>43</v>
      </c>
      <c r="L9" s="56"/>
      <c r="O9" s="92" t="s">
        <v>44</v>
      </c>
      <c r="P9" s="21" t="s">
        <v>45</v>
      </c>
      <c r="Q9" s="57" t="s">
        <v>92</v>
      </c>
      <c r="R9" s="57" t="s">
        <v>41</v>
      </c>
      <c r="S9" s="57" t="s">
        <v>42</v>
      </c>
    </row>
    <row r="10" spans="1:22">
      <c r="A10" s="22"/>
      <c r="B10" s="92" t="s">
        <v>44</v>
      </c>
      <c r="C10" s="21" t="s">
        <v>45</v>
      </c>
      <c r="D10" s="56"/>
      <c r="E10" s="92" t="s">
        <v>44</v>
      </c>
      <c r="F10" s="21" t="s">
        <v>45</v>
      </c>
      <c r="G10" s="56"/>
      <c r="H10" s="92" t="s">
        <v>44</v>
      </c>
      <c r="I10" s="21" t="s">
        <v>45</v>
      </c>
      <c r="J10" s="56"/>
      <c r="K10" s="92" t="s">
        <v>44</v>
      </c>
      <c r="L10" s="21" t="s">
        <v>45</v>
      </c>
      <c r="O10" s="93">
        <v>52757</v>
      </c>
      <c r="P10" s="6">
        <v>3.91</v>
      </c>
      <c r="Q10" s="95">
        <v>1</v>
      </c>
      <c r="R10" s="95">
        <v>0</v>
      </c>
      <c r="S10" s="95">
        <v>0</v>
      </c>
      <c r="U10" s="58" t="s">
        <v>74</v>
      </c>
    </row>
    <row r="11" spans="1:22" s="97" customFormat="1" ht="18" customHeight="1" thickBot="1">
      <c r="A11" s="87"/>
      <c r="B11" s="93">
        <v>52757</v>
      </c>
      <c r="C11" s="6">
        <v>3.91</v>
      </c>
      <c r="D11" s="56"/>
      <c r="E11" s="93">
        <v>50479</v>
      </c>
      <c r="F11" s="6">
        <v>3.04</v>
      </c>
      <c r="G11" s="56"/>
      <c r="H11" s="93">
        <v>45895</v>
      </c>
      <c r="I11" s="6">
        <v>3.51</v>
      </c>
      <c r="J11" s="56"/>
      <c r="K11" s="93">
        <v>46859</v>
      </c>
      <c r="L11" s="6">
        <v>2.74</v>
      </c>
      <c r="O11" s="93">
        <v>52003</v>
      </c>
      <c r="P11" s="6">
        <v>3.94</v>
      </c>
      <c r="Q11" s="98">
        <v>1</v>
      </c>
      <c r="R11" s="98">
        <v>0</v>
      </c>
      <c r="S11" s="98">
        <v>0</v>
      </c>
    </row>
    <row r="12" spans="1:22">
      <c r="A12" s="22"/>
      <c r="B12" s="93">
        <v>52003</v>
      </c>
      <c r="C12" s="6">
        <v>3.94</v>
      </c>
      <c r="D12" s="56"/>
      <c r="E12" s="93">
        <v>49865</v>
      </c>
      <c r="F12" s="6">
        <v>3.07</v>
      </c>
      <c r="G12" s="56"/>
      <c r="H12" s="93">
        <v>45875</v>
      </c>
      <c r="I12" s="6">
        <v>3.35</v>
      </c>
      <c r="J12" s="56"/>
      <c r="K12" s="93">
        <v>46811</v>
      </c>
      <c r="L12" s="6">
        <v>2.76</v>
      </c>
      <c r="O12" s="93">
        <v>51808</v>
      </c>
      <c r="P12" s="6">
        <v>3.83</v>
      </c>
      <c r="Q12" s="95">
        <v>1</v>
      </c>
      <c r="R12" s="95">
        <v>0</v>
      </c>
      <c r="S12" s="95">
        <v>0</v>
      </c>
      <c r="U12" s="44" t="s">
        <v>73</v>
      </c>
      <c r="V12" s="44"/>
    </row>
    <row r="13" spans="1:22">
      <c r="A13" s="22"/>
      <c r="B13" s="93">
        <v>51808</v>
      </c>
      <c r="C13" s="6">
        <v>3.83</v>
      </c>
      <c r="D13" s="56"/>
      <c r="E13" s="93">
        <v>49679</v>
      </c>
      <c r="F13" s="6">
        <v>3.12</v>
      </c>
      <c r="G13" s="56"/>
      <c r="H13" s="93">
        <v>45874</v>
      </c>
      <c r="I13" s="6">
        <v>2.69</v>
      </c>
      <c r="J13" s="56"/>
      <c r="K13" s="93">
        <v>46770</v>
      </c>
      <c r="L13" s="6">
        <v>2.72</v>
      </c>
      <c r="O13" s="93">
        <v>51716</v>
      </c>
      <c r="P13" s="6">
        <v>3.71</v>
      </c>
      <c r="Q13" s="95">
        <v>1</v>
      </c>
      <c r="R13" s="95">
        <v>0</v>
      </c>
      <c r="S13" s="95">
        <v>0</v>
      </c>
      <c r="U13" s="27" t="s">
        <v>72</v>
      </c>
      <c r="V13" s="27">
        <v>0.91182070685233607</v>
      </c>
    </row>
    <row r="14" spans="1:22">
      <c r="A14" s="22"/>
      <c r="B14" s="93">
        <v>51716</v>
      </c>
      <c r="C14" s="6">
        <v>3.71</v>
      </c>
      <c r="D14" s="56"/>
      <c r="E14" s="93">
        <v>49410</v>
      </c>
      <c r="F14" s="6">
        <v>3</v>
      </c>
      <c r="G14" s="56"/>
      <c r="H14" s="93">
        <v>45846</v>
      </c>
      <c r="I14" s="6">
        <v>2.62</v>
      </c>
      <c r="J14" s="56"/>
      <c r="K14" s="93">
        <v>46612</v>
      </c>
      <c r="L14" s="6">
        <v>2.11</v>
      </c>
      <c r="O14" s="93">
        <v>51362</v>
      </c>
      <c r="P14" s="6">
        <v>3.77</v>
      </c>
      <c r="Q14" s="95">
        <v>1</v>
      </c>
      <c r="R14" s="95">
        <v>0</v>
      </c>
      <c r="S14" s="95">
        <v>0</v>
      </c>
      <c r="U14" s="28" t="s">
        <v>71</v>
      </c>
      <c r="V14" s="28">
        <v>0.83141700144469388</v>
      </c>
    </row>
    <row r="15" spans="1:22">
      <c r="A15" s="22"/>
      <c r="B15" s="93">
        <v>51362</v>
      </c>
      <c r="C15" s="6">
        <v>3.77</v>
      </c>
      <c r="D15" s="56"/>
      <c r="E15" s="93">
        <v>48467</v>
      </c>
      <c r="F15" s="6">
        <v>3.73</v>
      </c>
      <c r="G15" s="56"/>
      <c r="H15" s="93">
        <v>45754</v>
      </c>
      <c r="I15" s="6">
        <v>3.71</v>
      </c>
      <c r="J15" s="56"/>
      <c r="K15" s="93">
        <v>46591</v>
      </c>
      <c r="L15" s="6">
        <v>3.22</v>
      </c>
      <c r="O15" s="93">
        <v>51077</v>
      </c>
      <c r="P15" s="6">
        <v>3.55</v>
      </c>
      <c r="Q15" s="95">
        <v>1</v>
      </c>
      <c r="R15" s="95">
        <v>0</v>
      </c>
      <c r="S15" s="95">
        <v>0</v>
      </c>
      <c r="U15" s="28" t="s">
        <v>70</v>
      </c>
      <c r="V15" s="28">
        <v>0.82431876992657571</v>
      </c>
    </row>
    <row r="16" spans="1:22">
      <c r="A16" s="22"/>
      <c r="B16" s="93">
        <v>51077</v>
      </c>
      <c r="C16" s="6">
        <v>3.55</v>
      </c>
      <c r="D16" s="56"/>
      <c r="E16" s="93">
        <v>48369</v>
      </c>
      <c r="F16" s="6">
        <v>2.44</v>
      </c>
      <c r="G16" s="56"/>
      <c r="H16" s="93">
        <v>45711</v>
      </c>
      <c r="I16" s="6">
        <v>3.06</v>
      </c>
      <c r="J16" s="56"/>
      <c r="K16" s="93">
        <v>46589</v>
      </c>
      <c r="L16" s="6">
        <v>2.46</v>
      </c>
      <c r="O16" s="93">
        <v>51011</v>
      </c>
      <c r="P16" s="6">
        <v>3.54</v>
      </c>
      <c r="Q16" s="95">
        <v>1</v>
      </c>
      <c r="R16" s="95">
        <v>0</v>
      </c>
      <c r="S16" s="95">
        <v>0</v>
      </c>
      <c r="U16" s="27" t="s">
        <v>58</v>
      </c>
      <c r="V16" s="27">
        <v>1145.0579512433981</v>
      </c>
    </row>
    <row r="17" spans="1:27" ht="19" thickBot="1">
      <c r="A17" s="22"/>
      <c r="B17" s="93">
        <v>51011</v>
      </c>
      <c r="C17" s="6">
        <v>3.54</v>
      </c>
      <c r="D17" s="56"/>
      <c r="E17" s="93">
        <v>48200</v>
      </c>
      <c r="F17" s="6">
        <v>3.37</v>
      </c>
      <c r="G17" s="56"/>
      <c r="H17" s="93">
        <v>45707</v>
      </c>
      <c r="I17" s="6">
        <v>2.17</v>
      </c>
      <c r="J17" s="56"/>
      <c r="K17" s="93">
        <v>46531</v>
      </c>
      <c r="L17" s="6">
        <v>2.0699999999999998</v>
      </c>
      <c r="O17" s="93">
        <v>50845</v>
      </c>
      <c r="P17" s="6">
        <v>3.68</v>
      </c>
      <c r="Q17" s="95">
        <v>1</v>
      </c>
      <c r="R17" s="95">
        <v>0</v>
      </c>
      <c r="S17" s="95">
        <v>0</v>
      </c>
      <c r="U17" s="24" t="s">
        <v>69</v>
      </c>
      <c r="V17" s="24">
        <v>100</v>
      </c>
    </row>
    <row r="18" spans="1:27">
      <c r="A18" s="22"/>
      <c r="B18" s="93">
        <v>50845</v>
      </c>
      <c r="C18" s="6">
        <v>3.68</v>
      </c>
      <c r="D18" s="56"/>
      <c r="E18" s="93">
        <v>48049</v>
      </c>
      <c r="F18" s="6">
        <v>3.1</v>
      </c>
      <c r="G18" s="56"/>
      <c r="H18" s="93">
        <v>45667</v>
      </c>
      <c r="I18" s="6">
        <v>3.38</v>
      </c>
      <c r="J18" s="56"/>
      <c r="K18" s="93">
        <v>46515</v>
      </c>
      <c r="L18" s="6">
        <v>3.62</v>
      </c>
      <c r="O18" s="93">
        <v>50552</v>
      </c>
      <c r="P18" s="6">
        <v>3.35</v>
      </c>
      <c r="Q18" s="95">
        <v>1</v>
      </c>
      <c r="R18" s="95">
        <v>0</v>
      </c>
      <c r="S18" s="95">
        <v>0</v>
      </c>
    </row>
    <row r="19" spans="1:27" ht="19" thickBot="1">
      <c r="B19" s="93">
        <v>50552</v>
      </c>
      <c r="C19" s="6">
        <v>3.35</v>
      </c>
      <c r="D19" s="56"/>
      <c r="E19" s="93">
        <v>48048</v>
      </c>
      <c r="F19" s="6">
        <v>3.71</v>
      </c>
      <c r="G19" s="56"/>
      <c r="H19" s="93">
        <v>45619</v>
      </c>
      <c r="I19" s="6">
        <v>3.58</v>
      </c>
      <c r="J19" s="56"/>
      <c r="K19" s="93">
        <v>46504</v>
      </c>
      <c r="L19" s="6">
        <v>2.98</v>
      </c>
      <c r="O19" s="93">
        <v>50429</v>
      </c>
      <c r="P19" s="6">
        <v>3.23</v>
      </c>
      <c r="Q19" s="95">
        <v>1</v>
      </c>
      <c r="R19" s="95">
        <v>0</v>
      </c>
      <c r="S19" s="95">
        <v>0</v>
      </c>
      <c r="U19" s="2" t="s">
        <v>68</v>
      </c>
    </row>
    <row r="20" spans="1:27">
      <c r="A20" s="22"/>
      <c r="B20" s="93">
        <v>50429</v>
      </c>
      <c r="C20" s="6">
        <v>3.23</v>
      </c>
      <c r="D20" s="56"/>
      <c r="E20" s="93">
        <v>48015</v>
      </c>
      <c r="F20" s="6">
        <v>2.8</v>
      </c>
      <c r="G20" s="56"/>
      <c r="H20" s="93">
        <v>45429</v>
      </c>
      <c r="I20" s="6">
        <v>3.92</v>
      </c>
      <c r="J20" s="56"/>
      <c r="K20" s="93">
        <v>46437</v>
      </c>
      <c r="L20" s="6">
        <v>2.44</v>
      </c>
      <c r="O20" s="93">
        <v>50394</v>
      </c>
      <c r="P20" s="6">
        <v>3.27</v>
      </c>
      <c r="Q20" s="95">
        <v>1</v>
      </c>
      <c r="R20" s="95">
        <v>0</v>
      </c>
      <c r="S20" s="95">
        <v>0</v>
      </c>
      <c r="U20" s="30"/>
      <c r="V20" s="30" t="s">
        <v>67</v>
      </c>
      <c r="W20" s="30" t="s">
        <v>66</v>
      </c>
      <c r="X20" s="30" t="s">
        <v>65</v>
      </c>
      <c r="Y20" s="30" t="s">
        <v>64</v>
      </c>
      <c r="Z20" s="30" t="s">
        <v>63</v>
      </c>
    </row>
    <row r="21" spans="1:27">
      <c r="A21" s="22"/>
      <c r="B21" s="93">
        <v>50394</v>
      </c>
      <c r="C21" s="6">
        <v>3.27</v>
      </c>
      <c r="D21" s="56"/>
      <c r="E21" s="93">
        <v>47786</v>
      </c>
      <c r="F21" s="6">
        <v>4</v>
      </c>
      <c r="G21" s="56"/>
      <c r="H21" s="93">
        <v>45241</v>
      </c>
      <c r="I21" s="6">
        <v>3.1</v>
      </c>
      <c r="J21" s="56"/>
      <c r="K21" s="93">
        <v>46275</v>
      </c>
      <c r="L21" s="6">
        <v>3.59</v>
      </c>
      <c r="O21" s="93">
        <v>50393</v>
      </c>
      <c r="P21" s="6">
        <v>3.3</v>
      </c>
      <c r="Q21" s="95">
        <v>1</v>
      </c>
      <c r="R21" s="95">
        <v>0</v>
      </c>
      <c r="S21" s="95">
        <v>0</v>
      </c>
      <c r="U21" s="27" t="s">
        <v>62</v>
      </c>
      <c r="V21" s="27">
        <v>4</v>
      </c>
      <c r="W21" s="27">
        <v>614304456.14795613</v>
      </c>
      <c r="X21" s="27">
        <v>153576114.03698903</v>
      </c>
      <c r="Y21" s="27">
        <v>117.1301611285166</v>
      </c>
      <c r="Z21" s="27">
        <v>7.6037320737479567E-36</v>
      </c>
    </row>
    <row r="22" spans="1:27">
      <c r="A22" s="22"/>
      <c r="B22" s="93">
        <v>50393</v>
      </c>
      <c r="C22" s="6">
        <v>3.3</v>
      </c>
      <c r="D22" s="56"/>
      <c r="E22" s="93">
        <v>47617</v>
      </c>
      <c r="F22" s="6">
        <v>3.07</v>
      </c>
      <c r="G22" s="56"/>
      <c r="H22" s="93">
        <v>45215</v>
      </c>
      <c r="I22" s="6">
        <v>2.95</v>
      </c>
      <c r="J22" s="56"/>
      <c r="K22" s="93">
        <v>46142</v>
      </c>
      <c r="L22" s="6">
        <v>2.9</v>
      </c>
      <c r="O22" s="93">
        <v>49891</v>
      </c>
      <c r="P22" s="6">
        <v>3.63</v>
      </c>
      <c r="Q22" s="95">
        <v>1</v>
      </c>
      <c r="R22" s="95">
        <v>0</v>
      </c>
      <c r="S22" s="95">
        <v>0</v>
      </c>
      <c r="U22" s="27" t="s">
        <v>61</v>
      </c>
      <c r="V22" s="27">
        <v>95</v>
      </c>
      <c r="W22" s="27">
        <v>124559982.61204416</v>
      </c>
      <c r="X22" s="27">
        <v>1311157.711705728</v>
      </c>
      <c r="Y22" s="27"/>
      <c r="Z22" s="27"/>
    </row>
    <row r="23" spans="1:27" ht="19" thickBot="1">
      <c r="A23" s="22"/>
      <c r="B23" s="93">
        <v>49891</v>
      </c>
      <c r="C23" s="6">
        <v>3.63</v>
      </c>
      <c r="D23" s="56"/>
      <c r="E23" s="93">
        <v>47415</v>
      </c>
      <c r="F23" s="6">
        <v>2.9</v>
      </c>
      <c r="G23" s="56"/>
      <c r="H23" s="93">
        <v>45208</v>
      </c>
      <c r="I23" s="6">
        <v>2.6</v>
      </c>
      <c r="J23" s="56"/>
      <c r="K23" s="93">
        <v>46014</v>
      </c>
      <c r="L23" s="6">
        <v>3.04</v>
      </c>
      <c r="O23" s="93">
        <v>49358</v>
      </c>
      <c r="P23" s="6">
        <v>3.3</v>
      </c>
      <c r="Q23" s="95">
        <v>1</v>
      </c>
      <c r="R23" s="95">
        <v>0</v>
      </c>
      <c r="S23" s="95">
        <v>0</v>
      </c>
      <c r="U23" s="24" t="s">
        <v>60</v>
      </c>
      <c r="V23" s="24">
        <v>99</v>
      </c>
      <c r="W23" s="24">
        <v>738864438.76000023</v>
      </c>
      <c r="X23" s="24"/>
      <c r="Y23" s="24"/>
      <c r="Z23" s="24"/>
    </row>
    <row r="24" spans="1:27" ht="19" thickBot="1">
      <c r="B24" s="93">
        <v>49358</v>
      </c>
      <c r="C24" s="6">
        <v>3.3</v>
      </c>
      <c r="D24" s="56"/>
      <c r="E24" s="93">
        <v>47343</v>
      </c>
      <c r="F24" s="6">
        <v>3.6</v>
      </c>
      <c r="G24" s="56"/>
      <c r="H24" s="93">
        <v>45152</v>
      </c>
      <c r="I24" s="6">
        <v>2.1800000000000002</v>
      </c>
      <c r="J24" s="56"/>
      <c r="K24" s="93">
        <v>45991</v>
      </c>
      <c r="L24" s="6">
        <v>2.15</v>
      </c>
      <c r="O24" s="93">
        <v>49262</v>
      </c>
      <c r="P24" s="6">
        <v>3.8</v>
      </c>
      <c r="Q24" s="95">
        <v>1</v>
      </c>
      <c r="R24" s="95">
        <v>0</v>
      </c>
      <c r="S24" s="95">
        <v>0</v>
      </c>
    </row>
    <row r="25" spans="1:27">
      <c r="B25" s="93">
        <v>49262</v>
      </c>
      <c r="C25" s="6">
        <v>3.8</v>
      </c>
      <c r="D25" s="56"/>
      <c r="E25" s="93">
        <v>47341</v>
      </c>
      <c r="F25" s="6">
        <v>3.55</v>
      </c>
      <c r="G25" s="56"/>
      <c r="H25" s="93">
        <v>45119</v>
      </c>
      <c r="I25" s="6">
        <v>2.39</v>
      </c>
      <c r="J25" s="56"/>
      <c r="K25" s="94">
        <v>45987</v>
      </c>
      <c r="L25" s="9">
        <v>3.18</v>
      </c>
      <c r="O25" s="93">
        <v>49099</v>
      </c>
      <c r="P25" s="6">
        <v>3.4</v>
      </c>
      <c r="Q25" s="95">
        <v>1</v>
      </c>
      <c r="R25" s="95">
        <v>0</v>
      </c>
      <c r="S25" s="95">
        <v>0</v>
      </c>
      <c r="U25" s="31"/>
      <c r="V25" s="31" t="s">
        <v>59</v>
      </c>
      <c r="W25" s="30" t="s">
        <v>58</v>
      </c>
      <c r="X25" s="30" t="s">
        <v>57</v>
      </c>
      <c r="Y25" s="30" t="s">
        <v>56</v>
      </c>
      <c r="Z25" s="30" t="s">
        <v>55</v>
      </c>
      <c r="AA25" s="30" t="s">
        <v>54</v>
      </c>
    </row>
    <row r="26" spans="1:27">
      <c r="B26" s="93">
        <v>49099</v>
      </c>
      <c r="C26" s="6">
        <v>3.4</v>
      </c>
      <c r="D26" s="56"/>
      <c r="E26" s="93">
        <v>47242</v>
      </c>
      <c r="F26" s="6">
        <v>3.97</v>
      </c>
      <c r="G26" s="56"/>
      <c r="H26" s="93">
        <v>45117</v>
      </c>
      <c r="I26" s="6">
        <v>3.37</v>
      </c>
      <c r="J26" s="56"/>
      <c r="K26" s="56"/>
      <c r="L26" s="56"/>
      <c r="O26" s="93">
        <v>49067</v>
      </c>
      <c r="P26" s="6">
        <v>2.67</v>
      </c>
      <c r="Q26" s="95">
        <v>1</v>
      </c>
      <c r="R26" s="95">
        <v>0</v>
      </c>
      <c r="S26" s="95">
        <v>0</v>
      </c>
      <c r="U26" s="28" t="s">
        <v>53</v>
      </c>
      <c r="V26" s="28">
        <v>43244.907943095444</v>
      </c>
      <c r="W26" s="27">
        <v>733.52030761369008</v>
      </c>
      <c r="X26" s="27">
        <v>58.955297480148921</v>
      </c>
      <c r="Y26" s="27">
        <v>1.2694000679166657E-76</v>
      </c>
      <c r="Z26" s="27">
        <v>41788.686016313703</v>
      </c>
      <c r="AA26" s="27">
        <v>44701.129869877186</v>
      </c>
    </row>
    <row r="27" spans="1:27">
      <c r="B27" s="93">
        <v>49067</v>
      </c>
      <c r="C27" s="6">
        <v>2.67</v>
      </c>
      <c r="D27" s="56"/>
      <c r="E27" s="93">
        <v>47100</v>
      </c>
      <c r="F27" s="6">
        <v>2.46</v>
      </c>
      <c r="G27" s="56"/>
      <c r="H27" s="93">
        <v>44884</v>
      </c>
      <c r="I27" s="6">
        <v>2.92</v>
      </c>
      <c r="J27" s="56"/>
      <c r="K27" s="56"/>
      <c r="L27" s="56"/>
      <c r="O27" s="93">
        <v>48887</v>
      </c>
      <c r="P27" s="6">
        <v>2.7</v>
      </c>
      <c r="Q27" s="95">
        <v>1</v>
      </c>
      <c r="R27" s="95">
        <v>0</v>
      </c>
      <c r="S27" s="95">
        <v>0</v>
      </c>
      <c r="U27" s="28" t="s">
        <v>91</v>
      </c>
      <c r="V27" s="28">
        <v>1142.3149321955304</v>
      </c>
      <c r="W27" s="27">
        <v>239.86364555785718</v>
      </c>
      <c r="X27" s="27">
        <v>4.7623512497645013</v>
      </c>
      <c r="Y27" s="27">
        <v>6.8527931245893248E-6</v>
      </c>
      <c r="Z27" s="27">
        <v>666.12538914730749</v>
      </c>
      <c r="AA27" s="27">
        <v>1618.5044752437534</v>
      </c>
    </row>
    <row r="28" spans="1:27">
      <c r="B28" s="93">
        <v>48887</v>
      </c>
      <c r="C28" s="6">
        <v>2.7</v>
      </c>
      <c r="D28" s="56"/>
      <c r="E28" s="94">
        <v>47037</v>
      </c>
      <c r="F28" s="9">
        <v>2.4700000000000002</v>
      </c>
      <c r="G28" s="56"/>
      <c r="H28" s="93">
        <v>44785</v>
      </c>
      <c r="I28" s="6">
        <v>2.93</v>
      </c>
      <c r="J28" s="56"/>
      <c r="K28" s="56"/>
      <c r="L28" s="56"/>
      <c r="O28" s="93">
        <v>48818</v>
      </c>
      <c r="P28" s="6">
        <v>3.64</v>
      </c>
      <c r="Q28" s="95">
        <v>1</v>
      </c>
      <c r="R28" s="95">
        <v>0</v>
      </c>
      <c r="S28" s="95">
        <v>0</v>
      </c>
      <c r="U28" s="28" t="s">
        <v>90</v>
      </c>
      <c r="V28" s="28">
        <v>2830.2568834598628</v>
      </c>
      <c r="W28" s="27">
        <v>398.35912163700596</v>
      </c>
      <c r="X28" s="27">
        <v>7.1047874386038492</v>
      </c>
      <c r="Y28" s="27">
        <v>2.2015114838725164E-10</v>
      </c>
      <c r="Z28" s="27">
        <v>2039.4140374744284</v>
      </c>
      <c r="AA28" s="27">
        <v>3621.0997294452973</v>
      </c>
    </row>
    <row r="29" spans="1:27">
      <c r="B29" s="93">
        <v>48818</v>
      </c>
      <c r="C29" s="6">
        <v>3.64</v>
      </c>
      <c r="D29" s="56"/>
      <c r="E29" s="56"/>
      <c r="F29" s="56"/>
      <c r="G29" s="56"/>
      <c r="H29" s="93">
        <v>44756</v>
      </c>
      <c r="I29" s="6">
        <v>3.63</v>
      </c>
      <c r="J29" s="56"/>
      <c r="K29" s="56"/>
      <c r="L29" s="56"/>
      <c r="O29" s="93">
        <v>48786</v>
      </c>
      <c r="P29" s="6">
        <v>3.5</v>
      </c>
      <c r="Q29" s="95">
        <v>1</v>
      </c>
      <c r="R29" s="95">
        <v>0</v>
      </c>
      <c r="S29" s="95">
        <v>0</v>
      </c>
      <c r="U29" s="28" t="s">
        <v>89</v>
      </c>
      <c r="V29" s="28">
        <v>1304.7099953476989</v>
      </c>
      <c r="W29" s="27">
        <v>411.11262759861398</v>
      </c>
      <c r="X29" s="27">
        <v>3.1736072009482044</v>
      </c>
      <c r="Y29" s="27">
        <v>2.0290978955484935E-3</v>
      </c>
      <c r="Z29" s="27">
        <v>488.54823885376868</v>
      </c>
      <c r="AA29" s="27">
        <v>2120.8717518416288</v>
      </c>
    </row>
    <row r="30" spans="1:27" ht="19" thickBot="1">
      <c r="B30" s="93">
        <v>48786</v>
      </c>
      <c r="C30" s="6">
        <v>3.5</v>
      </c>
      <c r="D30" s="56"/>
      <c r="E30" s="56"/>
      <c r="F30" s="56"/>
      <c r="G30" s="56"/>
      <c r="H30" s="93">
        <v>44483</v>
      </c>
      <c r="I30" s="6">
        <v>3.04</v>
      </c>
      <c r="J30" s="56"/>
      <c r="K30" s="56"/>
      <c r="L30" s="56"/>
      <c r="O30" s="93">
        <v>48668</v>
      </c>
      <c r="P30" s="6">
        <v>3.37</v>
      </c>
      <c r="Q30" s="95">
        <v>1</v>
      </c>
      <c r="R30" s="95">
        <v>0</v>
      </c>
      <c r="S30" s="95">
        <v>0</v>
      </c>
      <c r="U30" s="25" t="s">
        <v>88</v>
      </c>
      <c r="V30" s="25">
        <v>-2321.8007961203871</v>
      </c>
      <c r="W30" s="24">
        <v>344.44776656733461</v>
      </c>
      <c r="X30" s="24">
        <v>-6.7406469760532133</v>
      </c>
      <c r="Y30" s="24">
        <v>1.2152292170307109E-9</v>
      </c>
      <c r="Z30" s="24">
        <v>-3005.6160703534151</v>
      </c>
      <c r="AA30" s="24">
        <v>-1637.9855218873588</v>
      </c>
    </row>
    <row r="31" spans="1:27">
      <c r="B31" s="93">
        <v>48668</v>
      </c>
      <c r="C31" s="6">
        <v>3.37</v>
      </c>
      <c r="D31" s="56"/>
      <c r="E31" s="56"/>
      <c r="F31" s="56"/>
      <c r="G31" s="56"/>
      <c r="H31" s="93">
        <v>44406</v>
      </c>
      <c r="I31" s="6">
        <v>2.69</v>
      </c>
      <c r="J31" s="56"/>
      <c r="K31" s="56"/>
      <c r="L31" s="56"/>
      <c r="O31" s="93">
        <v>48128</v>
      </c>
      <c r="P31" s="6">
        <v>2.46</v>
      </c>
      <c r="Q31" s="95">
        <v>1</v>
      </c>
      <c r="R31" s="95">
        <v>0</v>
      </c>
      <c r="S31" s="95">
        <v>0</v>
      </c>
    </row>
    <row r="32" spans="1:27">
      <c r="B32" s="93">
        <v>48128</v>
      </c>
      <c r="C32" s="6">
        <v>2.46</v>
      </c>
      <c r="D32" s="56"/>
      <c r="E32" s="56"/>
      <c r="F32" s="56"/>
      <c r="G32" s="56"/>
      <c r="H32" s="93">
        <v>44249</v>
      </c>
      <c r="I32" s="6">
        <v>2</v>
      </c>
      <c r="J32" s="56"/>
      <c r="K32" s="56"/>
      <c r="L32" s="56"/>
      <c r="O32" s="93">
        <v>48013</v>
      </c>
      <c r="P32" s="6">
        <v>3.37</v>
      </c>
      <c r="Q32" s="95">
        <v>1</v>
      </c>
      <c r="R32" s="95">
        <v>0</v>
      </c>
      <c r="S32" s="95">
        <v>0</v>
      </c>
    </row>
    <row r="33" spans="2:19">
      <c r="B33" s="93">
        <v>48013</v>
      </c>
      <c r="C33" s="6">
        <v>3.37</v>
      </c>
      <c r="D33" s="56"/>
      <c r="E33" s="56"/>
      <c r="F33" s="56"/>
      <c r="G33" s="56"/>
      <c r="H33" s="93">
        <v>44112</v>
      </c>
      <c r="I33" s="6">
        <v>2.46</v>
      </c>
      <c r="J33" s="56"/>
      <c r="K33" s="56"/>
      <c r="L33" s="56"/>
      <c r="O33" s="93">
        <v>48008</v>
      </c>
      <c r="P33" s="6">
        <v>2.41</v>
      </c>
      <c r="Q33" s="95">
        <v>1</v>
      </c>
      <c r="R33" s="95">
        <v>0</v>
      </c>
      <c r="S33" s="95">
        <v>0</v>
      </c>
    </row>
    <row r="34" spans="2:19">
      <c r="B34" s="93">
        <v>48008</v>
      </c>
      <c r="C34" s="6">
        <v>2.41</v>
      </c>
      <c r="D34" s="56"/>
      <c r="E34" s="56"/>
      <c r="F34" s="56"/>
      <c r="G34" s="56"/>
      <c r="H34" s="93">
        <v>43938</v>
      </c>
      <c r="I34" s="6">
        <v>3.24</v>
      </c>
      <c r="J34" s="56"/>
      <c r="K34" s="56"/>
      <c r="L34" s="56"/>
      <c r="O34" s="94">
        <v>47810</v>
      </c>
      <c r="P34" s="9">
        <v>2.94</v>
      </c>
      <c r="Q34" s="95">
        <v>1</v>
      </c>
      <c r="R34" s="95">
        <v>0</v>
      </c>
      <c r="S34" s="95">
        <v>0</v>
      </c>
    </row>
    <row r="35" spans="2:19">
      <c r="B35" s="94">
        <v>47810</v>
      </c>
      <c r="C35" s="9">
        <v>2.94</v>
      </c>
      <c r="D35" s="56"/>
      <c r="E35" s="56"/>
      <c r="F35" s="56"/>
      <c r="G35" s="56"/>
      <c r="H35" s="93">
        <v>43934</v>
      </c>
      <c r="I35" s="6">
        <v>2.97</v>
      </c>
      <c r="J35" s="56"/>
      <c r="K35" s="56"/>
      <c r="L35" s="56"/>
      <c r="O35" s="93">
        <v>50479</v>
      </c>
      <c r="P35" s="6">
        <v>3.04</v>
      </c>
      <c r="Q35" s="95">
        <v>0</v>
      </c>
      <c r="R35" s="95">
        <v>1</v>
      </c>
      <c r="S35" s="95">
        <v>0</v>
      </c>
    </row>
    <row r="36" spans="2:19">
      <c r="B36" s="56"/>
      <c r="C36" s="56"/>
      <c r="D36" s="56"/>
      <c r="E36" s="56"/>
      <c r="F36" s="56"/>
      <c r="G36" s="56"/>
      <c r="H36" s="93">
        <v>43630</v>
      </c>
      <c r="I36" s="6">
        <v>2.67</v>
      </c>
      <c r="J36" s="56"/>
      <c r="K36" s="56"/>
      <c r="L36" s="56"/>
      <c r="O36" s="93">
        <v>49865</v>
      </c>
      <c r="P36" s="6">
        <v>3.07</v>
      </c>
      <c r="Q36" s="95">
        <v>0</v>
      </c>
      <c r="R36" s="95">
        <v>1</v>
      </c>
      <c r="S36" s="95">
        <v>0</v>
      </c>
    </row>
    <row r="37" spans="2:19">
      <c r="B37" s="56"/>
      <c r="C37" s="56"/>
      <c r="D37" s="56"/>
      <c r="E37" s="56"/>
      <c r="F37" s="56"/>
      <c r="G37" s="56"/>
      <c r="H37" s="93">
        <v>43591</v>
      </c>
      <c r="I37" s="6">
        <v>2.52</v>
      </c>
      <c r="J37" s="56"/>
      <c r="K37" s="56"/>
      <c r="L37" s="56"/>
      <c r="O37" s="93">
        <v>49679</v>
      </c>
      <c r="P37" s="6">
        <v>3.12</v>
      </c>
      <c r="Q37" s="95">
        <v>0</v>
      </c>
      <c r="R37" s="95">
        <v>1</v>
      </c>
      <c r="S37" s="95">
        <v>0</v>
      </c>
    </row>
    <row r="38" spans="2:19">
      <c r="B38" s="56"/>
      <c r="C38" s="56"/>
      <c r="D38" s="56"/>
      <c r="E38" s="56"/>
      <c r="F38" s="56"/>
      <c r="G38" s="56"/>
      <c r="H38" s="93">
        <v>43307</v>
      </c>
      <c r="I38" s="6">
        <v>2.04</v>
      </c>
      <c r="J38" s="56"/>
      <c r="K38" s="56"/>
      <c r="L38" s="56"/>
      <c r="O38" s="93">
        <v>49410</v>
      </c>
      <c r="P38" s="6">
        <v>3</v>
      </c>
      <c r="Q38" s="95">
        <v>0</v>
      </c>
      <c r="R38" s="95">
        <v>1</v>
      </c>
      <c r="S38" s="95">
        <v>0</v>
      </c>
    </row>
    <row r="39" spans="2:19">
      <c r="B39" s="56"/>
      <c r="C39" s="56"/>
      <c r="D39" s="56"/>
      <c r="E39" s="56"/>
      <c r="F39" s="56"/>
      <c r="G39" s="56"/>
      <c r="H39" s="93">
        <v>43289</v>
      </c>
      <c r="I39" s="6">
        <v>2.37</v>
      </c>
      <c r="J39" s="56"/>
      <c r="K39" s="56"/>
      <c r="L39" s="56"/>
      <c r="O39" s="93">
        <v>48467</v>
      </c>
      <c r="P39" s="6">
        <v>3.73</v>
      </c>
      <c r="Q39" s="95">
        <v>0</v>
      </c>
      <c r="R39" s="95">
        <v>1</v>
      </c>
      <c r="S39" s="95">
        <v>0</v>
      </c>
    </row>
    <row r="40" spans="2:19">
      <c r="B40" s="56"/>
      <c r="C40" s="56"/>
      <c r="D40" s="56"/>
      <c r="E40" s="56"/>
      <c r="F40" s="56"/>
      <c r="G40" s="56"/>
      <c r="H40" s="93">
        <v>43287</v>
      </c>
      <c r="I40" s="6">
        <v>2.6</v>
      </c>
      <c r="J40" s="56"/>
      <c r="K40" s="56"/>
      <c r="L40" s="56"/>
      <c r="O40" s="93">
        <v>48369</v>
      </c>
      <c r="P40" s="6">
        <v>2.44</v>
      </c>
      <c r="Q40" s="95">
        <v>0</v>
      </c>
      <c r="R40" s="95">
        <v>1</v>
      </c>
      <c r="S40" s="95">
        <v>0</v>
      </c>
    </row>
    <row r="41" spans="2:19">
      <c r="B41" s="56"/>
      <c r="C41" s="56"/>
      <c r="D41" s="56"/>
      <c r="E41" s="56"/>
      <c r="F41" s="56"/>
      <c r="G41" s="56"/>
      <c r="H41" s="93">
        <v>43203</v>
      </c>
      <c r="I41" s="6">
        <v>3</v>
      </c>
      <c r="J41" s="56"/>
      <c r="K41" s="56"/>
      <c r="L41" s="56"/>
      <c r="O41" s="93">
        <v>48200</v>
      </c>
      <c r="P41" s="6">
        <v>3.37</v>
      </c>
      <c r="Q41" s="95">
        <v>0</v>
      </c>
      <c r="R41" s="95">
        <v>1</v>
      </c>
      <c r="S41" s="95">
        <v>0</v>
      </c>
    </row>
    <row r="42" spans="2:19">
      <c r="B42" s="56"/>
      <c r="C42" s="56"/>
      <c r="D42" s="56"/>
      <c r="E42" s="56"/>
      <c r="F42" s="56"/>
      <c r="G42" s="56"/>
      <c r="H42" s="93">
        <v>43197</v>
      </c>
      <c r="I42" s="6">
        <v>2.88</v>
      </c>
      <c r="J42" s="56"/>
      <c r="K42" s="56"/>
      <c r="L42" s="56"/>
      <c r="O42" s="93">
        <v>48049</v>
      </c>
      <c r="P42" s="6">
        <v>3.1</v>
      </c>
      <c r="Q42" s="95">
        <v>0</v>
      </c>
      <c r="R42" s="95">
        <v>1</v>
      </c>
      <c r="S42" s="95">
        <v>0</v>
      </c>
    </row>
    <row r="43" spans="2:19">
      <c r="B43" s="56"/>
      <c r="C43" s="56"/>
      <c r="D43" s="56"/>
      <c r="E43" s="56"/>
      <c r="F43" s="56"/>
      <c r="G43" s="56"/>
      <c r="H43" s="93">
        <v>43101</v>
      </c>
      <c r="I43" s="6">
        <v>3.19</v>
      </c>
      <c r="J43" s="56"/>
      <c r="K43" s="56"/>
      <c r="L43" s="56"/>
      <c r="O43" s="93">
        <v>48048</v>
      </c>
      <c r="P43" s="6">
        <v>3.71</v>
      </c>
      <c r="Q43" s="95">
        <v>0</v>
      </c>
      <c r="R43" s="95">
        <v>1</v>
      </c>
      <c r="S43" s="95">
        <v>0</v>
      </c>
    </row>
    <row r="44" spans="2:19">
      <c r="B44" s="56"/>
      <c r="C44" s="56"/>
      <c r="D44" s="56"/>
      <c r="E44" s="56"/>
      <c r="F44" s="56"/>
      <c r="G44" s="56"/>
      <c r="H44" s="93">
        <v>43098</v>
      </c>
      <c r="I44" s="6">
        <v>2.79</v>
      </c>
      <c r="J44" s="56"/>
      <c r="K44" s="56"/>
      <c r="L44" s="56"/>
      <c r="O44" s="93">
        <v>48015</v>
      </c>
      <c r="P44" s="6">
        <v>2.8</v>
      </c>
      <c r="Q44" s="95">
        <v>0</v>
      </c>
      <c r="R44" s="95">
        <v>1</v>
      </c>
      <c r="S44" s="95">
        <v>0</v>
      </c>
    </row>
    <row r="45" spans="2:19">
      <c r="B45" s="56"/>
      <c r="C45" s="56"/>
      <c r="D45" s="56"/>
      <c r="E45" s="56"/>
      <c r="F45" s="56"/>
      <c r="G45" s="56"/>
      <c r="H45" s="93">
        <v>43068</v>
      </c>
      <c r="I45" s="6">
        <v>2.02</v>
      </c>
      <c r="J45" s="56"/>
      <c r="K45" s="56"/>
      <c r="L45" s="56"/>
      <c r="O45" s="93">
        <v>47786</v>
      </c>
      <c r="P45" s="6">
        <v>4</v>
      </c>
      <c r="Q45" s="95">
        <v>0</v>
      </c>
      <c r="R45" s="95">
        <v>1</v>
      </c>
      <c r="S45" s="95">
        <v>0</v>
      </c>
    </row>
    <row r="46" spans="2:19">
      <c r="B46" s="56"/>
      <c r="C46" s="56"/>
      <c r="D46" s="56"/>
      <c r="E46" s="56"/>
      <c r="F46" s="56"/>
      <c r="G46" s="56"/>
      <c r="H46" s="93">
        <v>42415</v>
      </c>
      <c r="I46" s="6">
        <v>2.4500000000000002</v>
      </c>
      <c r="J46" s="56"/>
      <c r="K46" s="56"/>
      <c r="L46" s="56"/>
      <c r="O46" s="93">
        <v>47617</v>
      </c>
      <c r="P46" s="6">
        <v>3.07</v>
      </c>
      <c r="Q46" s="95">
        <v>0</v>
      </c>
      <c r="R46" s="95">
        <v>1</v>
      </c>
      <c r="S46" s="95">
        <v>0</v>
      </c>
    </row>
    <row r="47" spans="2:19">
      <c r="B47" s="56"/>
      <c r="C47" s="56"/>
      <c r="D47" s="56"/>
      <c r="E47" s="56"/>
      <c r="F47" s="56"/>
      <c r="G47" s="56"/>
      <c r="H47" s="93">
        <v>42164</v>
      </c>
      <c r="I47" s="6">
        <v>2.7</v>
      </c>
      <c r="J47" s="56"/>
      <c r="K47" s="56"/>
      <c r="L47" s="56"/>
      <c r="O47" s="93">
        <v>47415</v>
      </c>
      <c r="P47" s="6">
        <v>2.9</v>
      </c>
      <c r="Q47" s="95">
        <v>0</v>
      </c>
      <c r="R47" s="95">
        <v>1</v>
      </c>
      <c r="S47" s="95">
        <v>0</v>
      </c>
    </row>
    <row r="48" spans="2:19">
      <c r="B48" s="56"/>
      <c r="C48" s="56"/>
      <c r="D48" s="56"/>
      <c r="E48" s="56"/>
      <c r="F48" s="56"/>
      <c r="G48" s="56"/>
      <c r="H48" s="93">
        <v>41901</v>
      </c>
      <c r="I48" s="6">
        <v>2.54</v>
      </c>
      <c r="J48" s="56"/>
      <c r="K48" s="56"/>
      <c r="L48" s="56"/>
      <c r="O48" s="93">
        <v>47343</v>
      </c>
      <c r="P48" s="6">
        <v>3.6</v>
      </c>
      <c r="Q48" s="95">
        <v>0</v>
      </c>
      <c r="R48" s="95">
        <v>1</v>
      </c>
      <c r="S48" s="95">
        <v>0</v>
      </c>
    </row>
    <row r="49" spans="2:19">
      <c r="B49" s="56"/>
      <c r="C49" s="56"/>
      <c r="D49" s="56"/>
      <c r="E49" s="56"/>
      <c r="F49" s="56"/>
      <c r="G49" s="56"/>
      <c r="H49" s="93">
        <v>41520</v>
      </c>
      <c r="I49" s="6">
        <v>2.0699999999999998</v>
      </c>
      <c r="J49" s="56"/>
      <c r="K49" s="56"/>
      <c r="L49" s="56"/>
      <c r="O49" s="93">
        <v>47341</v>
      </c>
      <c r="P49" s="6">
        <v>3.55</v>
      </c>
      <c r="Q49" s="95">
        <v>0</v>
      </c>
      <c r="R49" s="95">
        <v>1</v>
      </c>
      <c r="S49" s="95">
        <v>0</v>
      </c>
    </row>
    <row r="50" spans="2:19">
      <c r="B50" s="56"/>
      <c r="C50" s="56"/>
      <c r="D50" s="56"/>
      <c r="E50" s="56"/>
      <c r="F50" s="56"/>
      <c r="G50" s="56"/>
      <c r="H50" s="93">
        <v>41481</v>
      </c>
      <c r="I50" s="6">
        <v>2.04</v>
      </c>
      <c r="J50" s="56"/>
      <c r="K50" s="56"/>
      <c r="L50" s="56"/>
      <c r="O50" s="93">
        <v>47242</v>
      </c>
      <c r="P50" s="6">
        <v>3.97</v>
      </c>
      <c r="Q50" s="95">
        <v>0</v>
      </c>
      <c r="R50" s="95">
        <v>1</v>
      </c>
      <c r="S50" s="95">
        <v>0</v>
      </c>
    </row>
    <row r="51" spans="2:19">
      <c r="B51" s="56"/>
      <c r="C51" s="56"/>
      <c r="D51" s="56"/>
      <c r="E51" s="56"/>
      <c r="F51" s="56"/>
      <c r="G51" s="56"/>
      <c r="H51" s="93">
        <v>41386</v>
      </c>
      <c r="I51" s="6">
        <v>2.36</v>
      </c>
      <c r="J51" s="56"/>
      <c r="K51" s="56"/>
      <c r="L51" s="56"/>
      <c r="O51" s="93">
        <v>47100</v>
      </c>
      <c r="P51" s="6">
        <v>2.46</v>
      </c>
      <c r="Q51" s="95">
        <v>0</v>
      </c>
      <c r="R51" s="95">
        <v>1</v>
      </c>
      <c r="S51" s="95">
        <v>0</v>
      </c>
    </row>
    <row r="52" spans="2:19">
      <c r="B52" s="56"/>
      <c r="C52" s="56"/>
      <c r="D52" s="56"/>
      <c r="E52" s="56"/>
      <c r="F52" s="56"/>
      <c r="G52" s="56"/>
      <c r="H52" s="94">
        <v>40636</v>
      </c>
      <c r="I52" s="9">
        <v>2.15</v>
      </c>
      <c r="J52" s="56"/>
      <c r="K52" s="56"/>
      <c r="L52" s="56"/>
      <c r="O52" s="94">
        <v>47037</v>
      </c>
      <c r="P52" s="9">
        <v>2.4700000000000002</v>
      </c>
      <c r="Q52" s="95">
        <v>0</v>
      </c>
      <c r="R52" s="95">
        <v>1</v>
      </c>
      <c r="S52" s="95">
        <v>0</v>
      </c>
    </row>
    <row r="53" spans="2:19"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O53" s="93">
        <v>45895</v>
      </c>
      <c r="P53" s="6">
        <v>3.51</v>
      </c>
      <c r="Q53" s="95">
        <v>0</v>
      </c>
      <c r="R53" s="95">
        <v>0</v>
      </c>
      <c r="S53" s="95">
        <v>1</v>
      </c>
    </row>
    <row r="54" spans="2:19">
      <c r="O54" s="93">
        <v>45875</v>
      </c>
      <c r="P54" s="6">
        <v>3.35</v>
      </c>
      <c r="Q54" s="95">
        <v>0</v>
      </c>
      <c r="R54" s="95">
        <v>0</v>
      </c>
      <c r="S54" s="95">
        <v>1</v>
      </c>
    </row>
    <row r="55" spans="2:19">
      <c r="O55" s="93">
        <v>45874</v>
      </c>
      <c r="P55" s="6">
        <v>2.69</v>
      </c>
      <c r="Q55" s="95">
        <v>0</v>
      </c>
      <c r="R55" s="95">
        <v>0</v>
      </c>
      <c r="S55" s="95">
        <v>1</v>
      </c>
    </row>
    <row r="56" spans="2:19">
      <c r="O56" s="93">
        <v>45846</v>
      </c>
      <c r="P56" s="6">
        <v>2.62</v>
      </c>
      <c r="Q56" s="95">
        <v>0</v>
      </c>
      <c r="R56" s="95">
        <v>0</v>
      </c>
      <c r="S56" s="95">
        <v>1</v>
      </c>
    </row>
    <row r="57" spans="2:19">
      <c r="O57" s="93">
        <v>45754</v>
      </c>
      <c r="P57" s="6">
        <v>3.71</v>
      </c>
      <c r="Q57" s="95">
        <v>0</v>
      </c>
      <c r="R57" s="95">
        <v>0</v>
      </c>
      <c r="S57" s="95">
        <v>1</v>
      </c>
    </row>
    <row r="58" spans="2:19">
      <c r="O58" s="93">
        <v>45711</v>
      </c>
      <c r="P58" s="6">
        <v>3.06</v>
      </c>
      <c r="Q58" s="95">
        <v>0</v>
      </c>
      <c r="R58" s="95">
        <v>0</v>
      </c>
      <c r="S58" s="95">
        <v>1</v>
      </c>
    </row>
    <row r="59" spans="2:19">
      <c r="O59" s="93">
        <v>45707</v>
      </c>
      <c r="P59" s="6">
        <v>2.17</v>
      </c>
      <c r="Q59" s="95">
        <v>0</v>
      </c>
      <c r="R59" s="95">
        <v>0</v>
      </c>
      <c r="S59" s="95">
        <v>1</v>
      </c>
    </row>
    <row r="60" spans="2:19">
      <c r="O60" s="93">
        <v>45667</v>
      </c>
      <c r="P60" s="6">
        <v>3.38</v>
      </c>
      <c r="Q60" s="95">
        <v>0</v>
      </c>
      <c r="R60" s="95">
        <v>0</v>
      </c>
      <c r="S60" s="95">
        <v>1</v>
      </c>
    </row>
    <row r="61" spans="2:19">
      <c r="O61" s="93">
        <v>45619</v>
      </c>
      <c r="P61" s="6">
        <v>3.58</v>
      </c>
      <c r="Q61" s="95">
        <v>0</v>
      </c>
      <c r="R61" s="95">
        <v>0</v>
      </c>
      <c r="S61" s="95">
        <v>1</v>
      </c>
    </row>
    <row r="62" spans="2:19">
      <c r="O62" s="93">
        <v>45429</v>
      </c>
      <c r="P62" s="6">
        <v>3.92</v>
      </c>
      <c r="Q62" s="95">
        <v>0</v>
      </c>
      <c r="R62" s="95">
        <v>0</v>
      </c>
      <c r="S62" s="95">
        <v>1</v>
      </c>
    </row>
    <row r="63" spans="2:19">
      <c r="O63" s="93">
        <v>45241</v>
      </c>
      <c r="P63" s="6">
        <v>3.1</v>
      </c>
      <c r="Q63" s="95">
        <v>0</v>
      </c>
      <c r="R63" s="95">
        <v>0</v>
      </c>
      <c r="S63" s="95">
        <v>1</v>
      </c>
    </row>
    <row r="64" spans="2:19">
      <c r="O64" s="93">
        <v>45215</v>
      </c>
      <c r="P64" s="6">
        <v>2.95</v>
      </c>
      <c r="Q64" s="95">
        <v>0</v>
      </c>
      <c r="R64" s="95">
        <v>0</v>
      </c>
      <c r="S64" s="95">
        <v>1</v>
      </c>
    </row>
    <row r="65" spans="15:19">
      <c r="O65" s="93">
        <v>45208</v>
      </c>
      <c r="P65" s="6">
        <v>2.6</v>
      </c>
      <c r="Q65" s="95">
        <v>0</v>
      </c>
      <c r="R65" s="95">
        <v>0</v>
      </c>
      <c r="S65" s="95">
        <v>1</v>
      </c>
    </row>
    <row r="66" spans="15:19">
      <c r="O66" s="93">
        <v>45152</v>
      </c>
      <c r="P66" s="6">
        <v>2.1800000000000002</v>
      </c>
      <c r="Q66" s="95">
        <v>0</v>
      </c>
      <c r="R66" s="95">
        <v>0</v>
      </c>
      <c r="S66" s="95">
        <v>1</v>
      </c>
    </row>
    <row r="67" spans="15:19">
      <c r="O67" s="93">
        <v>45119</v>
      </c>
      <c r="P67" s="6">
        <v>2.39</v>
      </c>
      <c r="Q67" s="95">
        <v>0</v>
      </c>
      <c r="R67" s="95">
        <v>0</v>
      </c>
      <c r="S67" s="95">
        <v>1</v>
      </c>
    </row>
    <row r="68" spans="15:19">
      <c r="O68" s="93">
        <v>45117</v>
      </c>
      <c r="P68" s="6">
        <v>3.37</v>
      </c>
      <c r="Q68" s="95">
        <v>0</v>
      </c>
      <c r="R68" s="95">
        <v>0</v>
      </c>
      <c r="S68" s="95">
        <v>1</v>
      </c>
    </row>
    <row r="69" spans="15:19">
      <c r="O69" s="93">
        <v>44884</v>
      </c>
      <c r="P69" s="6">
        <v>2.92</v>
      </c>
      <c r="Q69" s="95">
        <v>0</v>
      </c>
      <c r="R69" s="95">
        <v>0</v>
      </c>
      <c r="S69" s="95">
        <v>1</v>
      </c>
    </row>
    <row r="70" spans="15:19">
      <c r="O70" s="93">
        <v>44785</v>
      </c>
      <c r="P70" s="6">
        <v>2.93</v>
      </c>
      <c r="Q70" s="95">
        <v>0</v>
      </c>
      <c r="R70" s="95">
        <v>0</v>
      </c>
      <c r="S70" s="95">
        <v>1</v>
      </c>
    </row>
    <row r="71" spans="15:19">
      <c r="O71" s="93">
        <v>44756</v>
      </c>
      <c r="P71" s="6">
        <v>3.63</v>
      </c>
      <c r="Q71" s="95">
        <v>0</v>
      </c>
      <c r="R71" s="95">
        <v>0</v>
      </c>
      <c r="S71" s="95">
        <v>1</v>
      </c>
    </row>
    <row r="72" spans="15:19">
      <c r="O72" s="93">
        <v>44483</v>
      </c>
      <c r="P72" s="6">
        <v>3.04</v>
      </c>
      <c r="Q72" s="95">
        <v>0</v>
      </c>
      <c r="R72" s="95">
        <v>0</v>
      </c>
      <c r="S72" s="95">
        <v>1</v>
      </c>
    </row>
    <row r="73" spans="15:19">
      <c r="O73" s="93">
        <v>44406</v>
      </c>
      <c r="P73" s="6">
        <v>2.69</v>
      </c>
      <c r="Q73" s="95">
        <v>0</v>
      </c>
      <c r="R73" s="95">
        <v>0</v>
      </c>
      <c r="S73" s="95">
        <v>1</v>
      </c>
    </row>
    <row r="74" spans="15:19">
      <c r="O74" s="93">
        <v>44249</v>
      </c>
      <c r="P74" s="6">
        <v>2</v>
      </c>
      <c r="Q74" s="95">
        <v>0</v>
      </c>
      <c r="R74" s="95">
        <v>0</v>
      </c>
      <c r="S74" s="95">
        <v>1</v>
      </c>
    </row>
    <row r="75" spans="15:19">
      <c r="O75" s="93">
        <v>44112</v>
      </c>
      <c r="P75" s="6">
        <v>2.46</v>
      </c>
      <c r="Q75" s="95">
        <v>0</v>
      </c>
      <c r="R75" s="95">
        <v>0</v>
      </c>
      <c r="S75" s="95">
        <v>1</v>
      </c>
    </row>
    <row r="76" spans="15:19">
      <c r="O76" s="93">
        <v>43938</v>
      </c>
      <c r="P76" s="6">
        <v>3.24</v>
      </c>
      <c r="Q76" s="95">
        <v>0</v>
      </c>
      <c r="R76" s="95">
        <v>0</v>
      </c>
      <c r="S76" s="95">
        <v>1</v>
      </c>
    </row>
    <row r="77" spans="15:19">
      <c r="O77" s="93">
        <v>43934</v>
      </c>
      <c r="P77" s="6">
        <v>2.97</v>
      </c>
      <c r="Q77" s="95">
        <v>0</v>
      </c>
      <c r="R77" s="95">
        <v>0</v>
      </c>
      <c r="S77" s="95">
        <v>1</v>
      </c>
    </row>
    <row r="78" spans="15:19">
      <c r="O78" s="93">
        <v>43630</v>
      </c>
      <c r="P78" s="6">
        <v>2.67</v>
      </c>
      <c r="Q78" s="95">
        <v>0</v>
      </c>
      <c r="R78" s="95">
        <v>0</v>
      </c>
      <c r="S78" s="95">
        <v>1</v>
      </c>
    </row>
    <row r="79" spans="15:19">
      <c r="O79" s="93">
        <v>43591</v>
      </c>
      <c r="P79" s="6">
        <v>2.52</v>
      </c>
      <c r="Q79" s="95">
        <v>0</v>
      </c>
      <c r="R79" s="95">
        <v>0</v>
      </c>
      <c r="S79" s="95">
        <v>1</v>
      </c>
    </row>
    <row r="80" spans="15:19">
      <c r="O80" s="93">
        <v>43307</v>
      </c>
      <c r="P80" s="6">
        <v>2.04</v>
      </c>
      <c r="Q80" s="95">
        <v>0</v>
      </c>
      <c r="R80" s="95">
        <v>0</v>
      </c>
      <c r="S80" s="95">
        <v>1</v>
      </c>
    </row>
    <row r="81" spans="15:19">
      <c r="O81" s="93">
        <v>43289</v>
      </c>
      <c r="P81" s="6">
        <v>2.37</v>
      </c>
      <c r="Q81" s="95">
        <v>0</v>
      </c>
      <c r="R81" s="95">
        <v>0</v>
      </c>
      <c r="S81" s="95">
        <v>1</v>
      </c>
    </row>
    <row r="82" spans="15:19">
      <c r="O82" s="93">
        <v>43287</v>
      </c>
      <c r="P82" s="6">
        <v>2.6</v>
      </c>
      <c r="Q82" s="95">
        <v>0</v>
      </c>
      <c r="R82" s="95">
        <v>0</v>
      </c>
      <c r="S82" s="95">
        <v>1</v>
      </c>
    </row>
    <row r="83" spans="15:19">
      <c r="O83" s="93">
        <v>43203</v>
      </c>
      <c r="P83" s="6">
        <v>3</v>
      </c>
      <c r="Q83" s="95">
        <v>0</v>
      </c>
      <c r="R83" s="95">
        <v>0</v>
      </c>
      <c r="S83" s="95">
        <v>1</v>
      </c>
    </row>
    <row r="84" spans="15:19">
      <c r="O84" s="93">
        <v>43197</v>
      </c>
      <c r="P84" s="6">
        <v>2.88</v>
      </c>
      <c r="Q84" s="95">
        <v>0</v>
      </c>
      <c r="R84" s="95">
        <v>0</v>
      </c>
      <c r="S84" s="95">
        <v>1</v>
      </c>
    </row>
    <row r="85" spans="15:19">
      <c r="O85" s="93">
        <v>43101</v>
      </c>
      <c r="P85" s="6">
        <v>3.19</v>
      </c>
      <c r="Q85" s="95">
        <v>0</v>
      </c>
      <c r="R85" s="95">
        <v>0</v>
      </c>
      <c r="S85" s="95">
        <v>1</v>
      </c>
    </row>
    <row r="86" spans="15:19">
      <c r="O86" s="93">
        <v>43098</v>
      </c>
      <c r="P86" s="6">
        <v>2.79</v>
      </c>
      <c r="Q86" s="95">
        <v>0</v>
      </c>
      <c r="R86" s="95">
        <v>0</v>
      </c>
      <c r="S86" s="95">
        <v>1</v>
      </c>
    </row>
    <row r="87" spans="15:19">
      <c r="O87" s="93">
        <v>43068</v>
      </c>
      <c r="P87" s="6">
        <v>2.02</v>
      </c>
      <c r="Q87" s="95">
        <v>0</v>
      </c>
      <c r="R87" s="95">
        <v>0</v>
      </c>
      <c r="S87" s="95">
        <v>1</v>
      </c>
    </row>
    <row r="88" spans="15:19">
      <c r="O88" s="93">
        <v>42415</v>
      </c>
      <c r="P88" s="6">
        <v>2.4500000000000002</v>
      </c>
      <c r="Q88" s="95">
        <v>0</v>
      </c>
      <c r="R88" s="95">
        <v>0</v>
      </c>
      <c r="S88" s="95">
        <v>1</v>
      </c>
    </row>
    <row r="89" spans="15:19">
      <c r="O89" s="93">
        <v>42164</v>
      </c>
      <c r="P89" s="6">
        <v>2.7</v>
      </c>
      <c r="Q89" s="95">
        <v>0</v>
      </c>
      <c r="R89" s="95">
        <v>0</v>
      </c>
      <c r="S89" s="95">
        <v>1</v>
      </c>
    </row>
    <row r="90" spans="15:19">
      <c r="O90" s="93">
        <v>41901</v>
      </c>
      <c r="P90" s="6">
        <v>2.54</v>
      </c>
      <c r="Q90" s="95">
        <v>0</v>
      </c>
      <c r="R90" s="95">
        <v>0</v>
      </c>
      <c r="S90" s="95">
        <v>1</v>
      </c>
    </row>
    <row r="91" spans="15:19">
      <c r="O91" s="93">
        <v>41520</v>
      </c>
      <c r="P91" s="6">
        <v>2.0699999999999998</v>
      </c>
      <c r="Q91" s="95">
        <v>0</v>
      </c>
      <c r="R91" s="95">
        <v>0</v>
      </c>
      <c r="S91" s="95">
        <v>1</v>
      </c>
    </row>
    <row r="92" spans="15:19">
      <c r="O92" s="93">
        <v>41481</v>
      </c>
      <c r="P92" s="6">
        <v>2.04</v>
      </c>
      <c r="Q92" s="95">
        <v>0</v>
      </c>
      <c r="R92" s="95">
        <v>0</v>
      </c>
      <c r="S92" s="95">
        <v>1</v>
      </c>
    </row>
    <row r="93" spans="15:19">
      <c r="O93" s="93">
        <v>41386</v>
      </c>
      <c r="P93" s="6">
        <v>2.36</v>
      </c>
      <c r="Q93" s="95">
        <v>0</v>
      </c>
      <c r="R93" s="95">
        <v>0</v>
      </c>
      <c r="S93" s="95">
        <v>1</v>
      </c>
    </row>
    <row r="94" spans="15:19">
      <c r="O94" s="94">
        <v>40636</v>
      </c>
      <c r="P94" s="9">
        <v>2.15</v>
      </c>
      <c r="Q94" s="95">
        <v>0</v>
      </c>
      <c r="R94" s="95">
        <v>0</v>
      </c>
      <c r="S94" s="95">
        <v>1</v>
      </c>
    </row>
    <row r="95" spans="15:19">
      <c r="O95" s="93">
        <v>46859</v>
      </c>
      <c r="P95" s="6">
        <v>2.74</v>
      </c>
      <c r="Q95" s="95">
        <v>0</v>
      </c>
      <c r="R95" s="95">
        <v>0</v>
      </c>
      <c r="S95" s="95">
        <v>0</v>
      </c>
    </row>
    <row r="96" spans="15:19">
      <c r="O96" s="93">
        <v>46811</v>
      </c>
      <c r="P96" s="6">
        <v>2.76</v>
      </c>
      <c r="Q96" s="95">
        <v>0</v>
      </c>
      <c r="R96" s="95">
        <v>0</v>
      </c>
      <c r="S96" s="95">
        <v>0</v>
      </c>
    </row>
    <row r="97" spans="15:19">
      <c r="O97" s="93">
        <v>46770</v>
      </c>
      <c r="P97" s="6">
        <v>2.72</v>
      </c>
      <c r="Q97" s="95">
        <v>0</v>
      </c>
      <c r="R97" s="95">
        <v>0</v>
      </c>
      <c r="S97" s="95">
        <v>0</v>
      </c>
    </row>
    <row r="98" spans="15:19">
      <c r="O98" s="93">
        <v>46612</v>
      </c>
      <c r="P98" s="6">
        <v>2.11</v>
      </c>
      <c r="Q98" s="95">
        <v>0</v>
      </c>
      <c r="R98" s="95">
        <v>0</v>
      </c>
      <c r="S98" s="95">
        <v>0</v>
      </c>
    </row>
    <row r="99" spans="15:19">
      <c r="O99" s="93">
        <v>46591</v>
      </c>
      <c r="P99" s="6">
        <v>3.22</v>
      </c>
      <c r="Q99" s="95">
        <v>0</v>
      </c>
      <c r="R99" s="95">
        <v>0</v>
      </c>
      <c r="S99" s="95">
        <v>0</v>
      </c>
    </row>
    <row r="100" spans="15:19">
      <c r="O100" s="93">
        <v>46589</v>
      </c>
      <c r="P100" s="6">
        <v>2.46</v>
      </c>
      <c r="Q100" s="95">
        <v>0</v>
      </c>
      <c r="R100" s="95">
        <v>0</v>
      </c>
      <c r="S100" s="95">
        <v>0</v>
      </c>
    </row>
    <row r="101" spans="15:19">
      <c r="O101" s="93">
        <v>46531</v>
      </c>
      <c r="P101" s="6">
        <v>2.0699999999999998</v>
      </c>
      <c r="Q101" s="95">
        <v>0</v>
      </c>
      <c r="R101" s="95">
        <v>0</v>
      </c>
      <c r="S101" s="95">
        <v>0</v>
      </c>
    </row>
    <row r="102" spans="15:19">
      <c r="O102" s="93">
        <v>46515</v>
      </c>
      <c r="P102" s="6">
        <v>3.62</v>
      </c>
      <c r="Q102" s="95">
        <v>0</v>
      </c>
      <c r="R102" s="95">
        <v>0</v>
      </c>
      <c r="S102" s="95">
        <v>0</v>
      </c>
    </row>
    <row r="103" spans="15:19">
      <c r="O103" s="93">
        <v>46504</v>
      </c>
      <c r="P103" s="6">
        <v>2.98</v>
      </c>
      <c r="Q103" s="95">
        <v>0</v>
      </c>
      <c r="R103" s="95">
        <v>0</v>
      </c>
      <c r="S103" s="95">
        <v>0</v>
      </c>
    </row>
    <row r="104" spans="15:19">
      <c r="O104" s="93">
        <v>46437</v>
      </c>
      <c r="P104" s="6">
        <v>2.44</v>
      </c>
      <c r="Q104" s="95">
        <v>0</v>
      </c>
      <c r="R104" s="95">
        <v>0</v>
      </c>
      <c r="S104" s="95">
        <v>0</v>
      </c>
    </row>
    <row r="105" spans="15:19">
      <c r="O105" s="93">
        <v>46275</v>
      </c>
      <c r="P105" s="6">
        <v>3.59</v>
      </c>
      <c r="Q105" s="95">
        <v>0</v>
      </c>
      <c r="R105" s="95">
        <v>0</v>
      </c>
      <c r="S105" s="95">
        <v>0</v>
      </c>
    </row>
    <row r="106" spans="15:19">
      <c r="O106" s="93">
        <v>46142</v>
      </c>
      <c r="P106" s="6">
        <v>2.9</v>
      </c>
      <c r="Q106" s="95">
        <v>0</v>
      </c>
      <c r="R106" s="95">
        <v>0</v>
      </c>
      <c r="S106" s="95">
        <v>0</v>
      </c>
    </row>
    <row r="107" spans="15:19">
      <c r="O107" s="93">
        <v>46014</v>
      </c>
      <c r="P107" s="6">
        <v>3.04</v>
      </c>
      <c r="Q107" s="95">
        <v>0</v>
      </c>
      <c r="R107" s="95">
        <v>0</v>
      </c>
      <c r="S107" s="95">
        <v>0</v>
      </c>
    </row>
    <row r="108" spans="15:19">
      <c r="O108" s="93">
        <v>45991</v>
      </c>
      <c r="P108" s="6">
        <v>2.15</v>
      </c>
      <c r="Q108" s="95">
        <v>0</v>
      </c>
      <c r="R108" s="95">
        <v>0</v>
      </c>
      <c r="S108" s="95">
        <v>0</v>
      </c>
    </row>
    <row r="109" spans="15:19">
      <c r="O109" s="94">
        <v>45987</v>
      </c>
      <c r="P109" s="9">
        <v>3.18</v>
      </c>
      <c r="Q109" s="96">
        <v>0</v>
      </c>
      <c r="R109" s="96">
        <v>0</v>
      </c>
      <c r="S109" s="96">
        <v>0</v>
      </c>
    </row>
  </sheetData>
  <phoneticPr fontId="4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(演習1)2変数データ（散布図）</vt:lpstr>
      <vt:lpstr>【解答】(演習1)2変数データ（散布図）</vt:lpstr>
      <vt:lpstr>(演習2)２変数の相関</vt:lpstr>
      <vt:lpstr>【解答】(演習2)２変数の相関</vt:lpstr>
      <vt:lpstr>(演習3)多変数の相関</vt:lpstr>
      <vt:lpstr>【解答】(演習3)多変数の相関</vt:lpstr>
      <vt:lpstr>(演習4)重回帰分析</vt:lpstr>
      <vt:lpstr>【解答】(演習4)重回帰分析</vt:lpstr>
      <vt:lpstr>(演習5)変数選択</vt:lpstr>
      <vt:lpstr>【解答】(演習5)変数選択</vt:lpstr>
      <vt:lpstr>(演習6)ダミー変数１</vt:lpstr>
      <vt:lpstr>【解答】(演習6)ダミー変数１</vt:lpstr>
      <vt:lpstr>(演習7)ダミー変数２</vt:lpstr>
      <vt:lpstr>【解答】(演習7)ダミー変数２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2018-03-03T06:20:55Z</dcterms:created>
  <dcterms:modified xsi:type="dcterms:W3CDTF">2020-05-16T04:15:20Z</dcterms:modified>
</cp:coreProperties>
</file>