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onsero/Desktop/jimmy_figures/KrakenUnique_set/"/>
    </mc:Choice>
  </mc:AlternateContent>
  <xr:revisionPtr revIDLastSave="0" documentId="13_ncr:1_{51BFD11E-174E-F442-81EE-1B59000246DE}" xr6:coauthVersionLast="43" xr6:coauthVersionMax="43" xr10:uidLastSave="{00000000-0000-0000-0000-000000000000}"/>
  <bookViews>
    <workbookView xWindow="0" yWindow="460" windowWidth="25600" windowHeight="14240" xr2:uid="{A5E020EB-8541-4346-90A5-F9EE638D3A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" l="1"/>
  <c r="E35" i="1"/>
</calcChain>
</file>

<file path=xl/sharedStrings.xml><?xml version="1.0" encoding="utf-8"?>
<sst xmlns="http://schemas.openxmlformats.org/spreadsheetml/2006/main" count="183" uniqueCount="78">
  <si>
    <t>Data Type</t>
  </si>
  <si>
    <t>Name</t>
  </si>
  <si>
    <t>Description</t>
  </si>
  <si>
    <t>Publication Source</t>
  </si>
  <si>
    <t>ABRF_MGRG_10ng</t>
  </si>
  <si>
    <t>Biological</t>
  </si>
  <si>
    <t>Lab constructed metagenome - Illumina HiSeq4000</t>
  </si>
  <si>
    <t>Scott Tighe, ABRF MGRG</t>
  </si>
  <si>
    <t>ABRF_MGRG_1ng</t>
  </si>
  <si>
    <t>ABRF_MGRG_5ng</t>
  </si>
  <si>
    <t>ABRF_MGRG_Half</t>
  </si>
  <si>
    <t>ABRF_MGRG_Normal</t>
  </si>
  <si>
    <t>QiagenFX_Assay_BioPool</t>
  </si>
  <si>
    <t>Mock microbial community, "BIOMICS"</t>
  </si>
  <si>
    <t>Zymo</t>
  </si>
  <si>
    <t>BMI_bmi_reads</t>
  </si>
  <si>
    <t>Simulated</t>
  </si>
  <si>
    <t xml:space="preserve">mock human salivary microbiome </t>
  </si>
  <si>
    <t>Hasan et al., 2014</t>
  </si>
  <si>
    <t>Carma_eval_carma</t>
  </si>
  <si>
    <t xml:space="preserve">mock community </t>
  </si>
  <si>
    <t>Gerlach &amp; Stoye, 2011</t>
  </si>
  <si>
    <t>HMP_even_454_SRR072233</t>
  </si>
  <si>
    <t xml:space="preserve">HMP Mock community - 454 sequencing </t>
  </si>
  <si>
    <t>HMP, http://hmpdacc.org/HMMC/</t>
  </si>
  <si>
    <t>HMP_even_illum_SRR172902</t>
  </si>
  <si>
    <t>HMP Mock community - Illumina sequencing</t>
  </si>
  <si>
    <t>Huttenhower_HC1</t>
  </si>
  <si>
    <t>high-complexity, evenly distributed mock community</t>
  </si>
  <si>
    <t>Segata et al., 2013</t>
  </si>
  <si>
    <t>Huttenhower_HC2</t>
  </si>
  <si>
    <t>Huttenhower_LC1</t>
  </si>
  <si>
    <t xml:space="preserve">low-complexity, log-normally distributed mock community </t>
  </si>
  <si>
    <t>Huttenhower_LC2</t>
  </si>
  <si>
    <t>Huttenhower_LC3</t>
  </si>
  <si>
    <t>Huttenhower_LC4</t>
  </si>
  <si>
    <t>Huttenhower_LC5</t>
  </si>
  <si>
    <t>Huttenhower_LC6</t>
  </si>
  <si>
    <t>Huttenhower_LC7</t>
  </si>
  <si>
    <t>Huttenhower_LC8</t>
  </si>
  <si>
    <t>JGI_SRR033548</t>
  </si>
  <si>
    <t>Mixed DNA library</t>
  </si>
  <si>
    <t>JGI, SRP001692</t>
  </si>
  <si>
    <t>JGI_SRR033549</t>
  </si>
  <si>
    <t>Raiphy_eval_RAIphy</t>
  </si>
  <si>
    <t>Nalbantoglu et al, 2011</t>
  </si>
  <si>
    <t>UnAmbiguouslyMapped_ds.7</t>
  </si>
  <si>
    <t>Unambiguously mapping reads, "simBA-525"</t>
  </si>
  <si>
    <t>Ounit and Lonardi, 2016</t>
  </si>
  <si>
    <t>UnAmbiguouslyMapped_ds.buccal</t>
  </si>
  <si>
    <t xml:space="preserve">Unambiguously mapping reads, "Buc12" </t>
  </si>
  <si>
    <t>UnAmbiguouslyMapped_ds.cityparks</t>
  </si>
  <si>
    <t xml:space="preserve">Unambiguously mapping reads, "CParMed48" </t>
  </si>
  <si>
    <t>UnAmbiguouslyMapped_ds.gut</t>
  </si>
  <si>
    <t xml:space="preserve">Unambiguously mapping reads, "Gut20" </t>
  </si>
  <si>
    <t>UnAmbiguouslyMapped_ds.hous1</t>
  </si>
  <si>
    <t>Unambiguously mapping reads, "Hou31"</t>
  </si>
  <si>
    <t>UnAmbiguouslyMapped_ds.hous2</t>
  </si>
  <si>
    <t xml:space="preserve">Unambiguously mapping reads, "Hou21" </t>
  </si>
  <si>
    <t>UnAmbiguouslyMapped_ds.nycsm</t>
  </si>
  <si>
    <t xml:space="preserve">Unambiguously mapping reads, "NYCSM20" </t>
  </si>
  <si>
    <t>Rachid Ounit</t>
  </si>
  <si>
    <t>UnAmbiguouslyMapped_ds.soil</t>
  </si>
  <si>
    <t>Unambiguously mapping reads, "Soi50"</t>
  </si>
  <si>
    <t>Recall</t>
  </si>
  <si>
    <t>F1</t>
  </si>
  <si>
    <t>Wall clock time</t>
  </si>
  <si>
    <t>Speed (Mbp/min)</t>
  </si>
  <si>
    <t>Memory (GB)</t>
  </si>
  <si>
    <t>ms</t>
  </si>
  <si>
    <t>Total No. of Reads</t>
  </si>
  <si>
    <t>Genus</t>
  </si>
  <si>
    <t>Species</t>
  </si>
  <si>
    <t>Centrifuge</t>
  </si>
  <si>
    <t>KrackenUniq</t>
  </si>
  <si>
    <t>recall</t>
  </si>
  <si>
    <t>filter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</si>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</sst>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C00000"/>
      <name val="Calibri"/>
      <family val="2"/>
      <scheme val="minor"/>
    </font>
    <font>
      <sz val="10"/>
      <color rgb="FFC00000"/>
      <name val="Arial Unicode M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wrapText="1"/>
    </xf>
    <xf numFmtId="3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/>
    <xf numFmtId="0" fontId="4" fillId="0" borderId="4" xfId="0" applyFont="1" applyBorder="1"/>
    <xf numFmtId="0" fontId="5" fillId="0" borderId="0" xfId="0" applyFont="1" applyBorder="1"/>
    <xf numFmtId="0" fontId="4" fillId="0" borderId="0" xfId="0" applyFont="1" applyBorder="1"/>
    <xf numFmtId="0" fontId="5" fillId="0" borderId="5" xfId="0" applyFont="1" applyBorder="1"/>
    <xf numFmtId="0" fontId="5" fillId="0" borderId="4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CB7-C020-1246-A8DE-6CD60FDB6408}">
  <dimension ref="A1:AH36"/>
  <sheetViews>
    <sheetView tabSelected="1" workbookViewId="0">
      <selection activeCell="B1" sqref="B1:E1048576"/>
    </sheetView>
  </sheetViews>
  <sheetFormatPr baseColWidth="10" defaultColWidth="10.6640625" defaultRowHeight="16" x14ac:dyDescent="0.2"/>
  <cols>
    <col min="1" max="1" width="31.83203125" bestFit="1" customWidth="1"/>
    <col min="2" max="2" width="9.5" bestFit="1" customWidth="1"/>
    <col min="3" max="3" width="50.5" bestFit="1" customWidth="1"/>
    <col min="4" max="4" width="29.6640625" bestFit="1" customWidth="1"/>
    <col min="6" max="6" width="10.6640625" style="15"/>
    <col min="7" max="8" width="10.6640625" style="19"/>
    <col min="9" max="9" width="10.6640625" style="20"/>
    <col min="10" max="10" width="12" style="15" customWidth="1"/>
    <col min="11" max="12" width="10.6640625" style="19"/>
    <col min="13" max="13" width="10.6640625" style="20"/>
    <col min="18" max="18" width="10.6640625" style="15"/>
    <col min="19" max="20" width="10.6640625" style="19"/>
    <col min="21" max="21" width="10.6640625" style="20"/>
    <col min="23" max="23" width="12" style="15" customWidth="1"/>
    <col min="24" max="25" width="10.6640625" style="19"/>
    <col min="26" max="26" width="10.6640625" style="20"/>
    <col min="27" max="27" width="12" customWidth="1"/>
    <col min="31" max="31" width="12" style="15" customWidth="1"/>
    <col min="32" max="33" width="10.6640625" style="19"/>
    <col min="34" max="34" width="10.6640625" style="20"/>
  </cols>
  <sheetData>
    <row r="1" spans="1:34" x14ac:dyDescent="0.2">
      <c r="F1" s="6" t="s">
        <v>73</v>
      </c>
      <c r="G1" s="7"/>
      <c r="H1" s="7"/>
      <c r="I1" s="8"/>
      <c r="J1" s="6" t="s">
        <v>73</v>
      </c>
      <c r="K1" s="7"/>
      <c r="L1" s="7"/>
      <c r="M1" s="8"/>
      <c r="N1" s="3" t="s">
        <v>73</v>
      </c>
      <c r="R1" s="6" t="s">
        <v>73</v>
      </c>
      <c r="S1" s="7"/>
      <c r="T1" s="7"/>
      <c r="U1" s="8"/>
      <c r="W1" s="6" t="s">
        <v>74</v>
      </c>
      <c r="X1" s="7"/>
      <c r="Y1" s="7"/>
      <c r="Z1" s="8"/>
      <c r="AA1" s="3" t="s">
        <v>74</v>
      </c>
      <c r="AE1" s="6" t="s">
        <v>74</v>
      </c>
      <c r="AF1" s="7"/>
      <c r="AG1" s="7"/>
      <c r="AH1" s="8"/>
    </row>
    <row r="2" spans="1:34" x14ac:dyDescent="0.2">
      <c r="A2" s="1"/>
      <c r="B2" s="5" t="s">
        <v>0</v>
      </c>
      <c r="C2" s="1"/>
      <c r="D2" s="1"/>
      <c r="E2" s="5" t="s">
        <v>70</v>
      </c>
      <c r="F2" s="9" t="s">
        <v>71</v>
      </c>
      <c r="G2" s="10"/>
      <c r="H2" s="10" t="s">
        <v>72</v>
      </c>
      <c r="I2" s="11"/>
      <c r="J2" s="9" t="s">
        <v>72</v>
      </c>
      <c r="K2" s="10"/>
      <c r="L2" s="10" t="s">
        <v>71</v>
      </c>
      <c r="M2" s="11"/>
      <c r="N2" s="3" t="s">
        <v>72</v>
      </c>
      <c r="O2" s="3"/>
      <c r="P2" s="3" t="s">
        <v>71</v>
      </c>
      <c r="Q2" s="3"/>
      <c r="R2" s="9" t="s">
        <v>72</v>
      </c>
      <c r="S2" s="10"/>
      <c r="T2" s="10" t="s">
        <v>71</v>
      </c>
      <c r="U2" s="11"/>
      <c r="W2" s="9" t="s">
        <v>72</v>
      </c>
      <c r="X2" s="10"/>
      <c r="Y2" s="10" t="s">
        <v>71</v>
      </c>
      <c r="Z2" s="11"/>
      <c r="AA2" s="3" t="s">
        <v>72</v>
      </c>
      <c r="AB2" s="3"/>
      <c r="AC2" s="3" t="s">
        <v>77</v>
      </c>
      <c r="AD2" s="3"/>
      <c r="AE2" s="9" t="s">
        <v>72</v>
      </c>
      <c r="AF2" s="10"/>
      <c r="AG2" s="10" t="s">
        <v>77</v>
      </c>
      <c r="AH2" s="11"/>
    </row>
    <row r="3" spans="1:34" x14ac:dyDescent="0.2">
      <c r="A3" s="1" t="s">
        <v>1</v>
      </c>
      <c r="B3" s="5"/>
      <c r="C3" s="1" t="s">
        <v>2</v>
      </c>
      <c r="D3" s="1" t="s">
        <v>3</v>
      </c>
      <c r="E3" s="5"/>
      <c r="F3" s="12" t="s">
        <v>65</v>
      </c>
      <c r="G3" s="13" t="s">
        <v>64</v>
      </c>
      <c r="H3" s="13" t="s">
        <v>65</v>
      </c>
      <c r="I3" s="14" t="s">
        <v>64</v>
      </c>
      <c r="J3" s="12" t="s">
        <v>64</v>
      </c>
      <c r="K3" s="13" t="s">
        <v>65</v>
      </c>
      <c r="L3" s="13" t="s">
        <v>64</v>
      </c>
      <c r="M3" s="14" t="s">
        <v>65</v>
      </c>
      <c r="N3" s="1" t="s">
        <v>64</v>
      </c>
      <c r="O3" s="1" t="s">
        <v>65</v>
      </c>
      <c r="P3" s="1" t="s">
        <v>64</v>
      </c>
      <c r="Q3" s="1" t="s">
        <v>65</v>
      </c>
      <c r="R3" s="12" t="s">
        <v>64</v>
      </c>
      <c r="S3" s="13" t="s">
        <v>65</v>
      </c>
      <c r="T3" s="13" t="s">
        <v>64</v>
      </c>
      <c r="U3" s="14" t="s">
        <v>65</v>
      </c>
      <c r="W3" s="12" t="s">
        <v>75</v>
      </c>
      <c r="X3" s="13" t="s">
        <v>65</v>
      </c>
      <c r="Y3" s="13" t="s">
        <v>64</v>
      </c>
      <c r="Z3" s="14" t="s">
        <v>65</v>
      </c>
      <c r="AA3" s="1" t="s">
        <v>75</v>
      </c>
      <c r="AB3" s="1" t="s">
        <v>65</v>
      </c>
      <c r="AC3" s="1" t="s">
        <v>64</v>
      </c>
      <c r="AD3" s="1" t="s">
        <v>65</v>
      </c>
      <c r="AE3" s="12" t="s">
        <v>75</v>
      </c>
      <c r="AF3" s="13" t="s">
        <v>65</v>
      </c>
      <c r="AG3" s="13" t="s">
        <v>64</v>
      </c>
      <c r="AH3" s="14" t="s">
        <v>65</v>
      </c>
    </row>
    <row r="4" spans="1:34" ht="16" customHeight="1" x14ac:dyDescent="0.25">
      <c r="A4" t="s">
        <v>4</v>
      </c>
      <c r="B4" t="s">
        <v>5</v>
      </c>
      <c r="C4" t="s">
        <v>6</v>
      </c>
      <c r="D4" t="s">
        <v>7</v>
      </c>
      <c r="E4" s="2">
        <v>3216104</v>
      </c>
      <c r="F4" s="15">
        <v>1</v>
      </c>
      <c r="G4" s="16">
        <v>0.76923076923099998</v>
      </c>
      <c r="H4" s="19">
        <v>1</v>
      </c>
      <c r="I4" s="18">
        <v>0.83333333333299997</v>
      </c>
      <c r="J4" s="22">
        <v>1</v>
      </c>
      <c r="K4" s="23">
        <v>0.83333333333299997</v>
      </c>
      <c r="L4" s="24">
        <v>1</v>
      </c>
      <c r="M4" s="25">
        <v>0.83333333333299997</v>
      </c>
      <c r="N4" s="21">
        <v>1</v>
      </c>
      <c r="O4" s="4">
        <v>0.43478260869599999</v>
      </c>
      <c r="P4">
        <v>1</v>
      </c>
      <c r="Q4" s="4">
        <v>0.76923076923099998</v>
      </c>
      <c r="R4" s="17">
        <v>1</v>
      </c>
      <c r="S4" s="16">
        <v>0.384615384615</v>
      </c>
      <c r="T4" s="19">
        <v>1</v>
      </c>
      <c r="U4" s="18">
        <v>0.71428571428599996</v>
      </c>
      <c r="W4" s="15">
        <v>1</v>
      </c>
      <c r="X4" s="16">
        <v>0.43478260869599999</v>
      </c>
      <c r="Y4" s="16">
        <v>1</v>
      </c>
      <c r="Z4" s="18">
        <v>0.52631578947400004</v>
      </c>
      <c r="AA4">
        <v>1</v>
      </c>
      <c r="AB4" s="4">
        <v>0.52631578947400004</v>
      </c>
      <c r="AC4" s="4">
        <v>1</v>
      </c>
      <c r="AD4" s="4">
        <v>0.58823529411800002</v>
      </c>
      <c r="AE4" s="15">
        <v>1</v>
      </c>
      <c r="AF4" s="16">
        <v>1</v>
      </c>
      <c r="AG4" s="16">
        <v>1</v>
      </c>
      <c r="AH4" s="18">
        <v>1</v>
      </c>
    </row>
    <row r="5" spans="1:34" ht="17" x14ac:dyDescent="0.25">
      <c r="A5" t="s">
        <v>8</v>
      </c>
      <c r="B5" t="s">
        <v>5</v>
      </c>
      <c r="C5" t="s">
        <v>6</v>
      </c>
      <c r="D5" t="s">
        <v>7</v>
      </c>
      <c r="E5" s="2">
        <v>2811864</v>
      </c>
      <c r="F5" s="15">
        <v>1</v>
      </c>
      <c r="G5" s="16">
        <v>0.83333333333299997</v>
      </c>
      <c r="H5" s="19">
        <v>1</v>
      </c>
      <c r="I5" s="18">
        <v>0.83333333333299997</v>
      </c>
      <c r="J5" s="22">
        <v>1</v>
      </c>
      <c r="K5" s="23">
        <v>0.83333333333299997</v>
      </c>
      <c r="L5" s="24">
        <v>1</v>
      </c>
      <c r="M5" s="25">
        <v>0.83333333333299997</v>
      </c>
      <c r="N5" s="21">
        <v>1</v>
      </c>
      <c r="O5" s="4">
        <v>0.43478260869599999</v>
      </c>
      <c r="P5">
        <v>1</v>
      </c>
      <c r="Q5" s="4">
        <v>0.76923076923099998</v>
      </c>
      <c r="R5" s="17">
        <v>1</v>
      </c>
      <c r="S5" s="16">
        <v>0.41666666666699997</v>
      </c>
      <c r="T5" s="19">
        <v>1</v>
      </c>
      <c r="U5" s="18">
        <v>0.71428571428599996</v>
      </c>
      <c r="W5" s="17">
        <v>1</v>
      </c>
      <c r="X5" s="16">
        <v>0.43478260869599999</v>
      </c>
      <c r="Y5" s="16">
        <v>1</v>
      </c>
      <c r="Z5" s="18">
        <v>0.555555555556</v>
      </c>
      <c r="AA5" s="4">
        <v>1</v>
      </c>
      <c r="AB5" s="4">
        <v>0.52631578947400004</v>
      </c>
      <c r="AC5" s="4">
        <v>1</v>
      </c>
      <c r="AD5" s="4">
        <v>0.555555555556</v>
      </c>
      <c r="AE5" s="17">
        <v>1</v>
      </c>
      <c r="AF5" s="16">
        <v>0.90909090909099999</v>
      </c>
      <c r="AG5" s="16">
        <v>1</v>
      </c>
      <c r="AH5" s="18">
        <v>0.90909090909099999</v>
      </c>
    </row>
    <row r="6" spans="1:34" ht="17" x14ac:dyDescent="0.25">
      <c r="A6" t="s">
        <v>9</v>
      </c>
      <c r="B6" t="s">
        <v>5</v>
      </c>
      <c r="C6" t="s">
        <v>6</v>
      </c>
      <c r="D6" t="s">
        <v>7</v>
      </c>
      <c r="E6" s="2">
        <v>2478166</v>
      </c>
      <c r="F6" s="15">
        <v>1</v>
      </c>
      <c r="G6" s="16">
        <v>0.76923076923099998</v>
      </c>
      <c r="H6" s="19">
        <v>1</v>
      </c>
      <c r="I6" s="18">
        <v>0.83333333333299997</v>
      </c>
      <c r="J6" s="22">
        <v>1</v>
      </c>
      <c r="K6" s="23">
        <v>0.83333333333299997</v>
      </c>
      <c r="L6" s="24">
        <v>1</v>
      </c>
      <c r="M6" s="25">
        <v>0.83333333333299997</v>
      </c>
      <c r="N6" s="21">
        <v>1</v>
      </c>
      <c r="O6" s="4">
        <v>0.43478260869599999</v>
      </c>
      <c r="P6">
        <v>1</v>
      </c>
      <c r="Q6" s="4">
        <v>0.76923076923099998</v>
      </c>
      <c r="R6" s="17">
        <v>1</v>
      </c>
      <c r="S6" s="16">
        <v>0.4</v>
      </c>
      <c r="T6" s="19">
        <v>1</v>
      </c>
      <c r="U6" s="18">
        <v>0.71428571428599996</v>
      </c>
      <c r="W6" s="17">
        <v>1</v>
      </c>
      <c r="X6" s="16">
        <v>0.45454545454500001</v>
      </c>
      <c r="Y6" s="16">
        <v>1</v>
      </c>
      <c r="Z6" s="18">
        <v>0.52631578947400004</v>
      </c>
      <c r="AA6" s="4">
        <v>1</v>
      </c>
      <c r="AB6" s="4">
        <v>0.555555555556</v>
      </c>
      <c r="AC6" s="4">
        <v>1</v>
      </c>
      <c r="AD6" s="4">
        <v>0.625</v>
      </c>
      <c r="AE6" s="17">
        <v>1</v>
      </c>
      <c r="AF6" s="16">
        <v>0.90909090909099999</v>
      </c>
      <c r="AG6" s="16"/>
      <c r="AH6" s="18">
        <v>0.90909090909099999</v>
      </c>
    </row>
    <row r="7" spans="1:34" ht="17" x14ac:dyDescent="0.25">
      <c r="A7" t="s">
        <v>10</v>
      </c>
      <c r="B7" t="s">
        <v>5</v>
      </c>
      <c r="C7" t="s">
        <v>6</v>
      </c>
      <c r="D7" t="s">
        <v>7</v>
      </c>
      <c r="E7" s="2">
        <v>2814482</v>
      </c>
      <c r="F7" s="15">
        <v>1</v>
      </c>
      <c r="G7" s="16">
        <v>0.76923076923099998</v>
      </c>
      <c r="H7" s="19">
        <v>1</v>
      </c>
      <c r="I7" s="18">
        <v>0.83333333333299997</v>
      </c>
      <c r="J7" s="22">
        <v>1</v>
      </c>
      <c r="K7" s="23">
        <v>0.83333333333299997</v>
      </c>
      <c r="L7" s="24">
        <v>1</v>
      </c>
      <c r="M7" s="25">
        <v>0.83333333333299997</v>
      </c>
      <c r="N7" s="21">
        <v>1</v>
      </c>
      <c r="O7" s="4">
        <v>0.41666666666699997</v>
      </c>
      <c r="P7">
        <v>1</v>
      </c>
      <c r="Q7" s="4">
        <v>0.71428571428599996</v>
      </c>
      <c r="R7" s="17">
        <v>1</v>
      </c>
      <c r="S7" s="16">
        <v>0.35714285714299998</v>
      </c>
      <c r="T7" s="19">
        <v>1</v>
      </c>
      <c r="U7" s="18">
        <v>0.71428571428599996</v>
      </c>
      <c r="W7" s="17">
        <v>1</v>
      </c>
      <c r="X7" s="16">
        <v>0.4</v>
      </c>
      <c r="Y7" s="16">
        <v>1</v>
      </c>
      <c r="Z7" s="18">
        <v>0.5</v>
      </c>
      <c r="AA7" s="4">
        <v>1</v>
      </c>
      <c r="AB7" s="4">
        <v>0.625</v>
      </c>
      <c r="AC7" s="4">
        <v>1</v>
      </c>
      <c r="AD7" s="4">
        <v>0.58823529411800002</v>
      </c>
      <c r="AE7" s="17">
        <v>1</v>
      </c>
      <c r="AF7" s="16">
        <v>0.90909090909099999</v>
      </c>
      <c r="AG7" s="16"/>
      <c r="AH7" s="18">
        <v>0.90909090909099999</v>
      </c>
    </row>
    <row r="8" spans="1:34" ht="17" x14ac:dyDescent="0.25">
      <c r="A8" t="s">
        <v>11</v>
      </c>
      <c r="B8" t="s">
        <v>5</v>
      </c>
      <c r="C8" t="s">
        <v>6</v>
      </c>
      <c r="D8" t="s">
        <v>7</v>
      </c>
      <c r="E8" s="2">
        <v>2946836</v>
      </c>
      <c r="F8" s="15">
        <v>1</v>
      </c>
      <c r="G8" s="16">
        <v>0.83333333333299997</v>
      </c>
      <c r="H8" s="19">
        <v>1</v>
      </c>
      <c r="I8" s="18">
        <v>0.90909090909099999</v>
      </c>
      <c r="J8" s="22">
        <v>1</v>
      </c>
      <c r="K8" s="23">
        <v>0.83333333333299997</v>
      </c>
      <c r="L8" s="24">
        <v>1</v>
      </c>
      <c r="M8" s="25">
        <v>0.90909090909099999</v>
      </c>
      <c r="N8" s="4">
        <v>0.8</v>
      </c>
      <c r="O8" s="4">
        <v>0.625</v>
      </c>
      <c r="P8">
        <v>1</v>
      </c>
      <c r="Q8" s="4">
        <v>0.71428571428599996</v>
      </c>
      <c r="R8" s="17">
        <v>1</v>
      </c>
      <c r="S8" s="16">
        <v>0.52631578947400004</v>
      </c>
      <c r="T8" s="19">
        <v>1</v>
      </c>
      <c r="U8" s="18">
        <v>0.71428571428599996</v>
      </c>
      <c r="W8" s="17">
        <v>1</v>
      </c>
      <c r="X8" s="16">
        <v>0.76923076923099998</v>
      </c>
      <c r="Y8" s="16">
        <v>1</v>
      </c>
      <c r="Z8" s="18">
        <v>0.76923076923099998</v>
      </c>
      <c r="AA8" s="4">
        <v>1</v>
      </c>
      <c r="AB8" s="4">
        <v>833333333333</v>
      </c>
      <c r="AC8" s="4">
        <v>1</v>
      </c>
      <c r="AD8" s="4">
        <v>0.90909090909099999</v>
      </c>
      <c r="AE8" s="17">
        <v>1</v>
      </c>
      <c r="AF8" s="16">
        <v>1</v>
      </c>
      <c r="AG8" s="16">
        <v>1</v>
      </c>
      <c r="AH8" s="18">
        <v>1</v>
      </c>
    </row>
    <row r="9" spans="1:34" ht="17" x14ac:dyDescent="0.25">
      <c r="A9" t="s">
        <v>12</v>
      </c>
      <c r="B9" t="s">
        <v>5</v>
      </c>
      <c r="C9" t="s">
        <v>13</v>
      </c>
      <c r="D9" t="s">
        <v>14</v>
      </c>
      <c r="E9" s="2">
        <v>626368</v>
      </c>
      <c r="F9" s="17">
        <v>0.8</v>
      </c>
      <c r="G9" s="16">
        <v>0.8</v>
      </c>
      <c r="H9" s="16">
        <v>0.8</v>
      </c>
      <c r="I9" s="18">
        <v>0.8</v>
      </c>
      <c r="J9" s="26">
        <v>0.8</v>
      </c>
      <c r="K9" s="23">
        <v>0.8</v>
      </c>
      <c r="L9" s="23">
        <v>0.8</v>
      </c>
      <c r="M9" s="25">
        <v>0.8</v>
      </c>
      <c r="N9" s="4">
        <v>0.8</v>
      </c>
      <c r="O9" s="4">
        <v>0.69565217391300005</v>
      </c>
      <c r="P9" s="4">
        <v>0.8</v>
      </c>
      <c r="Q9" s="4">
        <v>0.76190476190500001</v>
      </c>
      <c r="R9" s="17">
        <v>0.8</v>
      </c>
      <c r="S9" s="16">
        <v>0.64</v>
      </c>
      <c r="T9" s="16">
        <v>0.8</v>
      </c>
      <c r="U9" s="18">
        <v>0.76190476190500001</v>
      </c>
      <c r="W9" s="17">
        <v>0.8</v>
      </c>
      <c r="X9" s="16">
        <v>0.64</v>
      </c>
      <c r="Y9" s="16">
        <v>0.8</v>
      </c>
      <c r="Z9" s="18">
        <v>0.69565217391300005</v>
      </c>
      <c r="AA9" s="4">
        <v>0.8</v>
      </c>
      <c r="AB9" s="4">
        <v>0.69565217391300005</v>
      </c>
      <c r="AC9" s="4">
        <v>0.8</v>
      </c>
      <c r="AD9" s="4">
        <v>0.76190476190500001</v>
      </c>
      <c r="AE9" s="17">
        <v>0.8</v>
      </c>
      <c r="AF9" s="16">
        <v>0.8</v>
      </c>
      <c r="AG9" s="16">
        <v>0.8</v>
      </c>
      <c r="AH9" s="18">
        <v>0.8</v>
      </c>
    </row>
    <row r="10" spans="1:34" ht="17" x14ac:dyDescent="0.25">
      <c r="A10" t="s">
        <v>15</v>
      </c>
      <c r="B10" t="s">
        <v>16</v>
      </c>
      <c r="C10" t="s">
        <v>17</v>
      </c>
      <c r="D10" t="s">
        <v>18</v>
      </c>
      <c r="E10" s="2">
        <v>5541101</v>
      </c>
      <c r="F10" s="17">
        <v>0.7</v>
      </c>
      <c r="G10" s="16">
        <v>0.77777777777799995</v>
      </c>
      <c r="H10" s="16">
        <v>0.75</v>
      </c>
      <c r="I10" s="18">
        <v>0.8</v>
      </c>
      <c r="J10" s="17">
        <v>0.5</v>
      </c>
      <c r="K10" s="16">
        <v>0.625</v>
      </c>
      <c r="L10" s="16">
        <v>0.5</v>
      </c>
      <c r="M10" s="18">
        <v>0.615384615385</v>
      </c>
      <c r="N10" s="27">
        <v>0.8</v>
      </c>
      <c r="O10" s="27">
        <v>0.84210526315800005</v>
      </c>
      <c r="P10" s="27">
        <v>0.875</v>
      </c>
      <c r="Q10" s="27">
        <v>0.875</v>
      </c>
      <c r="R10" s="17">
        <v>0.8</v>
      </c>
      <c r="S10" s="16">
        <v>0.84210526315800005</v>
      </c>
      <c r="T10" s="16">
        <v>0.875</v>
      </c>
      <c r="U10" s="18">
        <v>0.875</v>
      </c>
      <c r="W10" s="17">
        <v>0.8</v>
      </c>
      <c r="X10" s="16">
        <v>0.84210526315800005</v>
      </c>
      <c r="Y10" s="16">
        <v>0.875</v>
      </c>
      <c r="Z10" s="18">
        <v>0.875</v>
      </c>
      <c r="AA10" s="4">
        <v>0.8</v>
      </c>
      <c r="AB10" s="4">
        <v>0.84210526315800005</v>
      </c>
      <c r="AC10" s="4">
        <v>0.875</v>
      </c>
      <c r="AD10" s="4">
        <v>0.875</v>
      </c>
      <c r="AE10" s="17">
        <v>0.5</v>
      </c>
      <c r="AF10" s="16">
        <v>0.625</v>
      </c>
      <c r="AG10" s="16">
        <v>0.625</v>
      </c>
      <c r="AH10" s="18">
        <v>0.71428571428599996</v>
      </c>
    </row>
    <row r="11" spans="1:34" ht="17" x14ac:dyDescent="0.25">
      <c r="A11" t="s">
        <v>19</v>
      </c>
      <c r="B11" t="s">
        <v>16</v>
      </c>
      <c r="C11" t="s">
        <v>20</v>
      </c>
      <c r="D11" t="s">
        <v>21</v>
      </c>
      <c r="E11" s="2">
        <v>25000</v>
      </c>
      <c r="F11" s="17">
        <v>0.96</v>
      </c>
      <c r="G11" s="16">
        <v>0.96</v>
      </c>
      <c r="H11" s="16">
        <v>0.95454545454499995</v>
      </c>
      <c r="I11" s="18">
        <v>0.95454545454499995</v>
      </c>
      <c r="J11" s="17">
        <v>0.92</v>
      </c>
      <c r="K11" s="16">
        <v>0.93877551020399996</v>
      </c>
      <c r="L11" s="16">
        <v>0.95454545454499995</v>
      </c>
      <c r="M11" s="18">
        <v>0.95454545454499995</v>
      </c>
      <c r="N11" s="27">
        <v>1</v>
      </c>
      <c r="O11" s="27">
        <v>0.90909090909099999</v>
      </c>
      <c r="P11" s="27">
        <v>0.95454545454499995</v>
      </c>
      <c r="Q11" s="27">
        <v>0.95454545454499995</v>
      </c>
      <c r="R11" s="17">
        <v>1</v>
      </c>
      <c r="S11" s="16">
        <v>0.81967213114799997</v>
      </c>
      <c r="T11" s="16">
        <v>0.95454545454499995</v>
      </c>
      <c r="U11" s="18">
        <v>0.95454545454499995</v>
      </c>
      <c r="W11" s="17">
        <v>0.88</v>
      </c>
      <c r="X11" s="16">
        <v>0.83018867924499995</v>
      </c>
      <c r="Y11" s="16">
        <v>0.90909090909099999</v>
      </c>
      <c r="Z11" s="18">
        <v>0.90909090909099999</v>
      </c>
      <c r="AA11" s="4">
        <v>0.88</v>
      </c>
      <c r="AB11" s="4">
        <v>0.86274509803900001</v>
      </c>
      <c r="AC11" s="4">
        <v>0.90909090909099999</v>
      </c>
      <c r="AD11" s="4">
        <v>0.90909090909099999</v>
      </c>
      <c r="AE11" s="17">
        <v>0.8</v>
      </c>
      <c r="AF11" s="16">
        <v>0.85106382978700001</v>
      </c>
      <c r="AG11" s="16">
        <v>0.90909090909099999</v>
      </c>
      <c r="AH11" s="18">
        <v>0.90909090909099999</v>
      </c>
    </row>
    <row r="12" spans="1:34" ht="17" x14ac:dyDescent="0.25">
      <c r="A12" t="s">
        <v>22</v>
      </c>
      <c r="B12" t="s">
        <v>5</v>
      </c>
      <c r="C12" t="s">
        <v>23</v>
      </c>
      <c r="D12" t="s">
        <v>24</v>
      </c>
      <c r="E12" s="2">
        <v>1386198</v>
      </c>
      <c r="F12" s="17">
        <v>0.81818181818199998</v>
      </c>
      <c r="G12" s="16">
        <v>0.87804878048799995</v>
      </c>
      <c r="H12" s="16">
        <v>0.84210526315800005</v>
      </c>
      <c r="I12" s="18">
        <v>0.88888888888899997</v>
      </c>
      <c r="J12" s="17">
        <v>0.68181818181800002</v>
      </c>
      <c r="K12" s="16">
        <v>0.81081081081100004</v>
      </c>
      <c r="L12" s="16">
        <v>0.63157894736800002</v>
      </c>
      <c r="M12" s="18">
        <v>0.75</v>
      </c>
      <c r="N12" s="27">
        <v>0.81818181818199998</v>
      </c>
      <c r="O12" s="27">
        <v>0.83720930232599999</v>
      </c>
      <c r="P12" s="27">
        <v>0.84210526315800005</v>
      </c>
      <c r="Q12" s="27">
        <v>0.84210526315800005</v>
      </c>
      <c r="R12" s="17">
        <v>0.86363636363600005</v>
      </c>
      <c r="S12" s="16">
        <v>0.82608695652200004</v>
      </c>
      <c r="T12" s="16">
        <v>0.84210526315800005</v>
      </c>
      <c r="U12" s="18">
        <v>0.8</v>
      </c>
      <c r="W12" s="17">
        <v>0.77272727272700004</v>
      </c>
      <c r="X12" s="16">
        <v>0.79069767441899996</v>
      </c>
      <c r="Y12" s="16">
        <v>0.89473684210500004</v>
      </c>
      <c r="Z12" s="18">
        <v>0.91891891891900002</v>
      </c>
      <c r="AA12" s="4">
        <v>0.77272727272700004</v>
      </c>
      <c r="AB12" s="4">
        <v>0.80952380952400005</v>
      </c>
      <c r="AC12" s="4">
        <v>0.89473684210500004</v>
      </c>
      <c r="AD12" s="4">
        <v>0.91891891891900002</v>
      </c>
      <c r="AE12" s="17">
        <v>0.59090909090900001</v>
      </c>
      <c r="AF12" s="16">
        <v>0.72222222222200005</v>
      </c>
      <c r="AG12" s="16">
        <v>0.63157894736800002</v>
      </c>
      <c r="AH12" s="18">
        <v>0.77419354838700005</v>
      </c>
    </row>
    <row r="13" spans="1:34" ht="17" x14ac:dyDescent="0.25">
      <c r="A13" t="s">
        <v>25</v>
      </c>
      <c r="B13" t="s">
        <v>5</v>
      </c>
      <c r="C13" t="s">
        <v>26</v>
      </c>
      <c r="D13" t="s">
        <v>24</v>
      </c>
      <c r="E13" s="2">
        <v>6562065</v>
      </c>
      <c r="F13" s="17">
        <v>0.77272727272700004</v>
      </c>
      <c r="G13" s="16">
        <v>0.85</v>
      </c>
      <c r="H13" s="16">
        <v>0.73684210526299998</v>
      </c>
      <c r="I13" s="18">
        <v>0.8</v>
      </c>
      <c r="J13" s="17">
        <v>0.63636363636399995</v>
      </c>
      <c r="K13" s="16">
        <v>0.77777777777799995</v>
      </c>
      <c r="L13" s="16">
        <v>0.57894736842100003</v>
      </c>
      <c r="M13" s="18">
        <v>0.70967741935499995</v>
      </c>
      <c r="N13" s="27">
        <v>0.81818181818199998</v>
      </c>
      <c r="O13" s="27">
        <v>0.85714285714299998</v>
      </c>
      <c r="P13" s="27">
        <v>0.84210526315800005</v>
      </c>
      <c r="Q13" s="27">
        <v>0.86486486486500003</v>
      </c>
      <c r="R13" s="17">
        <v>0.86363636363600005</v>
      </c>
      <c r="S13" s="16">
        <v>0.84444444444400002</v>
      </c>
      <c r="T13" s="16">
        <v>0.84210526315800005</v>
      </c>
      <c r="U13" s="18">
        <v>0.84210526315800005</v>
      </c>
      <c r="W13" s="17">
        <v>0.77272727272700004</v>
      </c>
      <c r="X13" s="16">
        <v>0.80952380952400005</v>
      </c>
      <c r="Y13" s="16">
        <v>0.89473684210500004</v>
      </c>
      <c r="Z13" s="18">
        <v>0.89473684210500004</v>
      </c>
      <c r="AA13" s="4">
        <v>0.77272727272700004</v>
      </c>
      <c r="AB13" s="4">
        <v>0.82926829268299995</v>
      </c>
      <c r="AC13" s="4">
        <v>0.84210526315800005</v>
      </c>
      <c r="AD13" s="4">
        <v>0.88888888888899997</v>
      </c>
      <c r="AE13" s="17">
        <v>0.59090909090900001</v>
      </c>
      <c r="AF13" s="16">
        <v>0.72222222222200005</v>
      </c>
      <c r="AG13" s="16">
        <v>0.63157894736800002</v>
      </c>
      <c r="AH13" s="18">
        <v>0.77419354838700005</v>
      </c>
    </row>
    <row r="14" spans="1:34" ht="17" x14ac:dyDescent="0.25">
      <c r="A14" t="s">
        <v>27</v>
      </c>
      <c r="B14" t="s">
        <v>16</v>
      </c>
      <c r="C14" t="s">
        <v>28</v>
      </c>
      <c r="D14" t="s">
        <v>29</v>
      </c>
      <c r="E14" s="2">
        <v>999998</v>
      </c>
      <c r="F14" s="17">
        <v>0.79</v>
      </c>
      <c r="G14" s="16">
        <v>0.87292817679599999</v>
      </c>
      <c r="H14" s="16">
        <v>0.85714285714299998</v>
      </c>
      <c r="I14" s="18">
        <v>0.91666666666700003</v>
      </c>
      <c r="J14" s="17">
        <v>0.44</v>
      </c>
      <c r="K14" s="16">
        <v>0.60273972602699999</v>
      </c>
      <c r="L14" s="16">
        <v>0.57142857142900005</v>
      </c>
      <c r="M14" s="18">
        <v>0.72131147540999996</v>
      </c>
      <c r="N14" s="27">
        <v>0.96</v>
      </c>
      <c r="O14" s="27">
        <v>0.95522388059700003</v>
      </c>
      <c r="P14" s="27">
        <v>0.987012987013</v>
      </c>
      <c r="Q14" s="27">
        <v>0.98064516129000001</v>
      </c>
      <c r="R14" s="17">
        <v>0.96</v>
      </c>
      <c r="S14" s="16">
        <v>0.94581280788199995</v>
      </c>
      <c r="T14" s="16">
        <v>0.987012987013</v>
      </c>
      <c r="U14" s="18">
        <v>0.98064516129000001</v>
      </c>
      <c r="W14" s="17">
        <v>0.94</v>
      </c>
      <c r="X14" s="16">
        <v>0.94949494949500002</v>
      </c>
      <c r="Y14" s="16">
        <v>0.974025974026</v>
      </c>
      <c r="Z14" s="18">
        <v>0.974025974026</v>
      </c>
      <c r="AA14" s="4">
        <v>0.94</v>
      </c>
      <c r="AB14" s="4">
        <v>0.94949494949500002</v>
      </c>
      <c r="AC14" s="4">
        <v>0.974025974026</v>
      </c>
      <c r="AD14" s="4">
        <v>0.974025974026</v>
      </c>
      <c r="AE14" s="17">
        <v>0.33</v>
      </c>
      <c r="AF14" s="16">
        <v>0.48529411764699998</v>
      </c>
      <c r="AG14" s="16">
        <v>0.48051948051900001</v>
      </c>
      <c r="AH14" s="18">
        <v>0.63793103448300004</v>
      </c>
    </row>
    <row r="15" spans="1:34" ht="17" x14ac:dyDescent="0.25">
      <c r="A15" t="s">
        <v>30</v>
      </c>
      <c r="B15" t="s">
        <v>16</v>
      </c>
      <c r="C15" t="s">
        <v>28</v>
      </c>
      <c r="D15" t="s">
        <v>29</v>
      </c>
      <c r="E15" s="2">
        <v>999991</v>
      </c>
      <c r="F15" s="17">
        <v>0.73</v>
      </c>
      <c r="G15" s="16">
        <v>0.84393063583799999</v>
      </c>
      <c r="H15" s="16">
        <v>0.90540540540500003</v>
      </c>
      <c r="I15" s="18">
        <v>0.950354609929</v>
      </c>
      <c r="J15" s="17">
        <v>0.44</v>
      </c>
      <c r="K15" s="16">
        <v>0.61111111111100003</v>
      </c>
      <c r="L15" s="16">
        <v>0.52702702702699999</v>
      </c>
      <c r="M15" s="18">
        <v>0.69026548672599997</v>
      </c>
      <c r="N15" s="27">
        <v>0.93</v>
      </c>
      <c r="O15" s="27">
        <v>0.94416243654800003</v>
      </c>
      <c r="P15" s="27">
        <v>0.97297297297300001</v>
      </c>
      <c r="Q15" s="27">
        <v>0.97959183673500005</v>
      </c>
      <c r="R15" s="17">
        <v>0.95</v>
      </c>
      <c r="S15" s="16">
        <v>0.93137254902</v>
      </c>
      <c r="T15" s="16">
        <v>0.97297297297300001</v>
      </c>
      <c r="U15" s="18">
        <v>0.97959183673500005</v>
      </c>
      <c r="W15" s="17">
        <v>0.93</v>
      </c>
      <c r="X15" s="16">
        <v>0.94416243654800003</v>
      </c>
      <c r="Y15" s="16">
        <v>0.94594594594600001</v>
      </c>
      <c r="Z15" s="18">
        <v>0.94594594594600001</v>
      </c>
      <c r="AA15" s="4">
        <v>0.89</v>
      </c>
      <c r="AB15" s="4">
        <v>0.92708333333299997</v>
      </c>
      <c r="AC15" s="4">
        <v>0.94594594594600001</v>
      </c>
      <c r="AD15" s="4">
        <v>0.95238095238099996</v>
      </c>
      <c r="AE15" s="17">
        <v>0.34</v>
      </c>
      <c r="AF15" s="16">
        <v>0.5</v>
      </c>
      <c r="AG15" s="16">
        <v>0.5</v>
      </c>
      <c r="AH15" s="18">
        <v>0.64912280701799996</v>
      </c>
    </row>
    <row r="16" spans="1:34" ht="17" x14ac:dyDescent="0.25">
      <c r="A16" t="s">
        <v>31</v>
      </c>
      <c r="B16" t="s">
        <v>16</v>
      </c>
      <c r="C16" t="s">
        <v>32</v>
      </c>
      <c r="D16" t="s">
        <v>29</v>
      </c>
      <c r="E16" s="2">
        <v>249995</v>
      </c>
      <c r="F16" s="17">
        <v>0.76</v>
      </c>
      <c r="G16" s="16">
        <v>0.86363636363600005</v>
      </c>
      <c r="H16" s="16">
        <v>0.739130434783</v>
      </c>
      <c r="I16" s="18">
        <v>0.85</v>
      </c>
      <c r="J16" s="17">
        <v>0.56000000000000005</v>
      </c>
      <c r="K16" s="16">
        <v>0.71794871794899995</v>
      </c>
      <c r="L16" s="16">
        <v>0.60869565217400001</v>
      </c>
      <c r="M16" s="18">
        <v>0.75675675675700005</v>
      </c>
      <c r="N16" s="27">
        <v>0.88</v>
      </c>
      <c r="O16" s="27">
        <v>0.88</v>
      </c>
      <c r="P16" s="27">
        <v>0.86956521739100001</v>
      </c>
      <c r="Q16" s="27">
        <v>0.93023255814000005</v>
      </c>
      <c r="R16" s="17">
        <v>0.96</v>
      </c>
      <c r="S16" s="16">
        <v>0.90566037735799998</v>
      </c>
      <c r="T16" s="16">
        <v>0.95652173913000005</v>
      </c>
      <c r="U16" s="18">
        <v>0.97777777777800001</v>
      </c>
      <c r="W16" s="17">
        <v>0.88</v>
      </c>
      <c r="X16" s="16">
        <v>0.89795918367299998</v>
      </c>
      <c r="Y16" s="16">
        <v>0.91304347826099996</v>
      </c>
      <c r="Z16" s="18">
        <v>0.93333333333299995</v>
      </c>
      <c r="AA16" s="4">
        <v>0.84</v>
      </c>
      <c r="AB16" s="4">
        <v>0.89361702127700005</v>
      </c>
      <c r="AC16" s="4">
        <v>0.86956521739100001</v>
      </c>
      <c r="AD16" s="4">
        <v>0.90909090909099999</v>
      </c>
      <c r="AE16" s="17">
        <v>0.48</v>
      </c>
      <c r="AF16" s="16">
        <v>0.64864864864899996</v>
      </c>
      <c r="AG16" s="16">
        <v>0.60869565217400001</v>
      </c>
      <c r="AH16" s="18">
        <v>0.73684210526299998</v>
      </c>
    </row>
    <row r="17" spans="1:34" ht="17" x14ac:dyDescent="0.25">
      <c r="A17" t="s">
        <v>33</v>
      </c>
      <c r="B17" t="s">
        <v>16</v>
      </c>
      <c r="C17" t="s">
        <v>32</v>
      </c>
      <c r="D17" t="s">
        <v>29</v>
      </c>
      <c r="E17" s="2">
        <v>250000</v>
      </c>
      <c r="F17" s="17">
        <v>0.76</v>
      </c>
      <c r="G17" s="16">
        <v>0.84444444444400002</v>
      </c>
      <c r="H17" s="16">
        <v>0.76</v>
      </c>
      <c r="I17" s="18">
        <v>0.84444444444400002</v>
      </c>
      <c r="J17" s="17">
        <v>0.64</v>
      </c>
      <c r="K17" s="16">
        <v>0.76190476190500001</v>
      </c>
      <c r="L17" s="16">
        <v>0.64</v>
      </c>
      <c r="M17" s="18">
        <v>0.76190476190500001</v>
      </c>
      <c r="N17" s="27">
        <v>0.84</v>
      </c>
      <c r="O17" s="27">
        <v>0.875</v>
      </c>
      <c r="P17" s="27">
        <v>0.84</v>
      </c>
      <c r="Q17" s="27">
        <v>0.89361702127700005</v>
      </c>
      <c r="R17" s="17">
        <v>0.92</v>
      </c>
      <c r="S17" s="16">
        <v>0.86792452830199995</v>
      </c>
      <c r="T17" s="16">
        <v>0.96</v>
      </c>
      <c r="U17" s="18">
        <v>0.96</v>
      </c>
      <c r="W17" s="17">
        <v>0.84</v>
      </c>
      <c r="X17" s="16">
        <v>0.875</v>
      </c>
      <c r="Y17" s="16">
        <v>0.92</v>
      </c>
      <c r="Z17" s="18">
        <v>0.93877551020399996</v>
      </c>
      <c r="AA17" s="4">
        <v>0.8</v>
      </c>
      <c r="AB17" s="4">
        <v>0.85106382978700001</v>
      </c>
      <c r="AC17" s="4">
        <v>0.88</v>
      </c>
      <c r="AD17" s="4">
        <v>0.91666666666700003</v>
      </c>
      <c r="AE17" s="17">
        <v>0.6</v>
      </c>
      <c r="AF17" s="16">
        <v>0.73170731707299996</v>
      </c>
      <c r="AG17" s="16">
        <v>0.64</v>
      </c>
      <c r="AH17" s="18">
        <v>0.76190476190500001</v>
      </c>
    </row>
    <row r="18" spans="1:34" ht="17" x14ac:dyDescent="0.25">
      <c r="A18" t="s">
        <v>34</v>
      </c>
      <c r="B18" t="s">
        <v>16</v>
      </c>
      <c r="C18" t="s">
        <v>32</v>
      </c>
      <c r="D18" t="s">
        <v>29</v>
      </c>
      <c r="E18" s="2">
        <v>250000</v>
      </c>
      <c r="F18" s="17">
        <v>0.64</v>
      </c>
      <c r="G18" s="16">
        <v>0.78048780487799996</v>
      </c>
      <c r="H18" s="16">
        <v>0.65</v>
      </c>
      <c r="I18" s="18">
        <v>0.76470588235299997</v>
      </c>
      <c r="J18" s="17">
        <v>0.36</v>
      </c>
      <c r="K18" s="16">
        <v>0.52941176470600004</v>
      </c>
      <c r="L18" s="16">
        <v>0.55000000000000004</v>
      </c>
      <c r="M18" s="18">
        <v>0.70967741935499995</v>
      </c>
      <c r="N18" s="27">
        <v>0.84</v>
      </c>
      <c r="O18" s="27">
        <v>0.875</v>
      </c>
      <c r="P18" s="27">
        <v>0.9</v>
      </c>
      <c r="Q18" s="27">
        <v>0.92307692307699996</v>
      </c>
      <c r="R18" s="17">
        <v>0.84</v>
      </c>
      <c r="S18" s="16">
        <v>0.85714285714299998</v>
      </c>
      <c r="T18" s="16">
        <v>0.9</v>
      </c>
      <c r="U18" s="18">
        <v>0.92307692307699996</v>
      </c>
      <c r="W18" s="17">
        <v>0.76</v>
      </c>
      <c r="X18" s="16">
        <v>0.80851063829799996</v>
      </c>
      <c r="Y18" s="16">
        <v>0.9</v>
      </c>
      <c r="Z18" s="18">
        <v>0.94736842105300001</v>
      </c>
      <c r="AA18" s="4">
        <v>0.76</v>
      </c>
      <c r="AB18" s="4">
        <v>0.82608695652200004</v>
      </c>
      <c r="AC18" s="4">
        <v>0.9</v>
      </c>
      <c r="AD18" s="4">
        <v>0.94736842105300001</v>
      </c>
      <c r="AE18" s="17">
        <v>0.36</v>
      </c>
      <c r="AF18" s="16">
        <v>0.52941176470600004</v>
      </c>
      <c r="AG18" s="16">
        <v>0.55000000000000004</v>
      </c>
      <c r="AH18" s="18">
        <v>0.70967741935499995</v>
      </c>
    </row>
    <row r="19" spans="1:34" ht="17" x14ac:dyDescent="0.25">
      <c r="A19" t="s">
        <v>35</v>
      </c>
      <c r="B19" t="s">
        <v>16</v>
      </c>
      <c r="C19" t="s">
        <v>32</v>
      </c>
      <c r="D19" t="s">
        <v>29</v>
      </c>
      <c r="E19" s="2">
        <v>249999</v>
      </c>
      <c r="F19" s="17">
        <v>0.24</v>
      </c>
      <c r="G19" s="16">
        <v>0.38709677419400002</v>
      </c>
      <c r="H19" s="16">
        <v>0.24</v>
      </c>
      <c r="I19" s="18">
        <v>0.38709677419400002</v>
      </c>
      <c r="J19" s="17">
        <v>0.2</v>
      </c>
      <c r="K19" s="16">
        <v>0.33333333333300003</v>
      </c>
      <c r="L19" s="16">
        <v>0.2</v>
      </c>
      <c r="M19" s="18">
        <v>0.33333333333300003</v>
      </c>
      <c r="N19" s="27">
        <v>0.8</v>
      </c>
      <c r="O19" s="27">
        <v>0.86956521739100001</v>
      </c>
      <c r="P19" s="27">
        <v>0.8</v>
      </c>
      <c r="Q19" s="27">
        <v>0.88888888888899997</v>
      </c>
      <c r="R19" s="17">
        <v>0.88</v>
      </c>
      <c r="S19" s="16">
        <v>0.91666666666700003</v>
      </c>
      <c r="T19" s="16">
        <v>0.88</v>
      </c>
      <c r="U19" s="18">
        <v>0.93617021276599999</v>
      </c>
      <c r="W19" s="17">
        <v>0.84</v>
      </c>
      <c r="X19" s="16">
        <v>0.91304347826099996</v>
      </c>
      <c r="Y19" s="16">
        <v>0.92</v>
      </c>
      <c r="Z19" s="18">
        <v>0.95833333333299997</v>
      </c>
      <c r="AA19" s="4">
        <v>0.76</v>
      </c>
      <c r="AB19" s="4">
        <v>0.86363636363600005</v>
      </c>
      <c r="AC19" s="4">
        <v>0.8</v>
      </c>
      <c r="AD19" s="4">
        <v>0.88888888888899997</v>
      </c>
      <c r="AE19" s="17">
        <v>0.2</v>
      </c>
      <c r="AF19" s="16">
        <v>0.33333333333300003</v>
      </c>
      <c r="AG19" s="16">
        <v>0.2</v>
      </c>
      <c r="AH19" s="18">
        <v>0.33333333333300003</v>
      </c>
    </row>
    <row r="20" spans="1:34" ht="17" x14ac:dyDescent="0.25">
      <c r="A20" t="s">
        <v>36</v>
      </c>
      <c r="B20" t="s">
        <v>16</v>
      </c>
      <c r="C20" t="s">
        <v>32</v>
      </c>
      <c r="D20" t="s">
        <v>29</v>
      </c>
      <c r="E20" s="2">
        <v>249999</v>
      </c>
      <c r="F20" s="17">
        <v>0.4</v>
      </c>
      <c r="G20" s="16">
        <v>0.51282051282100005</v>
      </c>
      <c r="H20" s="16">
        <v>0.47826086956500002</v>
      </c>
      <c r="I20" s="18">
        <v>0.61111111111100003</v>
      </c>
      <c r="J20" s="17">
        <v>0.28000000000000003</v>
      </c>
      <c r="K20" s="16">
        <v>0.41176470588199998</v>
      </c>
      <c r="L20" s="16">
        <v>0.34782608695700001</v>
      </c>
      <c r="M20" s="18">
        <v>0.48484848484800003</v>
      </c>
      <c r="N20" s="4">
        <v>0.6</v>
      </c>
      <c r="O20" s="4">
        <v>0.61224489795899995</v>
      </c>
      <c r="P20" s="4">
        <v>0.739130434783</v>
      </c>
      <c r="Q20" s="4">
        <v>0.77272727272700004</v>
      </c>
      <c r="R20" s="26">
        <v>0.76</v>
      </c>
      <c r="S20" s="23">
        <v>0.66666666666700003</v>
      </c>
      <c r="T20" s="23">
        <v>0.78260869565199997</v>
      </c>
      <c r="U20" s="25">
        <v>0.76595744680900002</v>
      </c>
      <c r="W20" s="17">
        <v>0.6</v>
      </c>
      <c r="X20" s="16">
        <v>0.66666666666700003</v>
      </c>
      <c r="Y20" s="16">
        <v>0.86956521739100001</v>
      </c>
      <c r="Z20" s="18">
        <v>0.93023255814000005</v>
      </c>
      <c r="AA20" s="4">
        <v>0.56000000000000005</v>
      </c>
      <c r="AB20" s="4">
        <v>0.63636363636399995</v>
      </c>
      <c r="AC20" s="4">
        <v>0.86956521739100001</v>
      </c>
      <c r="AD20" s="4">
        <v>0.93023255814000005</v>
      </c>
      <c r="AE20" s="17">
        <v>0.2</v>
      </c>
      <c r="AF20" s="16">
        <v>0.29411764705900001</v>
      </c>
      <c r="AG20" s="16">
        <v>0.47826086956500002</v>
      </c>
      <c r="AH20" s="18">
        <v>0.64705882352900002</v>
      </c>
    </row>
    <row r="21" spans="1:34" ht="17" x14ac:dyDescent="0.25">
      <c r="A21" t="s">
        <v>37</v>
      </c>
      <c r="B21" t="s">
        <v>16</v>
      </c>
      <c r="C21" t="s">
        <v>32</v>
      </c>
      <c r="D21" t="s">
        <v>29</v>
      </c>
      <c r="E21" s="2">
        <v>250002</v>
      </c>
      <c r="F21" s="17">
        <v>0.52</v>
      </c>
      <c r="G21" s="16">
        <v>0.66666666666700003</v>
      </c>
      <c r="H21" s="16">
        <v>0.58333333333299997</v>
      </c>
      <c r="I21" s="18">
        <v>0.73684210526299998</v>
      </c>
      <c r="J21" s="17">
        <v>0.4</v>
      </c>
      <c r="K21" s="16">
        <v>0.57142857142900005</v>
      </c>
      <c r="L21" s="16">
        <v>0.41666666666699997</v>
      </c>
      <c r="M21" s="18">
        <v>0.58823529411800002</v>
      </c>
      <c r="N21" s="4">
        <v>0.76</v>
      </c>
      <c r="O21" s="4">
        <v>0.76</v>
      </c>
      <c r="P21" s="4">
        <v>0.83333333333299997</v>
      </c>
      <c r="Q21" s="4">
        <v>0.88888888888899997</v>
      </c>
      <c r="R21" s="26">
        <v>0.84</v>
      </c>
      <c r="S21" s="23">
        <v>0.79245283018900003</v>
      </c>
      <c r="T21" s="23">
        <v>0.91666666666700003</v>
      </c>
      <c r="U21" s="25">
        <v>0.93617021276599999</v>
      </c>
      <c r="W21" s="17">
        <v>0.76</v>
      </c>
      <c r="X21" s="16">
        <v>0.84444444444400002</v>
      </c>
      <c r="Y21" s="16">
        <v>0.91666666666700003</v>
      </c>
      <c r="Z21" s="18">
        <v>0.95652173913000005</v>
      </c>
      <c r="AA21" s="4">
        <v>0.72</v>
      </c>
      <c r="AB21" s="4">
        <v>0.81818181818199998</v>
      </c>
      <c r="AC21" s="4">
        <v>0.83333333333299997</v>
      </c>
      <c r="AD21" s="4">
        <v>0.90909090909099999</v>
      </c>
      <c r="AE21" s="17">
        <v>0.4</v>
      </c>
      <c r="AF21" s="16">
        <v>0.57142857142900005</v>
      </c>
      <c r="AG21" s="16">
        <v>0.45833333333300003</v>
      </c>
      <c r="AH21" s="18">
        <v>0.62857142857100001</v>
      </c>
    </row>
    <row r="22" spans="1:34" ht="17" x14ac:dyDescent="0.25">
      <c r="A22" t="s">
        <v>38</v>
      </c>
      <c r="B22" t="s">
        <v>16</v>
      </c>
      <c r="C22" t="s">
        <v>32</v>
      </c>
      <c r="D22" t="s">
        <v>29</v>
      </c>
      <c r="E22" s="2">
        <v>250000</v>
      </c>
      <c r="F22" s="17">
        <v>0.36</v>
      </c>
      <c r="G22" s="16">
        <v>0.52941176470600004</v>
      </c>
      <c r="H22" s="16">
        <v>0.36</v>
      </c>
      <c r="I22" s="18">
        <v>0.52941176470600004</v>
      </c>
      <c r="J22" s="17">
        <v>0.28000000000000003</v>
      </c>
      <c r="K22" s="16">
        <v>0.4375</v>
      </c>
      <c r="L22" s="16">
        <v>0.28000000000000003</v>
      </c>
      <c r="M22" s="18">
        <v>0.4375</v>
      </c>
      <c r="N22" s="4">
        <v>0.56000000000000005</v>
      </c>
      <c r="O22" s="4">
        <v>0.71794871794899995</v>
      </c>
      <c r="P22" s="4">
        <v>0.68</v>
      </c>
      <c r="Q22" s="4">
        <v>0.80952380952400005</v>
      </c>
      <c r="R22" s="26">
        <v>0.84</v>
      </c>
      <c r="S22" s="23">
        <v>0.875</v>
      </c>
      <c r="T22" s="23">
        <v>0.84</v>
      </c>
      <c r="U22" s="25">
        <v>0.91304347826099996</v>
      </c>
      <c r="W22" s="17">
        <v>0.72</v>
      </c>
      <c r="X22" s="16">
        <v>0.83720930232599999</v>
      </c>
      <c r="Y22" s="16">
        <v>0.88</v>
      </c>
      <c r="Z22" s="18">
        <v>0.93617021276599999</v>
      </c>
      <c r="AA22" s="4">
        <v>0.52</v>
      </c>
      <c r="AB22" s="4">
        <v>0.68421052631599999</v>
      </c>
      <c r="AC22" s="4">
        <v>0.72</v>
      </c>
      <c r="AD22" s="4">
        <v>0.83720930232599999</v>
      </c>
      <c r="AE22" s="17">
        <v>0.28000000000000003</v>
      </c>
      <c r="AF22" s="16">
        <v>0.4375</v>
      </c>
      <c r="AG22" s="16">
        <v>0.32</v>
      </c>
      <c r="AH22" s="18">
        <v>0.48484848484800003</v>
      </c>
    </row>
    <row r="23" spans="1:34" ht="17" x14ac:dyDescent="0.25">
      <c r="A23" t="s">
        <v>39</v>
      </c>
      <c r="B23" t="s">
        <v>16</v>
      </c>
      <c r="C23" t="s">
        <v>32</v>
      </c>
      <c r="D23" t="s">
        <v>29</v>
      </c>
      <c r="E23" s="2">
        <v>250000</v>
      </c>
      <c r="F23" s="17">
        <v>0.6</v>
      </c>
      <c r="G23" s="16">
        <v>0.75</v>
      </c>
      <c r="H23" s="16">
        <v>0.65217391304299999</v>
      </c>
      <c r="I23" s="18">
        <v>0.78947368421099995</v>
      </c>
      <c r="J23" s="17">
        <v>0.4</v>
      </c>
      <c r="K23" s="16">
        <v>0.57142857142900005</v>
      </c>
      <c r="L23" s="16">
        <v>0.39130434782599999</v>
      </c>
      <c r="M23" s="18">
        <v>0.5625</v>
      </c>
      <c r="N23" s="27">
        <v>0.84</v>
      </c>
      <c r="O23" s="27">
        <v>0.875</v>
      </c>
      <c r="P23" s="27">
        <v>0.91304347826099996</v>
      </c>
      <c r="Q23" s="27">
        <v>0.95454545454499995</v>
      </c>
      <c r="R23" s="17">
        <v>0.88</v>
      </c>
      <c r="S23" s="16">
        <v>0.86274509803900001</v>
      </c>
      <c r="T23" s="16">
        <v>0.91304347826099996</v>
      </c>
      <c r="U23" s="18">
        <v>0.93333333333299995</v>
      </c>
      <c r="W23" s="17">
        <v>0.8</v>
      </c>
      <c r="X23" s="16">
        <v>0.83333333333299997</v>
      </c>
      <c r="Y23" s="16">
        <v>0.91304347826099996</v>
      </c>
      <c r="Z23" s="18">
        <v>0.93333333333299995</v>
      </c>
      <c r="AA23" s="4">
        <v>0.76</v>
      </c>
      <c r="AB23" s="4">
        <v>0.82608695652200004</v>
      </c>
      <c r="AC23" s="4">
        <v>0.91304347826099996</v>
      </c>
      <c r="AD23" s="4">
        <v>0.93333333333299995</v>
      </c>
      <c r="AE23" s="17">
        <v>0.28000000000000003</v>
      </c>
      <c r="AF23" s="16">
        <v>0.42424242424199998</v>
      </c>
      <c r="AG23" s="16">
        <v>0.43478260869599999</v>
      </c>
      <c r="AH23" s="18">
        <v>0.58823529411800002</v>
      </c>
    </row>
    <row r="24" spans="1:34" ht="17" x14ac:dyDescent="0.25">
      <c r="A24" t="s">
        <v>40</v>
      </c>
      <c r="B24" t="s">
        <v>5</v>
      </c>
      <c r="C24" t="s">
        <v>41</v>
      </c>
      <c r="D24" t="s">
        <v>42</v>
      </c>
      <c r="E24" s="2">
        <v>19837</v>
      </c>
      <c r="F24" s="17">
        <v>0.77777777777799995</v>
      </c>
      <c r="G24" s="16">
        <v>0.82352941176500005</v>
      </c>
      <c r="H24" s="16">
        <v>0.75</v>
      </c>
      <c r="I24" s="18">
        <v>0.85714285714299998</v>
      </c>
      <c r="J24" s="17">
        <v>0.77777777777799995</v>
      </c>
      <c r="K24" s="16">
        <v>0.82352941176500005</v>
      </c>
      <c r="L24" s="16">
        <v>0.75</v>
      </c>
      <c r="M24" s="18">
        <v>0.85714285714299998</v>
      </c>
      <c r="N24" s="27">
        <v>0.88888888888899997</v>
      </c>
      <c r="O24" s="27">
        <v>0.76190476190500001</v>
      </c>
      <c r="P24" s="27">
        <v>0.875</v>
      </c>
      <c r="Q24" s="27">
        <v>0.77777777777799995</v>
      </c>
      <c r="R24" s="17">
        <v>0.88888888888899997</v>
      </c>
      <c r="S24" s="16">
        <v>0.76190476190500001</v>
      </c>
      <c r="T24" s="16">
        <v>0.875</v>
      </c>
      <c r="U24" s="18">
        <v>0.77777777777799995</v>
      </c>
      <c r="W24" s="17">
        <v>0.88888888888899997</v>
      </c>
      <c r="X24" s="16">
        <v>0.84210526315800005</v>
      </c>
      <c r="Y24" s="16">
        <v>0.875</v>
      </c>
      <c r="Z24" s="18">
        <v>0.875</v>
      </c>
      <c r="AA24" s="4">
        <v>0.88888888888899997</v>
      </c>
      <c r="AB24" s="4">
        <v>0.84210526315800005</v>
      </c>
      <c r="AC24" s="4">
        <v>0.875</v>
      </c>
      <c r="AD24" s="4">
        <v>0.875</v>
      </c>
      <c r="AE24" s="17">
        <v>0.77777777777799995</v>
      </c>
      <c r="AF24" s="16">
        <v>0.875</v>
      </c>
      <c r="AG24" s="16">
        <v>0.75</v>
      </c>
      <c r="AH24" s="18">
        <v>0.85714285714299998</v>
      </c>
    </row>
    <row r="25" spans="1:34" ht="17" x14ac:dyDescent="0.25">
      <c r="A25" t="s">
        <v>43</v>
      </c>
      <c r="B25" t="s">
        <v>5</v>
      </c>
      <c r="C25" t="s">
        <v>41</v>
      </c>
      <c r="D25" t="s">
        <v>42</v>
      </c>
      <c r="E25" s="2">
        <v>505962</v>
      </c>
      <c r="F25" s="17">
        <v>0.77777777777799995</v>
      </c>
      <c r="G25" s="16">
        <v>0.82352941176500005</v>
      </c>
      <c r="H25" s="16">
        <v>0.75</v>
      </c>
      <c r="I25" s="18">
        <v>0.85714285714299998</v>
      </c>
      <c r="J25" s="17">
        <v>0.77777777777799995</v>
      </c>
      <c r="K25" s="16">
        <v>0.82352941176500005</v>
      </c>
      <c r="L25" s="16">
        <v>0.75</v>
      </c>
      <c r="M25" s="18">
        <v>0.85714285714299998</v>
      </c>
      <c r="N25" s="27">
        <v>0.88888888888899997</v>
      </c>
      <c r="O25" s="27">
        <v>0.76190476190500001</v>
      </c>
      <c r="P25" s="27">
        <v>0.875</v>
      </c>
      <c r="Q25" s="27">
        <v>0.77777777777799995</v>
      </c>
      <c r="R25" s="17">
        <v>0.88888888888899997</v>
      </c>
      <c r="S25" s="16">
        <v>0.72727272727299996</v>
      </c>
      <c r="T25" s="16">
        <v>0.875</v>
      </c>
      <c r="U25" s="18">
        <v>0.77777777777799995</v>
      </c>
      <c r="W25" s="17">
        <v>0.88888888888899997</v>
      </c>
      <c r="X25" s="16">
        <v>0.84210526315800005</v>
      </c>
      <c r="Y25" s="16">
        <v>0.875</v>
      </c>
      <c r="Z25" s="18">
        <v>0.875</v>
      </c>
      <c r="AA25" s="4">
        <v>0.88888888888899997</v>
      </c>
      <c r="AB25" s="4">
        <v>0.88888888888899997</v>
      </c>
      <c r="AC25" s="4">
        <v>0.875</v>
      </c>
      <c r="AD25" s="4">
        <v>0.875</v>
      </c>
      <c r="AE25" s="17">
        <v>0.77777777777799995</v>
      </c>
      <c r="AF25" s="16">
        <v>0.875</v>
      </c>
      <c r="AG25" s="16">
        <v>0.75</v>
      </c>
      <c r="AH25" s="18">
        <v>0.85714285714299998</v>
      </c>
    </row>
    <row r="26" spans="1:34" ht="17" x14ac:dyDescent="0.25">
      <c r="A26" t="s">
        <v>44</v>
      </c>
      <c r="B26" t="s">
        <v>16</v>
      </c>
      <c r="C26" t="s">
        <v>20</v>
      </c>
      <c r="D26" t="s">
        <v>45</v>
      </c>
      <c r="E26" s="2">
        <v>477000</v>
      </c>
      <c r="F26" s="17">
        <v>0.90566037735799998</v>
      </c>
      <c r="G26" s="16">
        <v>0.94117647058800002</v>
      </c>
      <c r="H26" s="16">
        <v>0.94339622641499998</v>
      </c>
      <c r="I26" s="18">
        <v>0.96153846153800004</v>
      </c>
      <c r="J26" s="17">
        <v>0.81132075471700005</v>
      </c>
      <c r="K26" s="16">
        <v>0.88659793814400001</v>
      </c>
      <c r="L26" s="16">
        <v>0.84905660377400005</v>
      </c>
      <c r="M26" s="18">
        <v>0.90909090909099999</v>
      </c>
      <c r="N26" s="27">
        <v>0.92452830188699997</v>
      </c>
      <c r="O26" s="27">
        <v>0.93333333333299995</v>
      </c>
      <c r="P26" s="27">
        <v>0.94339622641499998</v>
      </c>
      <c r="Q26" s="27">
        <v>0.96153846153800004</v>
      </c>
      <c r="R26" s="17">
        <v>0.92452830188699997</v>
      </c>
      <c r="S26" s="16">
        <v>0.91588785046700005</v>
      </c>
      <c r="T26" s="16">
        <v>0.94339622641499998</v>
      </c>
      <c r="U26" s="18">
        <v>0.95238095238099996</v>
      </c>
      <c r="W26" s="17">
        <v>0.88679245282999997</v>
      </c>
      <c r="X26" s="16">
        <v>0.91262135922300003</v>
      </c>
      <c r="Y26" s="16">
        <v>0.98113207547199999</v>
      </c>
      <c r="Z26" s="18">
        <v>0.990476190476</v>
      </c>
      <c r="AA26" s="4">
        <v>0.86792452830199995</v>
      </c>
      <c r="AB26" s="4">
        <v>0.90196078431399995</v>
      </c>
      <c r="AC26" s="4">
        <v>0.98113207547199999</v>
      </c>
      <c r="AD26" s="4">
        <v>0.990476190476</v>
      </c>
      <c r="AE26" s="17">
        <v>0.73584905660400002</v>
      </c>
      <c r="AF26" s="16">
        <v>0.82978723404300003</v>
      </c>
      <c r="AG26" s="16">
        <v>0.962264150943</v>
      </c>
      <c r="AH26" s="18">
        <v>0.98076923076900002</v>
      </c>
    </row>
    <row r="27" spans="1:34" ht="17" x14ac:dyDescent="0.25">
      <c r="A27" t="s">
        <v>46</v>
      </c>
      <c r="B27" t="s">
        <v>16</v>
      </c>
      <c r="C27" t="s">
        <v>47</v>
      </c>
      <c r="D27" t="s">
        <v>48</v>
      </c>
      <c r="E27" s="2">
        <v>5727654</v>
      </c>
      <c r="F27" s="17">
        <v>7.0881226053600005E-2</v>
      </c>
      <c r="G27" s="16">
        <v>0.13237924865799999</v>
      </c>
      <c r="H27" s="16">
        <v>0.12797619047600001</v>
      </c>
      <c r="I27" s="18">
        <v>0.226315789474</v>
      </c>
      <c r="J27" s="17">
        <v>2.87356321839E-2</v>
      </c>
      <c r="K27" s="16">
        <v>5.5865921787700001E-2</v>
      </c>
      <c r="L27" s="16">
        <v>6.8452380952399999E-2</v>
      </c>
      <c r="M27" s="18">
        <v>0.12777777777800001</v>
      </c>
      <c r="N27" s="27">
        <v>0.63409961685799998</v>
      </c>
      <c r="O27" s="27">
        <v>0.77156177156200001</v>
      </c>
      <c r="P27" s="27">
        <v>0.75892857142900005</v>
      </c>
      <c r="Q27" s="27">
        <v>0.855704697987</v>
      </c>
      <c r="R27" s="17">
        <v>0.84099616858199999</v>
      </c>
      <c r="S27" s="16">
        <v>0.89866939611100005</v>
      </c>
      <c r="T27" s="16">
        <v>0.90476190476200002</v>
      </c>
      <c r="U27" s="18">
        <v>0.93972179289000002</v>
      </c>
      <c r="W27" s="17">
        <v>0.81417624521099996</v>
      </c>
      <c r="X27" s="16">
        <v>0.88541666666700003</v>
      </c>
      <c r="Y27" s="16">
        <v>0.93154761904799999</v>
      </c>
      <c r="Z27" s="18">
        <v>0.95718654434299999</v>
      </c>
      <c r="AA27" s="4">
        <v>0.59003831417599995</v>
      </c>
      <c r="AB27" s="4">
        <v>0.740384615385</v>
      </c>
      <c r="AC27" s="4">
        <v>0.74107142857099995</v>
      </c>
      <c r="AD27" s="4">
        <v>0.848381601363</v>
      </c>
      <c r="AE27" s="17">
        <v>3.06513409962E-2</v>
      </c>
      <c r="AF27" s="16">
        <v>5.9479553903300002E-2</v>
      </c>
      <c r="AG27" s="16">
        <v>6.8452380952399999E-2</v>
      </c>
      <c r="AH27" s="18">
        <v>0.12813370473499999</v>
      </c>
    </row>
    <row r="28" spans="1:34" ht="17" x14ac:dyDescent="0.25">
      <c r="A28" t="s">
        <v>49</v>
      </c>
      <c r="B28" t="s">
        <v>16</v>
      </c>
      <c r="C28" t="s">
        <v>50</v>
      </c>
      <c r="D28" t="s">
        <v>48</v>
      </c>
      <c r="E28" s="2">
        <v>600000</v>
      </c>
      <c r="F28" s="17">
        <v>0.83333333333299997</v>
      </c>
      <c r="G28" s="16">
        <v>0.8</v>
      </c>
      <c r="H28" s="16">
        <v>1</v>
      </c>
      <c r="I28" s="18">
        <v>1</v>
      </c>
      <c r="J28" s="26">
        <v>0.83333333333299997</v>
      </c>
      <c r="K28" s="23">
        <v>0.86956521739100001</v>
      </c>
      <c r="L28" s="23">
        <v>1</v>
      </c>
      <c r="M28" s="25">
        <v>1</v>
      </c>
      <c r="N28" s="4">
        <v>0.83333333333299997</v>
      </c>
      <c r="O28" s="4">
        <v>0.64516129032299996</v>
      </c>
      <c r="P28" s="4">
        <v>1</v>
      </c>
      <c r="Q28" s="4">
        <v>0.8</v>
      </c>
      <c r="R28" s="17">
        <v>0.83333333333299997</v>
      </c>
      <c r="S28" s="16">
        <v>0.54054054054099998</v>
      </c>
      <c r="T28" s="16"/>
      <c r="U28" s="18">
        <v>0.66666666666700003</v>
      </c>
      <c r="W28" s="17">
        <v>1</v>
      </c>
      <c r="X28" s="16">
        <v>0.70588235294099999</v>
      </c>
      <c r="Y28" s="16">
        <v>1</v>
      </c>
      <c r="Z28" s="18">
        <v>0.88888888888899997</v>
      </c>
      <c r="AA28" s="4">
        <v>1</v>
      </c>
      <c r="AB28" s="4">
        <v>0.77419354838700005</v>
      </c>
      <c r="AC28" s="4">
        <v>1</v>
      </c>
      <c r="AD28" s="4">
        <v>1</v>
      </c>
      <c r="AE28" s="17">
        <v>1</v>
      </c>
      <c r="AF28" s="16">
        <v>1</v>
      </c>
      <c r="AG28" s="16">
        <v>1</v>
      </c>
      <c r="AH28" s="18">
        <v>1</v>
      </c>
    </row>
    <row r="29" spans="1:34" ht="17" x14ac:dyDescent="0.25">
      <c r="A29" t="s">
        <v>51</v>
      </c>
      <c r="B29" t="s">
        <v>16</v>
      </c>
      <c r="C29" t="s">
        <v>52</v>
      </c>
      <c r="D29" t="s">
        <v>48</v>
      </c>
      <c r="E29" s="2">
        <v>1200000</v>
      </c>
      <c r="F29" s="17">
        <v>0.95833333333299997</v>
      </c>
      <c r="G29" s="16">
        <v>0.97872340425500004</v>
      </c>
      <c r="H29" s="16">
        <v>0.90909090909099999</v>
      </c>
      <c r="I29" s="18">
        <v>0.94117647058800002</v>
      </c>
      <c r="J29" s="26">
        <v>0.95833333333299997</v>
      </c>
      <c r="K29" s="23">
        <v>0.97872340425500004</v>
      </c>
      <c r="L29" s="23">
        <v>0.90909090909099999</v>
      </c>
      <c r="M29" s="25">
        <v>0.94117647058800002</v>
      </c>
      <c r="N29" s="4">
        <v>1</v>
      </c>
      <c r="O29" s="4">
        <v>0.98969072164899996</v>
      </c>
      <c r="P29" s="4">
        <v>0.93181818181800002</v>
      </c>
      <c r="Q29" s="4">
        <v>0.95348837209299997</v>
      </c>
      <c r="R29" s="17">
        <v>1</v>
      </c>
      <c r="S29" s="16">
        <v>0.96</v>
      </c>
      <c r="T29" s="16">
        <v>0.93181818181800002</v>
      </c>
      <c r="U29" s="18">
        <v>0.95348837209299997</v>
      </c>
      <c r="W29" s="17">
        <v>0.95833333333299997</v>
      </c>
      <c r="X29" s="16">
        <v>0.90196078431399995</v>
      </c>
      <c r="Y29" s="16">
        <v>0.97727272727299996</v>
      </c>
      <c r="Z29" s="18">
        <v>0.97727272727299996</v>
      </c>
      <c r="AA29" s="4">
        <v>0.95833333333299997</v>
      </c>
      <c r="AB29" s="4">
        <v>0.90196078431399995</v>
      </c>
      <c r="AC29" s="4">
        <v>0.97727272727299996</v>
      </c>
      <c r="AD29" s="4">
        <v>0.97727272727299996</v>
      </c>
      <c r="AE29" s="17">
        <v>0.89583333333299997</v>
      </c>
      <c r="AF29" s="16">
        <v>0.91489361702100003</v>
      </c>
      <c r="AG29" s="16">
        <v>0.95454545454499995</v>
      </c>
      <c r="AH29" s="18">
        <v>0.96551724137899997</v>
      </c>
    </row>
    <row r="30" spans="1:34" ht="17" x14ac:dyDescent="0.25">
      <c r="A30" t="s">
        <v>53</v>
      </c>
      <c r="B30" t="s">
        <v>16</v>
      </c>
      <c r="C30" t="s">
        <v>54</v>
      </c>
      <c r="D30" t="s">
        <v>48</v>
      </c>
      <c r="E30" s="2">
        <v>500000</v>
      </c>
      <c r="F30" s="17">
        <v>0.95</v>
      </c>
      <c r="G30" s="16">
        <v>0.97435897435899999</v>
      </c>
      <c r="H30" s="16">
        <v>0.88235294117600005</v>
      </c>
      <c r="I30" s="18">
        <v>0.90909090909099999</v>
      </c>
      <c r="J30" s="26">
        <v>0.95</v>
      </c>
      <c r="K30" s="23">
        <v>0.97435897435899999</v>
      </c>
      <c r="L30" s="23">
        <v>0.88235294117600005</v>
      </c>
      <c r="M30" s="25">
        <v>0.90909090909099999</v>
      </c>
      <c r="N30" s="4">
        <v>0.95</v>
      </c>
      <c r="O30" s="4">
        <v>0.86363636363600005</v>
      </c>
      <c r="P30" s="4">
        <v>0.94117647058800002</v>
      </c>
      <c r="Q30" s="4">
        <v>0.91428571428600003</v>
      </c>
      <c r="R30" s="17">
        <v>0.95</v>
      </c>
      <c r="S30" s="16">
        <v>0.84444444444400002</v>
      </c>
      <c r="T30" s="16">
        <v>0.94117647058800002</v>
      </c>
      <c r="U30" s="18">
        <v>0.88888888888899997</v>
      </c>
      <c r="W30" s="17">
        <v>0.9</v>
      </c>
      <c r="X30" s="16">
        <v>0.8</v>
      </c>
      <c r="Y30" s="16">
        <v>1</v>
      </c>
      <c r="Z30" s="18">
        <v>0.97142857142899997</v>
      </c>
      <c r="AA30" s="4">
        <v>0.9</v>
      </c>
      <c r="AB30" s="4">
        <v>0.85714285714299998</v>
      </c>
      <c r="AC30" s="4">
        <v>1</v>
      </c>
      <c r="AD30" s="4">
        <v>0.97142857142899997</v>
      </c>
      <c r="AE30" s="17">
        <v>0.9</v>
      </c>
      <c r="AF30" s="16">
        <v>0.92307692307699996</v>
      </c>
      <c r="AG30" s="16">
        <v>0.94117647058800002</v>
      </c>
      <c r="AH30" s="18">
        <v>0.96969696969700003</v>
      </c>
    </row>
    <row r="31" spans="1:34" ht="17" x14ac:dyDescent="0.25">
      <c r="A31" t="s">
        <v>55</v>
      </c>
      <c r="B31" t="s">
        <v>16</v>
      </c>
      <c r="C31" t="s">
        <v>56</v>
      </c>
      <c r="D31" t="s">
        <v>48</v>
      </c>
      <c r="E31" s="2">
        <v>750000</v>
      </c>
      <c r="F31" s="17">
        <v>0.9</v>
      </c>
      <c r="G31" s="16">
        <v>0.94736842105300001</v>
      </c>
      <c r="H31" s="16">
        <v>0.90909090909099999</v>
      </c>
      <c r="I31" s="18">
        <v>0.95238095238099996</v>
      </c>
      <c r="J31" s="26">
        <v>0.9</v>
      </c>
      <c r="K31" s="23">
        <v>0.94736842105300001</v>
      </c>
      <c r="L31" s="23">
        <v>0.90909090909099999</v>
      </c>
      <c r="M31" s="25">
        <v>0.95238095238099996</v>
      </c>
      <c r="N31" s="4">
        <v>0.93333333333299995</v>
      </c>
      <c r="O31" s="4">
        <v>0.90322580645200001</v>
      </c>
      <c r="P31" s="4">
        <v>0.90909090909099999</v>
      </c>
      <c r="Q31" s="4">
        <v>0.95238095238099996</v>
      </c>
      <c r="R31" s="17">
        <v>0.93333333333299995</v>
      </c>
      <c r="S31" s="16">
        <v>0.83582089552200001</v>
      </c>
      <c r="T31" s="16">
        <v>0.90909090909099999</v>
      </c>
      <c r="U31" s="18">
        <v>0.95238095238099996</v>
      </c>
      <c r="W31" s="17">
        <v>1</v>
      </c>
      <c r="X31" s="16">
        <v>0.92307692307699996</v>
      </c>
      <c r="Y31" s="16">
        <v>1</v>
      </c>
      <c r="Z31" s="18">
        <v>1</v>
      </c>
      <c r="AA31" s="4">
        <v>1</v>
      </c>
      <c r="AB31" s="4">
        <v>0.9375</v>
      </c>
      <c r="AC31" s="4">
        <v>1</v>
      </c>
      <c r="AD31" s="4">
        <v>1</v>
      </c>
      <c r="AE31" s="17">
        <v>0.93333333333299995</v>
      </c>
      <c r="AF31" s="16">
        <v>0.94915254237299995</v>
      </c>
      <c r="AG31" s="16">
        <v>1</v>
      </c>
      <c r="AH31" s="18">
        <v>1</v>
      </c>
    </row>
    <row r="32" spans="1:34" ht="17" x14ac:dyDescent="0.25">
      <c r="A32" t="s">
        <v>57</v>
      </c>
      <c r="B32" t="s">
        <v>16</v>
      </c>
      <c r="C32" t="s">
        <v>58</v>
      </c>
      <c r="D32" t="s">
        <v>48</v>
      </c>
      <c r="E32" s="2">
        <v>500000</v>
      </c>
      <c r="F32" s="17">
        <v>0.95</v>
      </c>
      <c r="G32" s="16">
        <v>0.97435897435899999</v>
      </c>
      <c r="H32" s="16">
        <v>0.8</v>
      </c>
      <c r="I32" s="18">
        <v>0.8</v>
      </c>
      <c r="J32" s="26">
        <v>0.95</v>
      </c>
      <c r="K32" s="23">
        <v>0.97435897435899999</v>
      </c>
      <c r="L32" s="23">
        <v>0.8</v>
      </c>
      <c r="M32" s="25">
        <v>0.8</v>
      </c>
      <c r="N32" s="4">
        <v>0.95</v>
      </c>
      <c r="O32" s="4">
        <v>0.92682926829300005</v>
      </c>
      <c r="P32" s="4">
        <v>0.8</v>
      </c>
      <c r="Q32" s="4">
        <v>0.8</v>
      </c>
      <c r="R32" s="17">
        <v>1</v>
      </c>
      <c r="S32" s="16">
        <v>0.85106382978700001</v>
      </c>
      <c r="T32" s="16">
        <v>0.8</v>
      </c>
      <c r="U32" s="18">
        <v>0.8</v>
      </c>
      <c r="W32" s="17">
        <v>0.9</v>
      </c>
      <c r="X32" s="16">
        <v>0.78260869565199997</v>
      </c>
      <c r="Y32" s="16">
        <v>1</v>
      </c>
      <c r="Z32" s="18">
        <v>1</v>
      </c>
      <c r="AA32" s="4">
        <v>0.9</v>
      </c>
      <c r="AB32" s="4">
        <v>0.85714285714299998</v>
      </c>
      <c r="AC32" s="4">
        <v>1</v>
      </c>
      <c r="AD32" s="4">
        <v>1</v>
      </c>
      <c r="AE32" s="17">
        <v>0.85</v>
      </c>
      <c r="AF32" s="16">
        <v>0.87179487179500004</v>
      </c>
      <c r="AG32" s="16">
        <v>1</v>
      </c>
      <c r="AH32" s="18">
        <v>1</v>
      </c>
    </row>
    <row r="33" spans="1:34" ht="17" x14ac:dyDescent="0.25">
      <c r="A33" t="s">
        <v>59</v>
      </c>
      <c r="B33" t="s">
        <v>16</v>
      </c>
      <c r="C33" t="s">
        <v>60</v>
      </c>
      <c r="D33" t="s">
        <v>61</v>
      </c>
      <c r="E33" s="2">
        <v>500000</v>
      </c>
      <c r="F33" s="17">
        <v>0.9</v>
      </c>
      <c r="G33" s="16">
        <v>0.87804878048799995</v>
      </c>
      <c r="H33" s="16">
        <v>0.92307692307699996</v>
      </c>
      <c r="I33" s="18">
        <v>0.92307692307699996</v>
      </c>
      <c r="J33" s="17">
        <v>0.9</v>
      </c>
      <c r="K33" s="16">
        <v>0.9</v>
      </c>
      <c r="L33" s="16">
        <v>0.92307692307699996</v>
      </c>
      <c r="M33" s="18">
        <v>0.92307692307699996</v>
      </c>
      <c r="N33" s="4">
        <v>0.9</v>
      </c>
      <c r="O33" s="4">
        <v>0.8</v>
      </c>
      <c r="P33" s="4">
        <v>0.92307692307699996</v>
      </c>
      <c r="Q33" s="4">
        <v>0.92307692307699996</v>
      </c>
      <c r="R33" s="26">
        <v>0.95</v>
      </c>
      <c r="S33" s="23">
        <v>0.80851063829799996</v>
      </c>
      <c r="T33" s="23">
        <v>0.92307692307699996</v>
      </c>
      <c r="U33" s="25">
        <v>0.92307692307699996</v>
      </c>
      <c r="W33" s="17">
        <v>0.9</v>
      </c>
      <c r="X33" s="16">
        <v>0.73469387755100002</v>
      </c>
      <c r="Y33" s="16">
        <v>1</v>
      </c>
      <c r="Z33" s="18">
        <v>1</v>
      </c>
      <c r="AA33" s="4">
        <v>0.9</v>
      </c>
      <c r="AB33" s="4">
        <v>0.76595744680900002</v>
      </c>
      <c r="AC33" s="4">
        <v>1</v>
      </c>
      <c r="AD33" s="4">
        <v>1</v>
      </c>
      <c r="AE33" s="17">
        <v>0.85</v>
      </c>
      <c r="AF33" s="16">
        <v>0.85</v>
      </c>
      <c r="AG33" s="16">
        <v>1</v>
      </c>
      <c r="AH33" s="18">
        <v>1</v>
      </c>
    </row>
    <row r="34" spans="1:34" ht="17" x14ac:dyDescent="0.25">
      <c r="A34" t="s">
        <v>62</v>
      </c>
      <c r="B34" t="s">
        <v>16</v>
      </c>
      <c r="C34" t="s">
        <v>63</v>
      </c>
      <c r="D34" t="s">
        <v>48</v>
      </c>
      <c r="E34" s="2">
        <v>2500000</v>
      </c>
      <c r="F34" s="17">
        <v>0.94</v>
      </c>
      <c r="G34" s="16">
        <v>0.96907216494799997</v>
      </c>
      <c r="H34" s="16">
        <v>0.88888888888899997</v>
      </c>
      <c r="I34" s="18">
        <v>0.93023255814000005</v>
      </c>
      <c r="J34" s="17">
        <v>0.94</v>
      </c>
      <c r="K34" s="16">
        <v>0.96907216494799997</v>
      </c>
      <c r="L34" s="16">
        <v>0.88888888888899997</v>
      </c>
      <c r="M34" s="18">
        <v>0.93023255814000005</v>
      </c>
      <c r="N34" s="4">
        <v>0.96</v>
      </c>
      <c r="O34" s="4">
        <v>0.96969696969700003</v>
      </c>
      <c r="P34" s="4">
        <v>0.88888888888899997</v>
      </c>
      <c r="Q34" s="4">
        <v>0.93023255814000005</v>
      </c>
      <c r="R34" s="26">
        <v>0.98</v>
      </c>
      <c r="S34" s="23">
        <v>0.98</v>
      </c>
      <c r="T34" s="23">
        <v>0.91111111111099996</v>
      </c>
      <c r="U34" s="25">
        <v>0.94252873563200001</v>
      </c>
      <c r="W34" s="17">
        <v>0.94</v>
      </c>
      <c r="X34" s="16">
        <v>0.91262135922300003</v>
      </c>
      <c r="Y34" s="16">
        <v>0.97777777777800001</v>
      </c>
      <c r="Z34" s="18">
        <v>0.97777777777800001</v>
      </c>
      <c r="AA34" s="4">
        <v>0.94</v>
      </c>
      <c r="AB34" s="4">
        <v>0.93069306930700002</v>
      </c>
      <c r="AC34" s="4">
        <v>0.95555555555600002</v>
      </c>
      <c r="AD34" s="4">
        <v>0.96629213483099996</v>
      </c>
      <c r="AE34" s="17">
        <v>0.9</v>
      </c>
      <c r="AF34" s="16">
        <v>0.91836734693900002</v>
      </c>
      <c r="AG34" s="16">
        <v>0.95555555555600002</v>
      </c>
      <c r="AH34" s="18">
        <v>0.96629213483099996</v>
      </c>
    </row>
    <row r="35" spans="1:34" x14ac:dyDescent="0.2">
      <c r="E35" s="2">
        <f>AVERAGE(E4:E34)</f>
        <v>1473826.4838709678</v>
      </c>
    </row>
    <row r="36" spans="1:34" ht="17" x14ac:dyDescent="0.25">
      <c r="A36" t="s">
        <v>76</v>
      </c>
      <c r="E36" s="2">
        <f>MEDIAN(E4:E34)</f>
        <v>600000</v>
      </c>
      <c r="F36" s="17">
        <v>5.0000000000000001E-3</v>
      </c>
      <c r="G36" s="19">
        <v>5.0000000000000001E-3</v>
      </c>
      <c r="H36" s="16">
        <v>5.0000000000000001E-3</v>
      </c>
      <c r="I36" s="20">
        <v>5.0000000000000001E-3</v>
      </c>
      <c r="J36" s="17">
        <v>0.01</v>
      </c>
      <c r="K36" s="19">
        <v>0.01</v>
      </c>
      <c r="L36" s="16">
        <v>0.01</v>
      </c>
      <c r="M36" s="20">
        <v>0.01</v>
      </c>
      <c r="N36" s="4">
        <v>1E-3</v>
      </c>
      <c r="O36" s="4">
        <v>1E-3</v>
      </c>
      <c r="P36" s="4">
        <v>1E-3</v>
      </c>
      <c r="Q36" s="4">
        <v>1E-3</v>
      </c>
      <c r="R36" s="17">
        <v>5.0000000000000001E-4</v>
      </c>
      <c r="S36" s="16">
        <v>5.0000000000000001E-4</v>
      </c>
      <c r="T36" s="16">
        <v>5.0000000000000001E-4</v>
      </c>
      <c r="U36" s="18">
        <v>5.0000000000000001E-4</v>
      </c>
      <c r="W36" s="17">
        <v>5.0000000000000001E-4</v>
      </c>
      <c r="X36" s="16">
        <v>5.0000000000000001E-4</v>
      </c>
      <c r="Y36" s="16">
        <v>5.0000000000000001E-4</v>
      </c>
      <c r="Z36" s="18">
        <v>5.0000000000000001E-4</v>
      </c>
      <c r="AA36" s="4">
        <v>1E-3</v>
      </c>
      <c r="AB36" s="4">
        <v>1E-3</v>
      </c>
      <c r="AC36" s="4">
        <v>1E-3</v>
      </c>
      <c r="AD36" s="4">
        <v>1E-3</v>
      </c>
      <c r="AE36" s="17">
        <v>0.01</v>
      </c>
      <c r="AF36" s="19">
        <v>0.01</v>
      </c>
      <c r="AG36" s="16">
        <v>0.01</v>
      </c>
      <c r="AH36" s="20">
        <v>0.01</v>
      </c>
    </row>
  </sheetData>
  <mergeCells count="2">
    <mergeCell ref="B2:B3"/>
    <mergeCell ref="E2:E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770B-E5C7-8F4D-B5A2-18578AD4462C}">
  <dimension ref="A3:B5"/>
  <sheetViews>
    <sheetView workbookViewId="0">
      <selection activeCell="A7" sqref="A7"/>
    </sheetView>
  </sheetViews>
  <sheetFormatPr baseColWidth="10" defaultRowHeight="16" x14ac:dyDescent="0.2"/>
  <cols>
    <col min="1" max="1" width="16.83203125" customWidth="1"/>
  </cols>
  <sheetData>
    <row r="3" spans="1:2" x14ac:dyDescent="0.2">
      <c r="A3" t="s">
        <v>66</v>
      </c>
      <c r="B3" t="s">
        <v>69</v>
      </c>
    </row>
    <row r="4" spans="1:2" x14ac:dyDescent="0.2">
      <c r="A4" t="s">
        <v>67</v>
      </c>
    </row>
    <row r="5" spans="1:2" x14ac:dyDescent="0.2">
      <c r="A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Hurwitz</dc:creator>
  <cp:lastModifiedBy>Microsoft Office User</cp:lastModifiedBy>
  <dcterms:created xsi:type="dcterms:W3CDTF">2019-06-24T02:10:43Z</dcterms:created>
  <dcterms:modified xsi:type="dcterms:W3CDTF">2019-07-03T21:51:44Z</dcterms:modified>
</cp:coreProperties>
</file>