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0" yWindow="0" windowWidth="17520" windowHeight="9120" tabRatio="681" firstSheet="1" activeTab="18"/>
  </bookViews>
  <sheets>
    <sheet name="Intro" sheetId="59" r:id="rId1"/>
    <sheet name="Table of contents" sheetId="1" r:id="rId2"/>
    <sheet name="1" sheetId="3" r:id="rId3"/>
    <sheet name="2" sheetId="4" r:id="rId4"/>
    <sheet name="3" sheetId="7" r:id="rId5"/>
    <sheet name="4" sheetId="8" r:id="rId6"/>
    <sheet name="5" sheetId="11" r:id="rId7"/>
    <sheet name="6" sheetId="14" r:id="rId8"/>
    <sheet name="7" sheetId="57" r:id="rId9"/>
    <sheet name="8" sheetId="25" r:id="rId10"/>
    <sheet name="9" sheetId="30" r:id="rId11"/>
    <sheet name="10" sheetId="32" r:id="rId12"/>
    <sheet name="11" sheetId="34" r:id="rId13"/>
    <sheet name="12" sheetId="48" r:id="rId14"/>
    <sheet name="13" sheetId="50" r:id="rId15"/>
    <sheet name="14" sheetId="46" r:id="rId16"/>
    <sheet name="15" sheetId="53" r:id="rId17"/>
    <sheet name="16" sheetId="54" r:id="rId18"/>
    <sheet name="short quest. KPIs" sheetId="60" r:id="rId19"/>
  </sheets>
  <externalReferences>
    <externalReference r:id="rId20"/>
    <externalReference r:id="rId21"/>
    <externalReference r:id="rId22"/>
    <externalReference r:id="rId23"/>
    <externalReference r:id="rId24"/>
    <externalReference r:id="rId25"/>
    <externalReference r:id="rId26"/>
  </externalReferences>
  <definedNames>
    <definedName name="_0.1" localSheetId="8">#REF!</definedName>
    <definedName name="_0.1">#REF!</definedName>
    <definedName name="_0.2" localSheetId="8">#REF!</definedName>
    <definedName name="_0.2">#REF!</definedName>
    <definedName name="_0.3" localSheetId="8">#REF!</definedName>
    <definedName name="_0.3">#REF!</definedName>
    <definedName name="_0.4" localSheetId="8">#REF!</definedName>
    <definedName name="_0.4">#REF!</definedName>
    <definedName name="_0.5" localSheetId="8">#REF!</definedName>
    <definedName name="_0.5">#REF!</definedName>
    <definedName name="_1.1" localSheetId="8">#REF!</definedName>
    <definedName name="_1.1">#REF!</definedName>
    <definedName name="_1.1.a" localSheetId="8">#REF!</definedName>
    <definedName name="_1.1.a">#REF!</definedName>
    <definedName name="_1.1.d" localSheetId="8">#REF!</definedName>
    <definedName name="_1.1.d">#REF!</definedName>
    <definedName name="_1.2" localSheetId="8">#REF!</definedName>
    <definedName name="_1.2">#REF!</definedName>
    <definedName name="_1.3" localSheetId="8">#REF!</definedName>
    <definedName name="_1.3">#REF!</definedName>
    <definedName name="_1.4" localSheetId="8">#REF!</definedName>
    <definedName name="_1.4">#REF!</definedName>
    <definedName name="_10.x" localSheetId="8">#REF!</definedName>
    <definedName name="_10.x">#REF!</definedName>
    <definedName name="_11.1" localSheetId="8">#REF!</definedName>
    <definedName name="_11.1">#REF!</definedName>
    <definedName name="_11.2" localSheetId="8">#REF!</definedName>
    <definedName name="_11.2">#REF!</definedName>
    <definedName name="_12.1" localSheetId="8">#REF!</definedName>
    <definedName name="_12.1">#REF!</definedName>
    <definedName name="_12.2" localSheetId="8">#REF!</definedName>
    <definedName name="_12.2">#REF!</definedName>
    <definedName name="_12.3" localSheetId="8">#REF!</definedName>
    <definedName name="_12.3">#REF!</definedName>
    <definedName name="_12.4" localSheetId="8">#REF!</definedName>
    <definedName name="_12.4">#REF!</definedName>
    <definedName name="_2.1" localSheetId="8">#REF!</definedName>
    <definedName name="_2.1">#REF!</definedName>
    <definedName name="_2.2" localSheetId="8">#REF!</definedName>
    <definedName name="_2.2">#REF!</definedName>
    <definedName name="_2.3" localSheetId="8">#REF!</definedName>
    <definedName name="_2.3">#REF!</definedName>
    <definedName name="_2.4" localSheetId="8">#REF!</definedName>
    <definedName name="_2.4">#REF!</definedName>
    <definedName name="_2.5" localSheetId="8">#REF!</definedName>
    <definedName name="_2.5">#REF!</definedName>
    <definedName name="_3.1" localSheetId="8">#REF!</definedName>
    <definedName name="_3.1">#REF!</definedName>
    <definedName name="_3.2.a" localSheetId="8">#REF!</definedName>
    <definedName name="_3.2.a">#REF!</definedName>
    <definedName name="_3.2.b" localSheetId="8">#REF!</definedName>
    <definedName name="_3.2.b">#REF!</definedName>
    <definedName name="_3.2.c" localSheetId="8">#REF!</definedName>
    <definedName name="_3.2.c">#REF!</definedName>
    <definedName name="_4.1" localSheetId="8">#REF!</definedName>
    <definedName name="_4.1">#REF!</definedName>
    <definedName name="_4.2" localSheetId="8">#REF!</definedName>
    <definedName name="_4.2">#REF!</definedName>
    <definedName name="_4.3" localSheetId="8">#REF!</definedName>
    <definedName name="_4.3">#REF!</definedName>
    <definedName name="_4.4" localSheetId="8">#REF!</definedName>
    <definedName name="_4.4">#REF!</definedName>
    <definedName name="_4.5" localSheetId="8">#REF!</definedName>
    <definedName name="_4.5">#REF!</definedName>
    <definedName name="_4.6" localSheetId="8">#REF!</definedName>
    <definedName name="_4.6">#REF!</definedName>
    <definedName name="_5.1" localSheetId="8">#REF!</definedName>
    <definedName name="_5.1">#REF!</definedName>
    <definedName name="_5.2" localSheetId="8">#REF!</definedName>
    <definedName name="_5.2">#REF!</definedName>
    <definedName name="_5.3.a" localSheetId="8">#REF!</definedName>
    <definedName name="_5.3.a">#REF!</definedName>
    <definedName name="_5.3.b" localSheetId="8">#REF!</definedName>
    <definedName name="_5.3.b">#REF!</definedName>
    <definedName name="_5.4.a" localSheetId="8">#REF!</definedName>
    <definedName name="_5.4.a">#REF!</definedName>
    <definedName name="_5.4.b" localSheetId="8">#REF!</definedName>
    <definedName name="_5.4.b">#REF!</definedName>
    <definedName name="_6.1" localSheetId="8">#REF!</definedName>
    <definedName name="_6.1">#REF!</definedName>
    <definedName name="_6.2" localSheetId="8">#REF!</definedName>
    <definedName name="_6.2">#REF!</definedName>
    <definedName name="_6.3" localSheetId="8">#REF!</definedName>
    <definedName name="_6.3">#REF!</definedName>
    <definedName name="_7.1" localSheetId="8">#REF!</definedName>
    <definedName name="_7.1">#REF!</definedName>
    <definedName name="_7.2" localSheetId="8">#REF!</definedName>
    <definedName name="_7.2">#REF!</definedName>
    <definedName name="_7.3" localSheetId="8">#REF!</definedName>
    <definedName name="_7.3">#REF!</definedName>
    <definedName name="_8.1" localSheetId="8">#REF!</definedName>
    <definedName name="_8.1">#REF!</definedName>
    <definedName name="_8.2" localSheetId="8">#REF!</definedName>
    <definedName name="_8.2">#REF!</definedName>
    <definedName name="_8.3" localSheetId="8">#REF!</definedName>
    <definedName name="_8.3">#REF!</definedName>
    <definedName name="_8.3.a" localSheetId="8">#REF!</definedName>
    <definedName name="_8.3.a">#REF!</definedName>
    <definedName name="_8.3.b" localSheetId="8">#REF!</definedName>
    <definedName name="_8.3.b">#REF!</definedName>
    <definedName name="_8.4" localSheetId="8">#REF!</definedName>
    <definedName name="_8.4">#REF!</definedName>
    <definedName name="_9.1.a" localSheetId="8">#REF!</definedName>
    <definedName name="_9.1.a">#REF!</definedName>
    <definedName name="_9.1.b" localSheetId="8">#REF!</definedName>
    <definedName name="_9.1.b">#REF!</definedName>
    <definedName name="_9.2" localSheetId="8">#REF!</definedName>
    <definedName name="_9.2">#REF!</definedName>
    <definedName name="_9.3" localSheetId="8">#REF!</definedName>
    <definedName name="_9.3">#REF!</definedName>
    <definedName name="_xlnm._FilterDatabase" localSheetId="6" hidden="1">'5'!#REF!</definedName>
    <definedName name="_xlnm._FilterDatabase" localSheetId="9" hidden="1">'8'!#REF!</definedName>
    <definedName name="_FtM10" localSheetId="8">'[1]8.Interconnection (B)'!#REF!</definedName>
    <definedName name="_FtM10">'[1]8.Interconnection (B)'!#REF!</definedName>
    <definedName name="_FtM11" localSheetId="8">'[1]8.Interconnection (B)'!#REF!</definedName>
    <definedName name="_FtM11">'[1]8.Interconnection (B)'!#REF!</definedName>
    <definedName name="Bitstream_N_agreements" localSheetId="8">#REF!</definedName>
    <definedName name="Bitstream_N_agreements">#REF!</definedName>
    <definedName name="Bitstream_N_agreements_db" localSheetId="8">#REF!</definedName>
    <definedName name="Bitstream_N_agreements_db">#REF!</definedName>
    <definedName name="Bitstream_N_lines" localSheetId="8">#REF!</definedName>
    <definedName name="Bitstream_N_lines">#REF!</definedName>
    <definedName name="Bitstream_N_lines_db" localSheetId="8">#REF!</definedName>
    <definedName name="Bitstream_N_lines_db">#REF!</definedName>
    <definedName name="Broadband_traffic_on_fixed_networks" localSheetId="8">#REF!</definedName>
    <definedName name="Broadband_traffic_on_fixed_networks">#REF!</definedName>
    <definedName name="Broadband_traffic_on_fixed_networks_db" localSheetId="8">#REF!</definedName>
    <definedName name="Broadband_traffic_on_fixed_networks_db">#REF!</definedName>
    <definedName name="Broadband_traffic_on_mobile_networks" localSheetId="8">#REF!</definedName>
    <definedName name="Broadband_traffic_on_mobile_networks">#REF!</definedName>
    <definedName name="Broadband_traffic_on_mobile_networks_db" localSheetId="8">#REF!</definedName>
    <definedName name="Broadband_traffic_on_mobile_networks_db">#REF!</definedName>
    <definedName name="db_municipalities_offering_broadband_services" localSheetId="8">'[2]2 - Retail lines'!#REF!</definedName>
    <definedName name="db_municipalities_offering_broadband_services">'[3]2 - Retail lines'!#REF!</definedName>
    <definedName name="db_new_entrant_operators" localSheetId="8">'[2]2 - Retail lines'!#REF!</definedName>
    <definedName name="db_new_entrant_operators">'[3]2 - Retail lines'!#REF!</definedName>
    <definedName name="db_percentage_of_NGA_subscriptions_municipialities" localSheetId="8">'[2]2 - Retail lines'!#REF!</definedName>
    <definedName name="db_percentage_of_NGA_subscriptions_municipialities">'[3]2 - Retail lines'!#REF!</definedName>
    <definedName name="db_percentage_of_subscriptions_municipialities" localSheetId="8">'[2]2 - Retail lines'!#REF!</definedName>
    <definedName name="db_percentage_of_subscriptions_municipialities">'[3]2 - Retail lines'!#REF!</definedName>
    <definedName name="Fixed_to_mobile1">'[4]8.Interconnection (B)'!$F$6</definedName>
    <definedName name="Fixed_to_mobile10" localSheetId="8">'[5]8.Interconnection'!#REF!</definedName>
    <definedName name="Fixed_to_mobile10">'[5]8.Interconnection'!#REF!</definedName>
    <definedName name="Fixed_to_mobile11" localSheetId="8">'[5]8.Interconnection'!#REF!</definedName>
    <definedName name="Fixed_to_mobile11">'[5]8.Interconnection'!#REF!</definedName>
    <definedName name="Fixed_to_mobile2">'[4]8.Interconnection (B)'!$F$7</definedName>
    <definedName name="Fixed_to_mobile3">'[4]8.Interconnection (B)'!$F$8</definedName>
    <definedName name="Fixed_to_mobile4">'[4]8.Interconnection (B)'!$F$9</definedName>
    <definedName name="Fixed_to_mobile5" localSheetId="8">'[5]8.Interconnection'!#REF!</definedName>
    <definedName name="Fixed_to_mobile5">'[5]8.Interconnection'!#REF!</definedName>
    <definedName name="Fixed_to_mobile6" localSheetId="8">'[5]8.Interconnection'!#REF!</definedName>
    <definedName name="Fixed_to_mobile6">'[5]8.Interconnection'!#REF!</definedName>
    <definedName name="Fixed_to_mobile7" localSheetId="8">'[5]8.Interconnection'!#REF!</definedName>
    <definedName name="Fixed_to_mobile7">'[5]8.Interconnection'!#REF!</definedName>
    <definedName name="Fixed_to_mobile8" localSheetId="8">'[5]8.Interconnection'!#REF!</definedName>
    <definedName name="Fixed_to_mobile8">'[5]8.Interconnection'!#REF!</definedName>
    <definedName name="Fixed_to_mobile9" localSheetId="8">'[5]8.Interconnection'!#REF!</definedName>
    <definedName name="Fixed_to_mobile9">'[5]8.Interconnection'!#REF!</definedName>
    <definedName name="FUL_N_of_agreements" localSheetId="8">#REF!</definedName>
    <definedName name="FUL_N_of_agreements">#REF!</definedName>
    <definedName name="FUL_N_of_agreements_db" localSheetId="8">#REF!</definedName>
    <definedName name="FUL_N_of_agreements_db">#REF!</definedName>
    <definedName name="FUL_Requested_lines" localSheetId="8">#REF!</definedName>
    <definedName name="FUL_Requested_lines">#REF!</definedName>
    <definedName name="FUL_Requested_lines_db" localSheetId="8">#REF!</definedName>
    <definedName name="FUL_Requested_lines_db">#REF!</definedName>
    <definedName name="IC_1" localSheetId="8">'[4]8.Interconnection (B)'!#REF!</definedName>
    <definedName name="IC_1">'[4]8.Interconnection (B)'!#REF!</definedName>
    <definedName name="IC_10" localSheetId="8">'[4]8.Interconnection (B)'!#REF!</definedName>
    <definedName name="IC_10">'[4]8.Interconnection (B)'!#REF!</definedName>
    <definedName name="IC_11" localSheetId="8">'[4]8.Interconnection (B)'!#REF!</definedName>
    <definedName name="IC_11">'[4]8.Interconnection (B)'!#REF!</definedName>
    <definedName name="IC_12" localSheetId="8">'[4]8.Interconnection (B)'!#REF!</definedName>
    <definedName name="IC_12">'[4]8.Interconnection (B)'!#REF!</definedName>
    <definedName name="IC_13" localSheetId="8">'[4]8.Interconnection (B)'!#REF!</definedName>
    <definedName name="IC_13">'[4]8.Interconnection (B)'!#REF!</definedName>
    <definedName name="IC_14" localSheetId="8">'[4]8.Interconnection (B)'!#REF!</definedName>
    <definedName name="IC_14">'[4]8.Interconnection (B)'!#REF!</definedName>
    <definedName name="IC_15" localSheetId="8">'[4]8.Interconnection (B)'!#REF!</definedName>
    <definedName name="IC_15">'[4]8.Interconnection (B)'!#REF!</definedName>
    <definedName name="IC_2" localSheetId="8">'[4]8.Interconnection (B)'!#REF!</definedName>
    <definedName name="IC_2">'[4]8.Interconnection (B)'!#REF!</definedName>
    <definedName name="IC_3" localSheetId="8">'[4]8.Interconnection (B)'!#REF!</definedName>
    <definedName name="IC_3">'[4]8.Interconnection (B)'!#REF!</definedName>
    <definedName name="IC_4" localSheetId="8">'[4]8.Interconnection (B)'!#REF!</definedName>
    <definedName name="IC_4">'[4]8.Interconnection (B)'!#REF!</definedName>
    <definedName name="IC_5" localSheetId="8">'[4]8.Interconnection (B)'!#REF!</definedName>
    <definedName name="IC_5">'[4]8.Interconnection (B)'!#REF!</definedName>
    <definedName name="IC_6" localSheetId="8">'[4]8.Interconnection (B)'!#REF!</definedName>
    <definedName name="IC_6">'[4]8.Interconnection (B)'!#REF!</definedName>
    <definedName name="IC_7" localSheetId="8">'[4]8.Interconnection (B)'!#REF!</definedName>
    <definedName name="IC_7">'[4]8.Interconnection (B)'!#REF!</definedName>
    <definedName name="IC_8" localSheetId="8">'[4]8.Interconnection (B)'!#REF!</definedName>
    <definedName name="IC_8">'[4]8.Interconnection (B)'!#REF!</definedName>
    <definedName name="IC_9" localSheetId="8">'[4]8.Interconnection (B)'!#REF!</definedName>
    <definedName name="IC_9">'[4]8.Interconnection (B)'!#REF!</definedName>
    <definedName name="INC_Cable_modem_db" localSheetId="8">'[2]2 - Retail lines'!#REF!</definedName>
    <definedName name="INC_Cable_modem_db">'[3]2 - Retail lines'!#REF!</definedName>
    <definedName name="INC_Cable_NGA_db" localSheetId="8">'[2]2 - Retail lines'!#REF!</definedName>
    <definedName name="INC_Cable_NGA_db">'[3]2 - Retail lines'!#REF!</definedName>
    <definedName name="INC_DSL_Bitstream_access_db" localSheetId="8">'[2]2 - Retail lines'!#REF!</definedName>
    <definedName name="INC_DSL_Bitstream_access_db">'[3]2 - Retail lines'!#REF!</definedName>
    <definedName name="INC_DSL_Full_LLU_db" localSheetId="8">'[2]2 - Retail lines'!#REF!</definedName>
    <definedName name="INC_DSL_Full_LLU_db">'[3]2 - Retail lines'!#REF!</definedName>
    <definedName name="INC_DSL_Own_network_db" localSheetId="8">'[2]2 - Retail lines'!#REF!</definedName>
    <definedName name="INC_DSL_Own_network_db">'[3]2 - Retail lines'!#REF!</definedName>
    <definedName name="INC_DSL_Resale_db" localSheetId="8">'[2]2 - Retail lines'!#REF!</definedName>
    <definedName name="INC_DSL_Resale_db">'[3]2 - Retail lines'!#REF!</definedName>
    <definedName name="INC_DSLShared_access_db" localSheetId="8">'[2]2 - Retail lines'!#REF!</definedName>
    <definedName name="INC_DSLShared_access_db">'[3]2 - Retail lines'!#REF!</definedName>
    <definedName name="INC_Fibre_to_the_Home_db" localSheetId="8">'[2]2 - Retail lines'!#REF!</definedName>
    <definedName name="INC_Fibre_to_the_Home_db">'[3]2 - Retail lines'!#REF!</definedName>
    <definedName name="INC_FTTB_db" localSheetId="8">'[2]2 - Retail lines'!#REF!</definedName>
    <definedName name="INC_FTTB_db">'[3]2 - Retail lines'!#REF!</definedName>
    <definedName name="INC_FWA_db" localSheetId="8">'[2]2 - Retail lines'!#REF!</definedName>
    <definedName name="INC_FWA_db">'[3]2 - Retail lines'!#REF!</definedName>
    <definedName name="INC_Other_db" localSheetId="8">'[2]2 - Retail lines'!#REF!</definedName>
    <definedName name="INC_Other_db">'[3]2 - Retail lines'!#REF!</definedName>
    <definedName name="INC_Other_NGA_db" localSheetId="8">'[2]2 - Retail lines'!#REF!</definedName>
    <definedName name="INC_Other_NGA_db">'[3]2 - Retail lines'!#REF!</definedName>
    <definedName name="INC_Public_access_WI_FI_Hotspots_db" localSheetId="8">'[2]2 - Retail lines'!#REF!</definedName>
    <definedName name="INC_Public_access_WI_FI_Hotspots_db">'[3]2 - Retail lines'!#REF!</definedName>
    <definedName name="INC_Satellite_db" localSheetId="8">'[2]2 - Retail lines'!#REF!</definedName>
    <definedName name="INC_Satellite_db">'[3]2 - Retail lines'!#REF!</definedName>
    <definedName name="INC_vDSL_db" localSheetId="8">'[2]2 - Retail lines'!#REF!</definedName>
    <definedName name="INC_vDSL_db">'[3]2 - Retail lines'!#REF!</definedName>
    <definedName name="Incumbents_activated_main_lines" localSheetId="8">#REF!</definedName>
    <definedName name="Incumbents_activated_main_lines">#REF!</definedName>
    <definedName name="Incumbents_activated_main_lines_db" localSheetId="8">#REF!</definedName>
    <definedName name="Incumbents_activated_main_lines_db">#REF!</definedName>
    <definedName name="Infr1" localSheetId="8">#REF!</definedName>
    <definedName name="Infr1">#REF!</definedName>
    <definedName name="Infr10" localSheetId="8">#REF!</definedName>
    <definedName name="Infr10">#REF!</definedName>
    <definedName name="Infr11" localSheetId="8">#REF!</definedName>
    <definedName name="Infr11">#REF!</definedName>
    <definedName name="Infr12" localSheetId="8">#REF!</definedName>
    <definedName name="Infr12">#REF!</definedName>
    <definedName name="Infr13" localSheetId="8">#REF!</definedName>
    <definedName name="Infr13">#REF!</definedName>
    <definedName name="Infr14" localSheetId="8">#REF!</definedName>
    <definedName name="Infr14">#REF!</definedName>
    <definedName name="Infr15" localSheetId="8">#REF!</definedName>
    <definedName name="Infr15">#REF!</definedName>
    <definedName name="Infr16" localSheetId="8">#REF!</definedName>
    <definedName name="Infr16">#REF!</definedName>
    <definedName name="Infr17" localSheetId="8">#REF!</definedName>
    <definedName name="Infr17">#REF!</definedName>
    <definedName name="Infr18" localSheetId="8">#REF!</definedName>
    <definedName name="Infr18">#REF!</definedName>
    <definedName name="Infr2" localSheetId="8">#REF!</definedName>
    <definedName name="Infr2">#REF!</definedName>
    <definedName name="Infr3" localSheetId="8">#REF!</definedName>
    <definedName name="Infr3">#REF!</definedName>
    <definedName name="Infr4" localSheetId="8">#REF!</definedName>
    <definedName name="Infr4">#REF!</definedName>
    <definedName name="Infr5" localSheetId="8">#REF!</definedName>
    <definedName name="Infr5">#REF!</definedName>
    <definedName name="Infr6" localSheetId="8">#REF!</definedName>
    <definedName name="Infr6">#REF!</definedName>
    <definedName name="Infr7" localSheetId="8">#REF!</definedName>
    <definedName name="Infr7">#REF!</definedName>
    <definedName name="Infr8" localSheetId="8">#REF!</definedName>
    <definedName name="Infr8">#REF!</definedName>
    <definedName name="Infr9" localSheetId="8">#REF!</definedName>
    <definedName name="Infr9">#REF!</definedName>
    <definedName name="Internet_1">!$E$4</definedName>
    <definedName name="Internet_2" localSheetId="8">#REF!</definedName>
    <definedName name="Internet_2">#REF!</definedName>
    <definedName name="Internet_3" localSheetId="8">#REF!</definedName>
    <definedName name="Internet_3">#REF!</definedName>
    <definedName name="Internet_4" localSheetId="8">#REF!</definedName>
    <definedName name="Internet_4">#REF!</definedName>
    <definedName name="Internet_5" localSheetId="8">#REF!</definedName>
    <definedName name="Internet_5">#REF!</definedName>
    <definedName name="Internet_6" localSheetId="8">#REF!</definedName>
    <definedName name="Internet_6">#REF!</definedName>
    <definedName name="Internet_7" localSheetId="8">#REF!</definedName>
    <definedName name="Internet_7">#REF!</definedName>
    <definedName name="Internet_8" localSheetId="8">#REF!</definedName>
    <definedName name="Internet_8">#REF!</definedName>
    <definedName name="Internet_9" localSheetId="8">#REF!</definedName>
    <definedName name="Internet_9">#REF!</definedName>
    <definedName name="LAN_1" localSheetId="8">#REF!</definedName>
    <definedName name="LAN_1">#REF!</definedName>
    <definedName name="LAN_10" localSheetId="8">#REF!</definedName>
    <definedName name="LAN_10">#REF!</definedName>
    <definedName name="LAN_11" localSheetId="8">#REF!</definedName>
    <definedName name="LAN_11">#REF!</definedName>
    <definedName name="LAN_12" localSheetId="8">#REF!</definedName>
    <definedName name="LAN_12">#REF!</definedName>
    <definedName name="LAN_13" localSheetId="8">#REF!</definedName>
    <definedName name="LAN_13">#REF!</definedName>
    <definedName name="LAN_14" localSheetId="8">#REF!</definedName>
    <definedName name="LAN_14">#REF!</definedName>
    <definedName name="LAN_15" localSheetId="8">#REF!</definedName>
    <definedName name="LAN_15">#REF!</definedName>
    <definedName name="LAN_16" localSheetId="8">#REF!</definedName>
    <definedName name="LAN_16">#REF!</definedName>
    <definedName name="LAN_17" localSheetId="8">#REF!</definedName>
    <definedName name="LAN_17">#REF!</definedName>
    <definedName name="LAN_18" localSheetId="8">#REF!</definedName>
    <definedName name="LAN_18">#REF!</definedName>
    <definedName name="LAN_2" localSheetId="8">#REF!</definedName>
    <definedName name="LAN_2">#REF!</definedName>
    <definedName name="LAN_3" localSheetId="8">#REF!</definedName>
    <definedName name="LAN_3">#REF!</definedName>
    <definedName name="LAN_4" localSheetId="8">#REF!</definedName>
    <definedName name="LAN_4">#REF!</definedName>
    <definedName name="LAN_5" localSheetId="8">#REF!</definedName>
    <definedName name="LAN_5">#REF!</definedName>
    <definedName name="LAN_6" localSheetId="8">#REF!</definedName>
    <definedName name="LAN_6">#REF!</definedName>
    <definedName name="LAN_7" localSheetId="8">#REF!</definedName>
    <definedName name="LAN_7">#REF!</definedName>
    <definedName name="LAN_8" localSheetId="8">#REF!</definedName>
    <definedName name="LAN_8">#REF!</definedName>
    <definedName name="LAN_9" localSheetId="8">#REF!</definedName>
    <definedName name="LAN_9">#REF!</definedName>
    <definedName name="Mkt_share1" localSheetId="8">#REF!</definedName>
    <definedName name="Mkt_share1">#REF!</definedName>
    <definedName name="Mkt_share10" localSheetId="8">#REF!</definedName>
    <definedName name="Mkt_share10">#REF!</definedName>
    <definedName name="Mkt_share11" localSheetId="8">#REF!</definedName>
    <definedName name="Mkt_share11">#REF!</definedName>
    <definedName name="Mkt_share12" localSheetId="8">#REF!</definedName>
    <definedName name="Mkt_share12">#REF!</definedName>
    <definedName name="Mkt_share13" localSheetId="8">#REF!</definedName>
    <definedName name="Mkt_share13">#REF!</definedName>
    <definedName name="Mkt_share14" localSheetId="8">#REF!</definedName>
    <definedName name="Mkt_share14">#REF!</definedName>
    <definedName name="Mkt_share15" localSheetId="8">#REF!</definedName>
    <definedName name="Mkt_share15">#REF!</definedName>
    <definedName name="Mkt_share16" localSheetId="8">#REF!</definedName>
    <definedName name="Mkt_share16">#REF!</definedName>
    <definedName name="Mkt_share17" localSheetId="8">#REF!</definedName>
    <definedName name="Mkt_share17">#REF!</definedName>
    <definedName name="Mkt_share18" localSheetId="8">#REF!</definedName>
    <definedName name="Mkt_share18">#REF!</definedName>
    <definedName name="Mkt_share19" localSheetId="8">#REF!</definedName>
    <definedName name="Mkt_share19">#REF!</definedName>
    <definedName name="Mkt_share2" localSheetId="8">#REF!</definedName>
    <definedName name="Mkt_share2">#REF!</definedName>
    <definedName name="Mkt_share20" localSheetId="8">#REF!</definedName>
    <definedName name="Mkt_share20">#REF!</definedName>
    <definedName name="Mkt_share3" localSheetId="8">#REF!</definedName>
    <definedName name="Mkt_share3">#REF!</definedName>
    <definedName name="Mkt_share4" localSheetId="8">#REF!</definedName>
    <definedName name="Mkt_share4">#REF!</definedName>
    <definedName name="Mkt_share5" localSheetId="8">#REF!</definedName>
    <definedName name="Mkt_share5">#REF!</definedName>
    <definedName name="Mkt_share6" localSheetId="8">#REF!</definedName>
    <definedName name="Mkt_share6">#REF!</definedName>
    <definedName name="Mkt_share7" localSheetId="8">#REF!</definedName>
    <definedName name="Mkt_share7">#REF!</definedName>
    <definedName name="Mkt_share8" localSheetId="8">#REF!</definedName>
    <definedName name="Mkt_share8">#REF!</definedName>
    <definedName name="Mkt_share9" localSheetId="8">#REF!</definedName>
    <definedName name="Mkt_share9">#REF!</definedName>
    <definedName name="Mobile_to_mobile__off_net1">'[4]8.Interconnection (B)'!$G$6</definedName>
    <definedName name="Mobile_to_mobile__off_net10" localSheetId="8">'[5]8.Interconnection'!#REF!</definedName>
    <definedName name="Mobile_to_mobile__off_net10">'[5]8.Interconnection'!#REF!</definedName>
    <definedName name="Mobile_to_mobile__off_net11" localSheetId="8">'[5]8.Interconnection'!#REF!</definedName>
    <definedName name="Mobile_to_mobile__off_net11">'[5]8.Interconnection'!#REF!</definedName>
    <definedName name="Mobile_to_mobile__off_net2">'[4]8.Interconnection (B)'!$G$7</definedName>
    <definedName name="Mobile_to_mobile__off_net3">'[4]8.Interconnection (B)'!$G$8</definedName>
    <definedName name="Mobile_to_mobile__off_net4">'[4]8.Interconnection (B)'!$G$9</definedName>
    <definedName name="Mobile_to_mobile__off_net5" localSheetId="8">'[5]8.Interconnection'!#REF!</definedName>
    <definedName name="Mobile_to_mobile__off_net5">'[5]8.Interconnection'!#REF!</definedName>
    <definedName name="Mobile_to_mobile__off_net6" localSheetId="8">'[5]8.Interconnection'!#REF!</definedName>
    <definedName name="Mobile_to_mobile__off_net6">'[5]8.Interconnection'!#REF!</definedName>
    <definedName name="Mobile_to_mobile__off_net7" localSheetId="8">'[5]8.Interconnection'!#REF!</definedName>
    <definedName name="Mobile_to_mobile__off_net7">'[5]8.Interconnection'!#REF!</definedName>
    <definedName name="Mobile_to_mobile__off_net8" localSheetId="8">'[5]8.Interconnection'!#REF!</definedName>
    <definedName name="Mobile_to_mobile__off_net8">'[5]8.Interconnection'!#REF!</definedName>
    <definedName name="Mobile_to_mobile__off_net9" localSheetId="8">'[5]8.Interconnection'!#REF!</definedName>
    <definedName name="Mobile_to_mobile__off_net9">'[5]8.Interconnection'!#REF!</definedName>
    <definedName name="Mobile_to_mobile__on_net1">'[4]8.Interconnection (B)'!$H$6</definedName>
    <definedName name="Mobile_to_mobile__on_net10" localSheetId="8">'[5]8.Interconnection'!#REF!</definedName>
    <definedName name="Mobile_to_mobile__on_net10">'[5]8.Interconnection'!#REF!</definedName>
    <definedName name="Mobile_to_mobile__on_net11" localSheetId="8">'[5]8.Interconnection'!#REF!</definedName>
    <definedName name="Mobile_to_mobile__on_net11">'[5]8.Interconnection'!#REF!</definedName>
    <definedName name="Mobile_to_mobile__on_net2">'[4]8.Interconnection (B)'!$H$7</definedName>
    <definedName name="Mobile_to_mobile__on_net3">'[4]8.Interconnection (B)'!$H$8</definedName>
    <definedName name="Mobile_to_mobile__on_net4">'[4]8.Interconnection (B)'!$H$9</definedName>
    <definedName name="Mobile_to_mobile__on_net5" localSheetId="8">'[5]8.Interconnection'!#REF!</definedName>
    <definedName name="Mobile_to_mobile__on_net5">'[5]8.Interconnection'!#REF!</definedName>
    <definedName name="Mobile_to_mobile__on_net6" localSheetId="8">'[5]8.Interconnection'!#REF!</definedName>
    <definedName name="Mobile_to_mobile__on_net6">'[5]8.Interconnection'!#REF!</definedName>
    <definedName name="Mobile_to_mobile__on_net7" localSheetId="8">'[5]8.Interconnection'!#REF!</definedName>
    <definedName name="Mobile_to_mobile__on_net7">'[5]8.Interconnection'!#REF!</definedName>
    <definedName name="Mobile_to_mobile__on_net8" localSheetId="8">'[5]8.Interconnection'!#REF!</definedName>
    <definedName name="Mobile_to_mobile__on_net8">'[5]8.Interconnection'!#REF!</definedName>
    <definedName name="Mobile_to_mobile__on_net9" localSheetId="8">'[5]8.Interconnection'!#REF!</definedName>
    <definedName name="Mobile_to_mobile__on_net9">'[5]8.Interconnection'!#REF!</definedName>
    <definedName name="NE_Cable_modem_db" localSheetId="8">'[2]2 - Retail lines'!#REF!</definedName>
    <definedName name="NE_Cable_modem_db">'[3]2 - Retail lines'!#REF!</definedName>
    <definedName name="NE_Cable_NGA_db" localSheetId="8">'[2]2 - Retail lines'!#REF!</definedName>
    <definedName name="NE_Cable_NGA_db">'[3]2 - Retail lines'!#REF!</definedName>
    <definedName name="NE_DSL_Bitstream_access_db" localSheetId="8">'[2]2 - Retail lines'!#REF!</definedName>
    <definedName name="NE_DSL_Bitstream_access_db">'[3]2 - Retail lines'!#REF!</definedName>
    <definedName name="NE_DSL_Full_LLU_db" localSheetId="8">'[2]2 - Retail lines'!#REF!</definedName>
    <definedName name="NE_DSL_Full_LLU_db">'[3]2 - Retail lines'!#REF!</definedName>
    <definedName name="NE_DSL_Own_network_db" localSheetId="8">'[2]2 - Retail lines'!#REF!</definedName>
    <definedName name="NE_DSL_Own_network_db">'[3]2 - Retail lines'!#REF!</definedName>
    <definedName name="NE_DSL_Resale_db" localSheetId="8">'[2]2 - Retail lines'!#REF!</definedName>
    <definedName name="NE_DSL_Resale_db">'[3]2 - Retail lines'!#REF!</definedName>
    <definedName name="NE_DSLShared_access_db" localSheetId="8">'[2]2 - Retail lines'!#REF!</definedName>
    <definedName name="NE_DSLShared_access_db">'[3]2 - Retail lines'!#REF!</definedName>
    <definedName name="NE_Fibre_to_the_Home_db" localSheetId="8">'[2]2 - Retail lines'!#REF!</definedName>
    <definedName name="NE_Fibre_to_the_Home_db">'[3]2 - Retail lines'!#REF!</definedName>
    <definedName name="NE_FTTB_db" localSheetId="8">'[2]2 - Retail lines'!#REF!</definedName>
    <definedName name="NE_FTTB_db">'[3]2 - Retail lines'!#REF!</definedName>
    <definedName name="NE_FWA_db" localSheetId="8">'[2]2 - Retail lines'!#REF!</definedName>
    <definedName name="NE_FWA_db">'[3]2 - Retail lines'!#REF!</definedName>
    <definedName name="NE_Other_db" localSheetId="8">'[2]2 - Retail lines'!#REF!</definedName>
    <definedName name="NE_Other_db">'[3]2 - Retail lines'!#REF!</definedName>
    <definedName name="NE_Other_NGA_db" localSheetId="8">'[2]2 - Retail lines'!#REF!</definedName>
    <definedName name="NE_Other_NGA_db">'[3]2 - Retail lines'!#REF!</definedName>
    <definedName name="NE_Public_access_WI_FI_Hotspots_db" localSheetId="8">'[2]2 - Retail lines'!#REF!</definedName>
    <definedName name="NE_Public_access_WI_FI_Hotspots_db">'[3]2 - Retail lines'!#REF!</definedName>
    <definedName name="NE_Satellite_db" localSheetId="8">'[2]2 - Retail lines'!#REF!</definedName>
    <definedName name="NE_Satellite_db">'[3]2 - Retail lines'!#REF!</definedName>
    <definedName name="NE_vDSL_db" localSheetId="8">'[2]2 - Retail lines'!#REF!</definedName>
    <definedName name="NE_vDSL_db">'[3]2 - Retail lines'!#REF!</definedName>
    <definedName name="NoSMP_1">'[4]8.Interconnection (B)'!$D$6</definedName>
    <definedName name="NoSMP_10" localSheetId="8">'[5]8.Interconnection'!#REF!</definedName>
    <definedName name="NoSMP_10">'[5]8.Interconnection'!#REF!</definedName>
    <definedName name="NoSMP_11" localSheetId="8">'[5]8.Interconnection'!#REF!</definedName>
    <definedName name="NoSMP_11">'[5]8.Interconnection'!#REF!</definedName>
    <definedName name="NoSMP_2">'[4]8.Interconnection (B)'!$D$7</definedName>
    <definedName name="NoSMP_3">'[4]8.Interconnection (B)'!$D$8</definedName>
    <definedName name="NoSMP_4">'[4]8.Interconnection (B)'!$D$9</definedName>
    <definedName name="NoSMP_5" localSheetId="8">'[5]8.Interconnection'!#REF!</definedName>
    <definedName name="NoSMP_5">'[5]8.Interconnection'!#REF!</definedName>
    <definedName name="NoSMP_6" localSheetId="8">'[5]8.Interconnection'!#REF!</definedName>
    <definedName name="NoSMP_6">'[5]8.Interconnection'!#REF!</definedName>
    <definedName name="NoSMP_7" localSheetId="8">'[5]8.Interconnection'!#REF!</definedName>
    <definedName name="NoSMP_7">'[5]8.Interconnection'!#REF!</definedName>
    <definedName name="NoSMP_8" localSheetId="8">'[5]8.Interconnection'!#REF!</definedName>
    <definedName name="NoSMP_8">'[5]8.Interconnection'!#REF!</definedName>
    <definedName name="NoSMP_9" localSheetId="8">'[5]8.Interconnection'!#REF!</definedName>
    <definedName name="NoSMP_9">'[5]8.Interconnection'!#REF!</definedName>
    <definedName name="Number_1" localSheetId="8">#REF!</definedName>
    <definedName name="Number_1">#REF!</definedName>
    <definedName name="Number_10" localSheetId="8">#REF!</definedName>
    <definedName name="Number_10">#REF!</definedName>
    <definedName name="Number_11" localSheetId="8">#REF!</definedName>
    <definedName name="Number_11">#REF!</definedName>
    <definedName name="Number_12" localSheetId="8">#REF!</definedName>
    <definedName name="Number_12">#REF!</definedName>
    <definedName name="Number_13" localSheetId="8">#REF!</definedName>
    <definedName name="Number_13">#REF!</definedName>
    <definedName name="Number_14" localSheetId="8">#REF!</definedName>
    <definedName name="Number_14">#REF!</definedName>
    <definedName name="Number_15" localSheetId="8">#REF!</definedName>
    <definedName name="Number_15">#REF!</definedName>
    <definedName name="Number_16" localSheetId="8">#REF!</definedName>
    <definedName name="Number_16">#REF!</definedName>
    <definedName name="Number_17" localSheetId="8">#REF!</definedName>
    <definedName name="Number_17">#REF!</definedName>
    <definedName name="Number_18" localSheetId="8">#REF!</definedName>
    <definedName name="Number_18">#REF!</definedName>
    <definedName name="Number_19" localSheetId="8">'[6]9.Numbering (UK)'!#REF!</definedName>
    <definedName name="Number_19">'[6]9.Numbering (UK)'!#REF!</definedName>
    <definedName name="Number_2" localSheetId="8">#REF!</definedName>
    <definedName name="Number_2">#REF!</definedName>
    <definedName name="Number_3" localSheetId="8">#REF!</definedName>
    <definedName name="Number_3">#REF!</definedName>
    <definedName name="Number_4" localSheetId="8">#REF!</definedName>
    <definedName name="Number_4">#REF!</definedName>
    <definedName name="Number_5" localSheetId="8">#REF!</definedName>
    <definedName name="Number_5">#REF!</definedName>
    <definedName name="Number_6" localSheetId="8">#REF!</definedName>
    <definedName name="Number_6">#REF!</definedName>
    <definedName name="Number_7" localSheetId="8">#REF!</definedName>
    <definedName name="Number_7">#REF!</definedName>
    <definedName name="Number_8" localSheetId="8">#REF!</definedName>
    <definedName name="Number_8">#REF!</definedName>
    <definedName name="Number_9" localSheetId="8">#REF!</definedName>
    <definedName name="Number_9">#REF!</definedName>
    <definedName name="_xlnm.Print_Area" localSheetId="2">'1'!$A$4:$F$55</definedName>
    <definedName name="_xlnm.Print_Area" localSheetId="11">'10'!$A$4:$F$137</definedName>
    <definedName name="_xlnm.Print_Area" localSheetId="3">'2'!$A$4:$F$147</definedName>
    <definedName name="_xlnm.Print_Area" localSheetId="4">'3'!$A$4:$E$62</definedName>
    <definedName name="_xlnm.Print_Area" localSheetId="6">'5'!$A$4:$F$56</definedName>
    <definedName name="_xlnm.Print_Area" localSheetId="7">'6'!$A$4:$K$171</definedName>
    <definedName name="_xlnm.Print_Area" localSheetId="8">'7'!$A$4:$O$95</definedName>
    <definedName name="_xlnm.Print_Area" localSheetId="9">'8'!$A$4:$H$31</definedName>
    <definedName name="Resale_N_agreements" localSheetId="8">#REF!</definedName>
    <definedName name="Resale_N_agreements">#REF!</definedName>
    <definedName name="Resale_N_agreements_db" localSheetId="8">#REF!</definedName>
    <definedName name="Resale_N_agreements_db">#REF!</definedName>
    <definedName name="Resale_N_Lines" localSheetId="8">#REF!</definedName>
    <definedName name="Resale_N_Lines">#REF!</definedName>
    <definedName name="Resale_N_lines_db" localSheetId="8">#REF!</definedName>
    <definedName name="Resale_N_lines_db">#REF!</definedName>
    <definedName name="SAL_N_of_agreements" localSheetId="8">#REF!</definedName>
    <definedName name="SAL_N_of_agreements">#REF!</definedName>
    <definedName name="SAL_N_of_agreements_db" localSheetId="8">#REF!</definedName>
    <definedName name="SAL_N_of_agreements_db">#REF!</definedName>
    <definedName name="SAL_Requested_lines" localSheetId="8">#REF!</definedName>
    <definedName name="SAL_Requested_lines">#REF!</definedName>
    <definedName name="SAL_Requested_lines_db" localSheetId="8">#REF!</definedName>
    <definedName name="SAL_Requested_lines_db">#REF!</definedName>
    <definedName name="Shared_lines" localSheetId="8">#REF!</definedName>
    <definedName name="Shared_lines">#REF!</definedName>
    <definedName name="Shared_lines_db" localSheetId="8">#REF!</definedName>
    <definedName name="Shared_lines_db">#REF!</definedName>
    <definedName name="SMP_1">'[4]8.Interconnection (B)'!$C$6</definedName>
    <definedName name="SMP_10" localSheetId="8">'[5]8.Interconnection'!#REF!</definedName>
    <definedName name="SMP_10">'[5]8.Interconnection'!#REF!</definedName>
    <definedName name="SMP_11" localSheetId="8">'[5]8.Interconnection'!#REF!</definedName>
    <definedName name="SMP_11">'[5]8.Interconnection'!#REF!</definedName>
    <definedName name="SMP_2">'[4]8.Interconnection (B)'!$C$7</definedName>
    <definedName name="SMP_3">'[4]8.Interconnection (B)'!$C$8</definedName>
    <definedName name="SMP_4">'[4]8.Interconnection (B)'!$C$9</definedName>
    <definedName name="SMP_5" localSheetId="8">'[5]8.Interconnection'!#REF!</definedName>
    <definedName name="SMP_5">'[5]8.Interconnection'!#REF!</definedName>
    <definedName name="SMP_6" localSheetId="8">'[5]8.Interconnection'!#REF!</definedName>
    <definedName name="SMP_6">'[5]8.Interconnection'!#REF!</definedName>
    <definedName name="SMP_7" localSheetId="8">'[5]8.Interconnection'!#REF!</definedName>
    <definedName name="SMP_7">'[5]8.Interconnection'!#REF!</definedName>
    <definedName name="SMP_8" localSheetId="8">'[5]8.Interconnection'!#REF!</definedName>
    <definedName name="SMP_8">'[5]8.Interconnection'!#REF!</definedName>
    <definedName name="SMP_9" localSheetId="8">'[5]8.Interconnection'!#REF!</definedName>
    <definedName name="SMP_9">'[5]8.Interconnection'!#REF!</definedName>
    <definedName name="speed_five_db" localSheetId="8">'[2]3 - Retail lines by speed'!#REF!</definedName>
    <definedName name="speed_five_db">'[3]3 - Retail lines by speed'!#REF!</definedName>
    <definedName name="speed_one_db" localSheetId="8">'[2]3 - Retail lines by speed'!#REF!</definedName>
    <definedName name="speed_one_db">'[3]3 - Retail lines by speed'!#REF!</definedName>
    <definedName name="speed_six_db" localSheetId="8">'[2]3 - Retail lines by speed'!#REF!</definedName>
    <definedName name="speed_six_db">'[3]3 - Retail lines by speed'!#REF!</definedName>
    <definedName name="speed_three_db" localSheetId="8">'[2]3 - Retail lines by speed'!#REF!</definedName>
    <definedName name="speed_three_db">'[3]3 - Retail lines by speed'!#REF!</definedName>
    <definedName name="speed_two_db" localSheetId="8">'[2]3 - Retail lines by speed'!#REF!</definedName>
    <definedName name="speed_two_db">'[3]3 - Retail lines by speed'!#REF!</definedName>
    <definedName name="speed_vour_db" localSheetId="8">'[2]3 - Retail lines by speed'!#REF!</definedName>
    <definedName name="speed_vour_db">'[3]3 - Retail lines by speed'!#REF!</definedName>
    <definedName name="State12" localSheetId="8">'[7]5.Ownership (EE)'!#REF!</definedName>
    <definedName name="State12">'[7]5.Ownership (EE)'!#REF!</definedName>
    <definedName name="State13" localSheetId="8">'[7]5.Ownership (EE)'!#REF!</definedName>
    <definedName name="State13">'[7]5.Ownership (EE)'!#REF!</definedName>
    <definedName name="State14" localSheetId="8">'[7]5.Ownership (EE)'!#REF!</definedName>
    <definedName name="State14">'[7]5.Ownership (EE)'!#REF!</definedName>
    <definedName name="State15" localSheetId="8">'[7]5.Ownership (EE)'!#REF!</definedName>
    <definedName name="State15">'[7]5.Ownership (EE)'!#REF!</definedName>
    <definedName name="State16" localSheetId="8">'[7]5.Ownership (EE)'!#REF!</definedName>
    <definedName name="State16">'[7]5.Ownership (EE)'!#REF!</definedName>
    <definedName name="Time_needed_to_get_connected_db" localSheetId="8">'[2]5 - Operator switching'!#REF!</definedName>
    <definedName name="Time_needed_to_get_connected_db">'[3]5 - Operator switching'!#REF!</definedName>
    <definedName name="Time_needed_to_terminate_a_contract_db" localSheetId="8">'[2]5 - Operator switching'!#REF!</definedName>
    <definedName name="Time_needed_to_terminate_a_contract_db">'[3]5 - Operator switching'!#REF!</definedName>
    <definedName name="Unbundled_lines" localSheetId="8">#REF!</definedName>
    <definedName name="Unbundled_lines">#REF!</definedName>
    <definedName name="Unbundled_lines_db" localSheetId="8">#REF!</definedName>
    <definedName name="Unbundled_lines_db">#REF!</definedName>
  </definedNames>
  <calcPr calcId="144525" refMode="R1C1"/>
  <customWorkbookViews>
    <customWorkbookView name="DirkV - Personal View" guid="{611C7C43-4AAA-4B7D-8193-2AD6860803B4}" mergeInterval="0" personalView="1" maximized="1" windowWidth="1020" windowHeight="579" tabRatio="598" activeSheetId="29"/>
  </customWorkbookViews>
</workbook>
</file>

<file path=xl/calcChain.xml><?xml version="1.0" encoding="utf-8"?>
<calcChain xmlns="http://schemas.openxmlformats.org/spreadsheetml/2006/main">
  <c r="E29" i="60" l="1"/>
  <c r="E28" i="60"/>
  <c r="E27" i="60"/>
  <c r="E26" i="60"/>
  <c r="E25" i="60"/>
  <c r="E24" i="60"/>
  <c r="E30" i="60"/>
  <c r="E33" i="60" l="1"/>
  <c r="E32" i="60"/>
  <c r="E22" i="60" l="1"/>
  <c r="E11" i="60"/>
  <c r="E21" i="60"/>
  <c r="E20" i="60"/>
  <c r="E19" i="60"/>
  <c r="E18" i="60"/>
  <c r="E16" i="60"/>
  <c r="E15" i="60"/>
  <c r="E14" i="60" l="1"/>
  <c r="E13" i="60"/>
  <c r="E12" i="60"/>
  <c r="E10" i="60"/>
  <c r="E9" i="60"/>
  <c r="B4" i="3" l="1"/>
  <c r="B4" i="57"/>
  <c r="B4" i="7"/>
  <c r="B4" i="34"/>
  <c r="B4" i="32"/>
  <c r="B4" i="11"/>
  <c r="B4" i="54"/>
  <c r="B4" i="53"/>
  <c r="B4" i="46"/>
  <c r="B4" i="50"/>
  <c r="B4" i="48"/>
  <c r="B4" i="30"/>
  <c r="B4" i="25"/>
  <c r="B4" i="14"/>
  <c r="B4" i="8"/>
  <c r="B4" i="4"/>
</calcChain>
</file>

<file path=xl/sharedStrings.xml><?xml version="1.0" encoding="utf-8"?>
<sst xmlns="http://schemas.openxmlformats.org/spreadsheetml/2006/main" count="1460" uniqueCount="776">
  <si>
    <t>2.</t>
  </si>
  <si>
    <t>2.2.</t>
  </si>
  <si>
    <t>2.4.</t>
  </si>
  <si>
    <t>16.2.</t>
  </si>
  <si>
    <t xml:space="preserve"> </t>
  </si>
  <si>
    <t>1.5.</t>
  </si>
  <si>
    <t>1.5.1.</t>
  </si>
  <si>
    <t>1.5.2.</t>
  </si>
  <si>
    <t>1.5.3.</t>
  </si>
  <si>
    <t>&gt; 2 Mbit/s; ≤ 155 Mbit/s</t>
  </si>
  <si>
    <t xml:space="preserve"> ≤ 2 Mbit/s</t>
  </si>
  <si>
    <t>&gt; 155 Mbit/s</t>
  </si>
  <si>
    <t>2.1.2.3.</t>
  </si>
  <si>
    <t>- BTS</t>
  </si>
  <si>
    <t>- BSC</t>
  </si>
  <si>
    <t>- MSC</t>
  </si>
  <si>
    <t>- NodeB</t>
  </si>
  <si>
    <t>- RNC</t>
  </si>
  <si>
    <t>- SGSN</t>
  </si>
  <si>
    <t>- eNodeB</t>
  </si>
  <si>
    <t>- MME</t>
  </si>
  <si>
    <t>3.6.</t>
  </si>
  <si>
    <t>10.1.</t>
  </si>
  <si>
    <t>10.3.</t>
  </si>
  <si>
    <t>- E1</t>
  </si>
  <si>
    <t>- E3</t>
  </si>
  <si>
    <t>- STM-1</t>
  </si>
  <si>
    <t>- STM-4</t>
  </si>
  <si>
    <t>- STM-16</t>
  </si>
  <si>
    <t>4</t>
  </si>
  <si>
    <t>16</t>
  </si>
  <si>
    <t>4G (LTE)</t>
  </si>
  <si>
    <t>7.1.</t>
  </si>
  <si>
    <t>7.1.1.</t>
  </si>
  <si>
    <t>7.1.2.</t>
  </si>
  <si>
    <t>11.2.</t>
  </si>
  <si>
    <t>1.2.</t>
  </si>
  <si>
    <t>1.2.1.</t>
  </si>
  <si>
    <t>1.2.2.</t>
  </si>
  <si>
    <t>1.2.3.</t>
  </si>
  <si>
    <t>1.2.4.</t>
  </si>
  <si>
    <t>1.2.5.</t>
  </si>
  <si>
    <t>1.2.6.</t>
  </si>
  <si>
    <t xml:space="preserve">1.3. </t>
  </si>
  <si>
    <t>1.3.1.</t>
  </si>
  <si>
    <t>1.4.</t>
  </si>
  <si>
    <t>1.4.1.</t>
  </si>
  <si>
    <t>1.4.2.</t>
  </si>
  <si>
    <t>1.4.3.</t>
  </si>
  <si>
    <t>2.1.</t>
  </si>
  <si>
    <t>2.1.1.</t>
  </si>
  <si>
    <t>2.1.1.1.</t>
  </si>
  <si>
    <t>2.1.1.2.</t>
  </si>
  <si>
    <t>2.1.1.3.</t>
  </si>
  <si>
    <t>2.1.1.4.</t>
  </si>
  <si>
    <t>2.1.1.5.</t>
  </si>
  <si>
    <t>2.1.1.6.</t>
  </si>
  <si>
    <t xml:space="preserve">2.1.2. </t>
  </si>
  <si>
    <t>2.1.2.2.</t>
  </si>
  <si>
    <t>2.1.2.5.</t>
  </si>
  <si>
    <t>2.1.2.6.</t>
  </si>
  <si>
    <t>2.1.3.</t>
  </si>
  <si>
    <t>2.1.3.1.</t>
  </si>
  <si>
    <t>2.1.3.2.</t>
  </si>
  <si>
    <t>2.1.3.3.</t>
  </si>
  <si>
    <t>2.1.3.4.</t>
  </si>
  <si>
    <t>3.8.</t>
  </si>
  <si>
    <t>5.1.</t>
  </si>
  <si>
    <t>5.2.</t>
  </si>
  <si>
    <t>8.1.</t>
  </si>
  <si>
    <t>2.1.1.7.</t>
  </si>
  <si>
    <t>2.1.2.1.</t>
  </si>
  <si>
    <t>2.1.6.</t>
  </si>
  <si>
    <t>10.4.</t>
  </si>
  <si>
    <t>2.1.6.1.</t>
  </si>
  <si>
    <t>2.1.6.2.</t>
  </si>
  <si>
    <t>2.1.6.3.</t>
  </si>
  <si>
    <t>2.1.6.4.</t>
  </si>
  <si>
    <t>3</t>
  </si>
  <si>
    <t>5</t>
  </si>
  <si>
    <t>7</t>
  </si>
  <si>
    <t>11</t>
  </si>
  <si>
    <t>12</t>
  </si>
  <si>
    <t>13</t>
  </si>
  <si>
    <t>14</t>
  </si>
  <si>
    <t>15</t>
  </si>
  <si>
    <r>
      <t>4</t>
    </r>
    <r>
      <rPr>
        <b/>
        <sz val="15"/>
        <rFont val="Arial"/>
        <family val="2"/>
        <charset val="186"/>
      </rPr>
      <t xml:space="preserve">. </t>
    </r>
  </si>
  <si>
    <r>
      <t>3</t>
    </r>
    <r>
      <rPr>
        <sz val="15"/>
        <rFont val="Arial"/>
        <family val="2"/>
        <charset val="186"/>
      </rPr>
      <t>.1.</t>
    </r>
  </si>
  <si>
    <r>
      <t>3</t>
    </r>
    <r>
      <rPr>
        <sz val="15"/>
        <rFont val="Arial"/>
        <family val="2"/>
        <charset val="186"/>
      </rPr>
      <t>.2.</t>
    </r>
  </si>
  <si>
    <r>
      <t>3</t>
    </r>
    <r>
      <rPr>
        <sz val="15"/>
        <rFont val="Arial"/>
        <family val="2"/>
        <charset val="186"/>
      </rPr>
      <t>.3.</t>
    </r>
  </si>
  <si>
    <r>
      <t>3</t>
    </r>
    <r>
      <rPr>
        <sz val="15"/>
        <rFont val="Arial"/>
        <family val="2"/>
        <charset val="186"/>
      </rPr>
      <t>.4.</t>
    </r>
  </si>
  <si>
    <r>
      <t>3</t>
    </r>
    <r>
      <rPr>
        <sz val="15"/>
        <rFont val="Arial"/>
        <family val="2"/>
        <charset val="186"/>
      </rPr>
      <t>.5.</t>
    </r>
  </si>
  <si>
    <t>11.</t>
  </si>
  <si>
    <t>4.1.</t>
  </si>
  <si>
    <t>4.1.1.</t>
  </si>
  <si>
    <t>4.1.2.</t>
  </si>
  <si>
    <t>4.1.3.</t>
  </si>
  <si>
    <t>4.1.4.</t>
  </si>
  <si>
    <t>4.1.5.</t>
  </si>
  <si>
    <t>2.1.7.</t>
  </si>
  <si>
    <t>2.1.7.1.</t>
  </si>
  <si>
    <t>2.1.7.2.</t>
  </si>
  <si>
    <t>General information</t>
  </si>
  <si>
    <t>Network structure, services and future development</t>
  </si>
  <si>
    <t>Leased lines: General Information</t>
  </si>
  <si>
    <t>Instructions for filling out forms:</t>
  </si>
  <si>
    <r>
      <t xml:space="preserve">Revenue must be given </t>
    </r>
    <r>
      <rPr>
        <b/>
        <sz val="15"/>
        <rFont val="Arial"/>
        <family val="2"/>
        <charset val="186"/>
      </rPr>
      <t>without value added tax (VAT)</t>
    </r>
  </si>
  <si>
    <t>Detailed information about the operator</t>
  </si>
  <si>
    <t>Name of the operator</t>
  </si>
  <si>
    <t>- Telephone</t>
  </si>
  <si>
    <t>- Fax</t>
  </si>
  <si>
    <t>- E-mail</t>
  </si>
  <si>
    <t>Financial indicators</t>
  </si>
  <si>
    <t>Operating revenue</t>
  </si>
  <si>
    <t>- of which in the electronic communications sector</t>
  </si>
  <si>
    <t>Total revenue</t>
  </si>
  <si>
    <t>Total expenses</t>
  </si>
  <si>
    <t>Operating expenses</t>
  </si>
  <si>
    <t>Corporate income tax</t>
  </si>
  <si>
    <t>Net profit</t>
  </si>
  <si>
    <t>Total number of employees (as of the specified date)</t>
  </si>
  <si>
    <t>Ownership structure</t>
  </si>
  <si>
    <t>Shareholders</t>
  </si>
  <si>
    <t>Subsidiaries</t>
  </si>
  <si>
    <t>Associated companies</t>
  </si>
  <si>
    <t>Investment in electronic communications network (1)</t>
  </si>
  <si>
    <t>Investment in electronic communications network (fixed network)</t>
  </si>
  <si>
    <t>Investment in electronic communications network (mobile network)</t>
  </si>
  <si>
    <t>Other investment in the electronic communications network which cannot be categorized or attributed to a particular type of network</t>
  </si>
  <si>
    <t>Comments:</t>
  </si>
  <si>
    <t>number of</t>
  </si>
  <si>
    <t>Core network</t>
  </si>
  <si>
    <t>Fixed network</t>
  </si>
  <si>
    <t>Local telephone exchanges</t>
  </si>
  <si>
    <t>Transit telephone exchanges</t>
  </si>
  <si>
    <t>International transit telephone exchanges</t>
  </si>
  <si>
    <t>- of which metallic cable</t>
  </si>
  <si>
    <t>- of which fiber optic cable</t>
  </si>
  <si>
    <t>- of which wireless</t>
  </si>
  <si>
    <t>Do you provide voice telephony in the fixed network using:</t>
  </si>
  <si>
    <t>Yes/No</t>
  </si>
  <si>
    <t>- circuit switching</t>
  </si>
  <si>
    <t>- packet switching (1)</t>
  </si>
  <si>
    <t>Mobile network</t>
  </si>
  <si>
    <t>Do you provide voice telephony in the mobile network using:</t>
  </si>
  <si>
    <t>Transition to VoLTE (2)</t>
  </si>
  <si>
    <t>- Have you started the transition to VoLTE?</t>
  </si>
  <si>
    <t>- Have you completed transition to VoLTE?</t>
  </si>
  <si>
    <t>- If not, when approximately do you anticipate to completely transition to VoLTE?</t>
  </si>
  <si>
    <t>number of km</t>
  </si>
  <si>
    <t>number of lines</t>
  </si>
  <si>
    <t>Infrastructure rented from another operator</t>
  </si>
  <si>
    <t>Complete subsections 2.1.3.3 and 2.1.3.4 only if you rent traffic capacity from another operator and if it is not possible to specify the number of km in subsections 2.1.3.1 and 2.1.3.2.</t>
  </si>
  <si>
    <t>unit</t>
  </si>
  <si>
    <t>number of poles</t>
  </si>
  <si>
    <t>number of masts or towers</t>
  </si>
  <si>
    <t>Amount of infrastructure</t>
  </si>
  <si>
    <t>If you own underground ducts, poles, masts or towers, please indicate their amount</t>
  </si>
  <si>
    <t>Poles (4)</t>
  </si>
  <si>
    <t>Masts (5) or towers (6)</t>
  </si>
  <si>
    <t>Telecommunications</t>
  </si>
  <si>
    <t>Electricity grid</t>
  </si>
  <si>
    <t>Has any leased line operator refused to provide you leased line services? What have been the operator’s arguments?</t>
  </si>
  <si>
    <t>Which operators do you consider to be your main competitors? Why?</t>
  </si>
  <si>
    <t>Do you have an IP/MPLS network (at core network level)?</t>
  </si>
  <si>
    <t>How many service sales facilities or customer service points do you have?</t>
  </si>
  <si>
    <t>Own service sales facilities or customer service points</t>
  </si>
  <si>
    <t>Other operators' service sales facilities or customer service points</t>
  </si>
  <si>
    <r>
      <rPr>
        <vertAlign val="superscript"/>
        <sz val="15"/>
        <rFont val="Arial"/>
        <family val="2"/>
        <charset val="186"/>
      </rPr>
      <t>1</t>
    </r>
    <r>
      <rPr>
        <sz val="15"/>
        <rFont val="Arial"/>
        <family val="2"/>
        <charset val="186"/>
      </rPr>
      <t xml:space="preserve"> This category does not apply to voice over the public Internet (Unmanaged VoIP), such as WhatsApp, Skype, etc.</t>
    </r>
  </si>
  <si>
    <r>
      <rPr>
        <vertAlign val="superscript"/>
        <sz val="15"/>
        <rFont val="Arial"/>
        <family val="2"/>
        <charset val="186"/>
      </rPr>
      <t>2</t>
    </r>
    <r>
      <rPr>
        <sz val="15"/>
        <rFont val="Arial"/>
        <family val="2"/>
        <charset val="186"/>
      </rPr>
      <t xml:space="preserve"> Voice telecommunications services over packet-switched LTE/IMS network.</t>
    </r>
  </si>
  <si>
    <r>
      <t>number of units</t>
    </r>
    <r>
      <rPr>
        <vertAlign val="superscript"/>
        <sz val="15"/>
        <rFont val="Arial"/>
        <family val="2"/>
        <charset val="186"/>
      </rPr>
      <t>1</t>
    </r>
  </si>
  <si>
    <t>- number of subscribers</t>
  </si>
  <si>
    <r>
      <t>- number of subscriber lines</t>
    </r>
    <r>
      <rPr>
        <vertAlign val="superscript"/>
        <sz val="15"/>
        <rFont val="Arial"/>
        <family val="2"/>
        <charset val="186"/>
      </rPr>
      <t>2</t>
    </r>
  </si>
  <si>
    <t>Integrated services digital network basic rated access (ISDN BRA)</t>
  </si>
  <si>
    <r>
      <t>- number of equivalent subscriber lines</t>
    </r>
    <r>
      <rPr>
        <vertAlign val="superscript"/>
        <sz val="15"/>
        <rFont val="Arial"/>
        <family val="2"/>
        <charset val="186"/>
      </rPr>
      <t>4</t>
    </r>
  </si>
  <si>
    <t>Integrated services digital network primary rate access (ISDN PRA)</t>
  </si>
  <si>
    <t>2048 kilobits per second structured digital leased line (D2048U) with R2 signaling</t>
  </si>
  <si>
    <t>- number of connections</t>
  </si>
  <si>
    <r>
      <t>Managed VoIP retail access to voice telephony</t>
    </r>
    <r>
      <rPr>
        <b/>
        <vertAlign val="superscript"/>
        <sz val="15"/>
        <rFont val="Arial"/>
        <family val="2"/>
        <charset val="186"/>
      </rPr>
      <t>5</t>
    </r>
  </si>
  <si>
    <t>- number of actually used (subscribed) voice channels</t>
  </si>
  <si>
    <t>- Using own access network</t>
  </si>
  <si>
    <r>
      <t>- Using unbundled access to local loop</t>
    </r>
    <r>
      <rPr>
        <vertAlign val="superscript"/>
        <sz val="15"/>
        <rFont val="Arial"/>
        <family val="2"/>
        <charset val="186"/>
      </rPr>
      <t>6</t>
    </r>
  </si>
  <si>
    <r>
      <t>- Using bit-stream access</t>
    </r>
    <r>
      <rPr>
        <vertAlign val="superscript"/>
        <sz val="15"/>
        <rFont val="Arial"/>
        <family val="2"/>
        <charset val="186"/>
      </rPr>
      <t>7</t>
    </r>
  </si>
  <si>
    <t>- Using other wholesale services of another operator</t>
  </si>
  <si>
    <r>
      <t>Voice telephony services</t>
    </r>
    <r>
      <rPr>
        <b/>
        <vertAlign val="superscript"/>
        <sz val="15"/>
        <rFont val="Arial"/>
        <family val="2"/>
        <charset val="186"/>
      </rPr>
      <t>1</t>
    </r>
  </si>
  <si>
    <t>Unit</t>
  </si>
  <si>
    <t>number of minutes</t>
  </si>
  <si>
    <t>Installation (service connection)</t>
  </si>
  <si>
    <t>Subscription fees</t>
  </si>
  <si>
    <t>- Off-net fixed calls</t>
  </si>
  <si>
    <t>- Off-net mobile calls</t>
  </si>
  <si>
    <r>
      <t>International calls</t>
    </r>
    <r>
      <rPr>
        <vertAlign val="superscript"/>
        <sz val="15"/>
        <rFont val="Arial"/>
        <family val="2"/>
        <charset val="186"/>
      </rPr>
      <t>4</t>
    </r>
  </si>
  <si>
    <r>
      <t>Calls to special numbers</t>
    </r>
    <r>
      <rPr>
        <vertAlign val="superscript"/>
        <sz val="15"/>
        <rFont val="Arial"/>
        <family val="2"/>
        <charset val="186"/>
      </rPr>
      <t>5</t>
    </r>
  </si>
  <si>
    <r>
      <t>Number of end-users</t>
    </r>
    <r>
      <rPr>
        <vertAlign val="superscript"/>
        <sz val="15"/>
        <rFont val="Arial"/>
        <family val="2"/>
        <charset val="186"/>
      </rPr>
      <t>2</t>
    </r>
  </si>
  <si>
    <r>
      <t>Domestic calls</t>
    </r>
    <r>
      <rPr>
        <vertAlign val="superscript"/>
        <sz val="15"/>
        <rFont val="Arial"/>
        <family val="2"/>
        <charset val="186"/>
      </rPr>
      <t>5</t>
    </r>
  </si>
  <si>
    <r>
      <t>International calls</t>
    </r>
    <r>
      <rPr>
        <vertAlign val="superscript"/>
        <sz val="15"/>
        <rFont val="Arial"/>
        <family val="2"/>
        <charset val="186"/>
      </rPr>
      <t>6</t>
    </r>
  </si>
  <si>
    <r>
      <t>Number of subscribers</t>
    </r>
    <r>
      <rPr>
        <vertAlign val="superscript"/>
        <sz val="15"/>
        <rFont val="Arial"/>
        <family val="2"/>
        <charset val="186"/>
      </rPr>
      <t>2</t>
    </r>
  </si>
  <si>
    <r>
      <rPr>
        <vertAlign val="superscript"/>
        <sz val="15"/>
        <rFont val="Arial"/>
        <family val="2"/>
        <charset val="186"/>
      </rPr>
      <t>1</t>
    </r>
    <r>
      <rPr>
        <sz val="15"/>
        <rFont val="Arial"/>
        <family val="2"/>
        <charset val="186"/>
      </rPr>
      <t xml:space="preserve"> Bundled services - two or more electronic communications services offered to the end-user jointly for a single price.</t>
    </r>
  </si>
  <si>
    <r>
      <rPr>
        <vertAlign val="superscript"/>
        <sz val="15"/>
        <rFont val="Arial"/>
        <family val="2"/>
        <charset val="186"/>
      </rPr>
      <t>2</t>
    </r>
    <r>
      <rPr>
        <sz val="15"/>
        <rFont val="Arial"/>
        <family val="2"/>
        <charset val="186"/>
      </rPr>
      <t xml:space="preserve"> If you have a bundled offer on a mobile network that allows a family or a group of people to use electronic communications services jointly for a single price, then one bundled offer counts as one subscriber regardless of the number of SIM cards used in a particular bundled offer.</t>
    </r>
  </si>
  <si>
    <r>
      <t>Retail postpaid services</t>
    </r>
    <r>
      <rPr>
        <b/>
        <vertAlign val="superscript"/>
        <sz val="15"/>
        <rFont val="Arial"/>
        <family val="2"/>
        <charset val="186"/>
      </rPr>
      <t>1</t>
    </r>
  </si>
  <si>
    <r>
      <t>- Subscription or monthly fee</t>
    </r>
    <r>
      <rPr>
        <vertAlign val="superscript"/>
        <sz val="15"/>
        <rFont val="Arial"/>
        <family val="2"/>
        <charset val="186"/>
      </rPr>
      <t>3</t>
    </r>
  </si>
  <si>
    <t>number of SMS</t>
  </si>
  <si>
    <t>- On-net mobile calls</t>
  </si>
  <si>
    <r>
      <t>Calls to special numbers</t>
    </r>
    <r>
      <rPr>
        <vertAlign val="superscript"/>
        <sz val="15"/>
        <rFont val="Arial"/>
        <family val="2"/>
        <charset val="186"/>
      </rPr>
      <t>7</t>
    </r>
  </si>
  <si>
    <t>Text messages (SMS)</t>
  </si>
  <si>
    <r>
      <t>- Domestic SMS</t>
    </r>
    <r>
      <rPr>
        <vertAlign val="superscript"/>
        <sz val="15"/>
        <rFont val="Arial"/>
        <family val="2"/>
        <charset val="186"/>
      </rPr>
      <t>8</t>
    </r>
  </si>
  <si>
    <r>
      <t>- International SMS</t>
    </r>
    <r>
      <rPr>
        <vertAlign val="superscript"/>
        <sz val="15"/>
        <rFont val="Arial"/>
        <family val="2"/>
        <charset val="186"/>
      </rPr>
      <t>9</t>
    </r>
  </si>
  <si>
    <r>
      <t>- Premium rate text messages</t>
    </r>
    <r>
      <rPr>
        <vertAlign val="superscript"/>
        <sz val="15"/>
        <rFont val="Arial"/>
        <family val="2"/>
        <charset val="186"/>
      </rPr>
      <t>10</t>
    </r>
  </si>
  <si>
    <r>
      <t>M2M services</t>
    </r>
    <r>
      <rPr>
        <vertAlign val="superscript"/>
        <sz val="15"/>
        <rFont val="Arial"/>
        <family val="2"/>
        <charset val="186"/>
      </rPr>
      <t>11</t>
    </r>
  </si>
  <si>
    <r>
      <t>Retail prepaid services</t>
    </r>
    <r>
      <rPr>
        <b/>
        <vertAlign val="superscript"/>
        <sz val="15"/>
        <rFont val="Arial"/>
        <family val="2"/>
        <charset val="186"/>
      </rPr>
      <t>1</t>
    </r>
  </si>
  <si>
    <r>
      <t>- Fixed fee</t>
    </r>
    <r>
      <rPr>
        <vertAlign val="superscript"/>
        <sz val="15"/>
        <rFont val="Arial"/>
        <family val="2"/>
        <charset val="186"/>
      </rPr>
      <t>13</t>
    </r>
  </si>
  <si>
    <t>If so, is it the primary (the most widely used) access network architecture type?</t>
  </si>
  <si>
    <t>If so, is it the primary (the most widely used) FTTH access network architecture type?</t>
  </si>
  <si>
    <t>Number of available access points</t>
  </si>
  <si>
    <r>
      <t>Please indicate the number of available access points at each access level where you can provide another operator access services using bit stream access</t>
    </r>
    <r>
      <rPr>
        <vertAlign val="superscript"/>
        <sz val="15"/>
        <rFont val="Arial"/>
        <family val="2"/>
        <charset val="186"/>
      </rPr>
      <t>13</t>
    </r>
  </si>
  <si>
    <t>Number</t>
  </si>
  <si>
    <t>The number of interconnection agreements</t>
  </si>
  <si>
    <t>- with domestic fixed network operators</t>
  </si>
  <si>
    <t>- with domestic mobile network operators</t>
  </si>
  <si>
    <t>- with international operators</t>
  </si>
  <si>
    <t>Type of interconnection agreements</t>
  </si>
  <si>
    <t>- According to the reference offer</t>
  </si>
  <si>
    <t>Terminated interconnection agreements (within the year)</t>
  </si>
  <si>
    <t>- of which initiated by the contracted party of the interconnection agreement</t>
  </si>
  <si>
    <t>Interconnection points</t>
  </si>
  <si>
    <t>- Used points</t>
  </si>
  <si>
    <t>- Available points</t>
  </si>
  <si>
    <t>Do you plan to enter into an interconnection agreement with another operator in order to avoid outgoing traffic transit?</t>
  </si>
  <si>
    <t>Do you have your own reference interconnection offer?</t>
  </si>
  <si>
    <t>What difficulties have you encountered, and with which operators, in the process of negotiating an interconnection contract? Have you resolved them?</t>
  </si>
  <si>
    <t>Which conditions in interconnection or other agreements with other operators particularly adversely affect (are likely to affect) your business?</t>
  </si>
  <si>
    <t>Do you only offer the traditional TDM interconnection or IP interconnection as well? If you offer an IP interconnection, please provide description of the IP interconnection.</t>
  </si>
  <si>
    <r>
      <t>Call termination in own fixed network: traffic terminated in own network incoming from another operator’s network</t>
    </r>
    <r>
      <rPr>
        <b/>
        <vertAlign val="superscript"/>
        <sz val="15"/>
        <rFont val="Arial"/>
        <family val="2"/>
        <charset val="186"/>
      </rPr>
      <t>1</t>
    </r>
  </si>
  <si>
    <t>- traffic from another domestic public fixed network</t>
  </si>
  <si>
    <t>- traffic from another domestic public mobile network</t>
  </si>
  <si>
    <r>
      <t>Call termination in own mobile network: traffic terminated in own network incoming from another operator’s network</t>
    </r>
    <r>
      <rPr>
        <b/>
        <vertAlign val="superscript"/>
        <sz val="15"/>
        <rFont val="Arial"/>
        <family val="2"/>
        <charset val="186"/>
      </rPr>
      <t>1</t>
    </r>
  </si>
  <si>
    <r>
      <t>Call to special numbers</t>
    </r>
    <r>
      <rPr>
        <b/>
        <vertAlign val="superscript"/>
        <sz val="15"/>
        <rFont val="Arial"/>
        <family val="2"/>
        <charset val="186"/>
      </rPr>
      <t>4</t>
    </r>
    <r>
      <rPr>
        <b/>
        <sz val="15"/>
        <rFont val="Arial"/>
        <family val="2"/>
        <charset val="186"/>
      </rPr>
      <t xml:space="preserve"> termination in own network: </t>
    </r>
  </si>
  <si>
    <r>
      <t>Domestic transit</t>
    </r>
    <r>
      <rPr>
        <b/>
        <vertAlign val="superscript"/>
        <sz val="15"/>
        <rFont val="Arial"/>
        <family val="2"/>
        <charset val="186"/>
      </rPr>
      <t>5</t>
    </r>
    <r>
      <rPr>
        <b/>
        <sz val="15"/>
        <rFont val="Arial"/>
        <family val="2"/>
        <charset val="186"/>
      </rPr>
      <t xml:space="preserve"> </t>
    </r>
  </si>
  <si>
    <t>Interconnection point 1</t>
  </si>
  <si>
    <t>Interconnection point 2</t>
  </si>
  <si>
    <r>
      <t>International transit</t>
    </r>
    <r>
      <rPr>
        <b/>
        <vertAlign val="superscript"/>
        <sz val="15"/>
        <rFont val="Arial"/>
        <family val="2"/>
        <charset val="186"/>
      </rPr>
      <t>5</t>
    </r>
  </si>
  <si>
    <t>- from another operator's fixed network</t>
  </si>
  <si>
    <t>- from another operator's mobile network</t>
  </si>
  <si>
    <t>- to another operator's fixed network</t>
  </si>
  <si>
    <t>- to another operator's mobile network</t>
  </si>
  <si>
    <t>- to international operator's network</t>
  </si>
  <si>
    <t>- from international operator's network</t>
  </si>
  <si>
    <r>
      <t>Text message (SMS) termination</t>
    </r>
    <r>
      <rPr>
        <b/>
        <vertAlign val="superscript"/>
        <sz val="15"/>
        <rFont val="Arial"/>
        <family val="2"/>
        <charset val="186"/>
      </rPr>
      <t>6</t>
    </r>
  </si>
  <si>
    <t xml:space="preserve"> - text message termination from another domestic public network</t>
  </si>
  <si>
    <r>
      <t xml:space="preserve"> - premium rate text message termination</t>
    </r>
    <r>
      <rPr>
        <vertAlign val="superscript"/>
        <sz val="15"/>
        <rFont val="Arial"/>
        <family val="2"/>
        <charset val="186"/>
      </rPr>
      <t>7</t>
    </r>
    <r>
      <rPr>
        <sz val="15"/>
        <rFont val="Arial"/>
        <family val="2"/>
        <charset val="186"/>
      </rPr>
      <t xml:space="preserve"> from another domestic or international public network</t>
    </r>
  </si>
  <si>
    <t xml:space="preserve"> - international text message termination from another international public network</t>
  </si>
  <si>
    <t>Interconnection types</t>
  </si>
  <si>
    <t>Call termination</t>
  </si>
  <si>
    <t>Traffic transit</t>
  </si>
  <si>
    <r>
      <t>For domestic traffic</t>
    </r>
    <r>
      <rPr>
        <b/>
        <vertAlign val="superscript"/>
        <sz val="15"/>
        <rFont val="Arial"/>
        <family val="2"/>
        <charset val="186"/>
      </rPr>
      <t>1</t>
    </r>
  </si>
  <si>
    <t>- termination to fixed networks</t>
  </si>
  <si>
    <t>- termination to mobile networks</t>
  </si>
  <si>
    <r>
      <t>- call origination</t>
    </r>
    <r>
      <rPr>
        <vertAlign val="superscript"/>
        <sz val="15"/>
        <rFont val="Arial"/>
        <family val="2"/>
        <charset val="186"/>
      </rPr>
      <t>2</t>
    </r>
  </si>
  <si>
    <t>- transit</t>
  </si>
  <si>
    <t>- text message termination</t>
  </si>
  <si>
    <r>
      <t>For international voice traffic</t>
    </r>
    <r>
      <rPr>
        <b/>
        <vertAlign val="superscript"/>
        <sz val="15"/>
        <rFont val="Arial"/>
        <family val="2"/>
        <charset val="186"/>
      </rPr>
      <t>3</t>
    </r>
  </si>
  <si>
    <t>For voice traffic to special numbers</t>
  </si>
  <si>
    <t>For termination of premium rate text messages</t>
  </si>
  <si>
    <t>Other payments related to interconnection</t>
  </si>
  <si>
    <r>
      <t>Leased lines</t>
    </r>
    <r>
      <rPr>
        <b/>
        <vertAlign val="superscript"/>
        <sz val="15"/>
        <rFont val="Arial"/>
        <family val="2"/>
        <charset val="186"/>
      </rPr>
      <t xml:space="preserve">1 </t>
    </r>
    <r>
      <rPr>
        <b/>
        <sz val="15"/>
        <rFont val="Arial"/>
        <family val="2"/>
        <charset val="186"/>
      </rPr>
      <t>breakdown by technology</t>
    </r>
  </si>
  <si>
    <t>Analog leased lines</t>
  </si>
  <si>
    <t>Traditional digital leased lines</t>
  </si>
  <si>
    <t>- PDH technology</t>
  </si>
  <si>
    <t>- SDH technology</t>
  </si>
  <si>
    <t>Ethernet leased lines</t>
  </si>
  <si>
    <t>Do you offer leased lines with a symmetric data transfer rate? Please indicate the proportion of leased lines with asymmetric data transfer rate against the total number of leased lines as well as their technology, interface and transmission media.</t>
  </si>
  <si>
    <r>
      <t>Do you offer uncontended leased lines</t>
    </r>
    <r>
      <rPr>
        <vertAlign val="superscript"/>
        <sz val="15"/>
        <rFont val="Arial"/>
        <family val="2"/>
        <charset val="186"/>
      </rPr>
      <t>3</t>
    </r>
    <r>
      <rPr>
        <sz val="15"/>
        <rFont val="Arial"/>
        <family val="2"/>
        <charset val="186"/>
      </rPr>
      <t>? Please indicate the proportion of contended leased lines against the total number of leased lines as well as their technology, interface and transmission media.</t>
    </r>
  </si>
  <si>
    <t>What is your guaranteed maximum leased line repair time? (For example, 2h, 24h)</t>
  </si>
  <si>
    <t>Does the tariff of your leased line depend on the length of the leased line?</t>
  </si>
  <si>
    <t>Does the tariff of your leased line depend on the geographic territory of the leased line?</t>
  </si>
  <si>
    <t>Do you provide leased line services using WDM equipment? If so, how many of such leased lines do you offer and what is the transmission technology and interface?</t>
  </si>
  <si>
    <r>
      <t>In your opinion, is virtual private network (VPN)</t>
    </r>
    <r>
      <rPr>
        <vertAlign val="superscript"/>
        <sz val="15"/>
        <rFont val="Arial"/>
        <family val="2"/>
        <charset val="186"/>
      </rPr>
      <t>4</t>
    </r>
    <r>
      <rPr>
        <sz val="15"/>
        <rFont val="Arial"/>
        <family val="2"/>
        <charset val="186"/>
      </rPr>
      <t xml:space="preserve"> a substitute for leased lines? Please justify your opinion.</t>
    </r>
  </si>
  <si>
    <r>
      <t>In your opinion, is dark fiber</t>
    </r>
    <r>
      <rPr>
        <vertAlign val="superscript"/>
        <sz val="15"/>
        <rFont val="Arial"/>
        <family val="2"/>
        <charset val="186"/>
      </rPr>
      <t>5</t>
    </r>
    <r>
      <rPr>
        <sz val="15"/>
        <rFont val="Arial"/>
        <family val="2"/>
        <charset val="186"/>
      </rPr>
      <t xml:space="preserve"> a substitute for leased lines? Please justify your opinion.</t>
    </r>
  </si>
  <si>
    <t>Radio waves</t>
  </si>
  <si>
    <r>
      <t>Wholesale lease of dark fiber</t>
    </r>
    <r>
      <rPr>
        <b/>
        <vertAlign val="superscript"/>
        <sz val="15"/>
        <rFont val="Arial"/>
        <family val="2"/>
        <charset val="186"/>
      </rPr>
      <t>1</t>
    </r>
  </si>
  <si>
    <t>Number of terminating segments of dark fiber provided to other operators</t>
  </si>
  <si>
    <t>- to other mobile operators</t>
  </si>
  <si>
    <t>- to other fixed operators</t>
  </si>
  <si>
    <t>Installation fee</t>
  </si>
  <si>
    <t>Subscription (monthly) fee</t>
  </si>
  <si>
    <t>Wholesale dark fiber to other operators</t>
  </si>
  <si>
    <r>
      <t>Retail provision of virtual private networks (VPN)</t>
    </r>
    <r>
      <rPr>
        <b/>
        <vertAlign val="superscript"/>
        <sz val="15"/>
        <rFont val="Arial"/>
        <family val="2"/>
        <charset val="186"/>
      </rPr>
      <t>1</t>
    </r>
  </si>
  <si>
    <r>
      <t>International</t>
    </r>
    <r>
      <rPr>
        <vertAlign val="superscript"/>
        <sz val="15"/>
        <rFont val="Arial"/>
        <family val="2"/>
        <charset val="186"/>
      </rPr>
      <t>3</t>
    </r>
  </si>
  <si>
    <t>Other</t>
  </si>
  <si>
    <t>OSI layer 2 Frame Relay VPN</t>
  </si>
  <si>
    <t>OSI layer 2 ATM VPN</t>
  </si>
  <si>
    <t>OSI layer 2 Ethernet VPN</t>
  </si>
  <si>
    <t>OSI layer 3 IP VPN</t>
  </si>
  <si>
    <r>
      <t>Number of terminating segments</t>
    </r>
    <r>
      <rPr>
        <vertAlign val="superscript"/>
        <sz val="15"/>
        <rFont val="Arial"/>
        <family val="2"/>
        <charset val="186"/>
      </rPr>
      <t>5</t>
    </r>
  </si>
  <si>
    <t>Copper or optical fiber</t>
  </si>
  <si>
    <r>
      <rPr>
        <vertAlign val="superscript"/>
        <sz val="15"/>
        <rFont val="Arial"/>
        <family val="2"/>
        <charset val="186"/>
      </rPr>
      <t>2</t>
    </r>
    <r>
      <rPr>
        <sz val="15"/>
        <rFont val="Arial"/>
        <family val="2"/>
        <charset val="186"/>
      </rPr>
      <t xml:space="preserve"> This item shall be completed by those operators that have been assigned a short code for carrier selection services, and that offer carrier selection or carrier pre-selection services to the end user by using a wholesale call origination services provided by another operator.
</t>
    </r>
    <r>
      <rPr>
        <b/>
        <sz val="10"/>
        <color indexed="10"/>
        <rFont val="Arial"/>
        <family val="2"/>
        <charset val="186"/>
      </rPr>
      <t/>
    </r>
  </si>
  <si>
    <r>
      <rPr>
        <vertAlign val="superscript"/>
        <sz val="15"/>
        <rFont val="Arial"/>
        <family val="2"/>
        <charset val="186"/>
      </rPr>
      <t>3</t>
    </r>
    <r>
      <rPr>
        <sz val="15"/>
        <rFont val="Arial"/>
        <family val="2"/>
        <charset val="186"/>
      </rPr>
      <t xml:space="preserve"> Information about payments to other foreign operators for wholesale voice services received, i.e. call termination to fixed or mobile networks, transit, etc.</t>
    </r>
  </si>
  <si>
    <r>
      <rPr>
        <vertAlign val="superscript"/>
        <sz val="15"/>
        <rFont val="Arial"/>
        <family val="2"/>
        <charset val="186"/>
      </rPr>
      <t>1</t>
    </r>
    <r>
      <rPr>
        <sz val="15"/>
        <rFont val="Arial"/>
        <family val="2"/>
        <charset val="186"/>
      </rPr>
      <t xml:space="preserve"> </t>
    </r>
    <r>
      <rPr>
        <b/>
        <sz val="15"/>
        <rFont val="Arial"/>
        <family val="2"/>
        <charset val="186"/>
      </rPr>
      <t xml:space="preserve">Leased line </t>
    </r>
    <r>
      <rPr>
        <sz val="15"/>
        <rFont val="Arial"/>
        <family val="2"/>
        <charset val="186"/>
      </rPr>
      <t xml:space="preserve">is a separated or constructed permanent and symmetrical communications channel or connection for data transmission on public electronic communications network between two network termination points.
</t>
    </r>
    <r>
      <rPr>
        <b/>
        <sz val="15"/>
        <rFont val="Arial"/>
        <family val="2"/>
        <charset val="186"/>
      </rPr>
      <t xml:space="preserve">Network termination point </t>
    </r>
    <r>
      <rPr>
        <sz val="15"/>
        <rFont val="Arial"/>
        <family val="2"/>
        <charset val="186"/>
      </rPr>
      <t>is a point on a public electronic communications network where an end-user is being provided access to the network.
Virtual private network (VPN) solutions are not to be included in this table.</t>
    </r>
  </si>
  <si>
    <r>
      <rPr>
        <vertAlign val="superscript"/>
        <sz val="15"/>
        <rFont val="Arial"/>
        <family val="2"/>
        <charset val="186"/>
      </rPr>
      <t>3</t>
    </r>
    <r>
      <rPr>
        <sz val="15"/>
        <rFont val="Arial"/>
        <family val="2"/>
        <charset val="186"/>
      </rPr>
      <t xml:space="preserve"> Contended data traffic means that multiple end users share the bandwidth. Therefore, especially during peak hours, actual broadband speed will be lower than the advertised rate.
</t>
    </r>
    <r>
      <rPr>
        <b/>
        <sz val="15"/>
        <rFont val="Arial"/>
        <family val="2"/>
        <charset val="186"/>
      </rPr>
      <t>Contention ratio</t>
    </r>
    <r>
      <rPr>
        <sz val="15"/>
        <rFont val="Arial"/>
        <family val="2"/>
        <charset val="186"/>
      </rPr>
      <t xml:space="preserve"> is the potential maximum demand of bandwidth. The higher the contention ratio, the more end-users may be using the same bandwidth simultaneously. Contended services are usually cheaper than uncontended, because contention allows to offer services with lower cost (lower core network costs).</t>
    </r>
  </si>
  <si>
    <r>
      <rPr>
        <vertAlign val="superscript"/>
        <sz val="15"/>
        <rFont val="Arial"/>
        <family val="2"/>
        <charset val="186"/>
      </rPr>
      <t>4</t>
    </r>
    <r>
      <rPr>
        <sz val="15"/>
        <rFont val="Arial"/>
        <family val="2"/>
        <charset val="186"/>
      </rPr>
      <t xml:space="preserve"> In this category virtual private network refers to a network that is created and virtually separated in the public electronic communications network for transmission of signals between more than two network termination points on the public electronic communications network, i.e. the information exchange for a fee between branches of institutions, offices, etc.</t>
    </r>
  </si>
  <si>
    <r>
      <rPr>
        <vertAlign val="superscript"/>
        <sz val="15"/>
        <rFont val="Arial"/>
        <family val="2"/>
        <charset val="186"/>
      </rPr>
      <t>5</t>
    </r>
    <r>
      <rPr>
        <sz val="15"/>
        <rFont val="Arial"/>
        <family val="2"/>
        <charset val="186"/>
      </rPr>
      <t xml:space="preserve"> </t>
    </r>
    <r>
      <rPr>
        <b/>
        <sz val="15"/>
        <rFont val="Arial"/>
        <family val="2"/>
        <charset val="186"/>
      </rPr>
      <t>Dark fiber</t>
    </r>
    <r>
      <rPr>
        <sz val="15"/>
        <rFont val="Arial"/>
        <family val="2"/>
        <charset val="186"/>
      </rPr>
      <t xml:space="preserve"> - optical fiber in a cable that is not active, i.e. its both ends are not connected to active optoelectronic equipment.</t>
    </r>
  </si>
  <si>
    <r>
      <rPr>
        <vertAlign val="superscript"/>
        <sz val="15"/>
        <rFont val="Arial"/>
        <family val="2"/>
        <charset val="186"/>
      </rPr>
      <t>1</t>
    </r>
    <r>
      <rPr>
        <sz val="15"/>
        <rFont val="Arial"/>
        <family val="2"/>
        <charset val="186"/>
      </rPr>
      <t xml:space="preserve"> </t>
    </r>
    <r>
      <rPr>
        <b/>
        <sz val="15"/>
        <rFont val="Arial"/>
        <family val="2"/>
        <charset val="186"/>
      </rPr>
      <t>Dark fiber</t>
    </r>
    <r>
      <rPr>
        <sz val="15"/>
        <rFont val="Arial"/>
        <family val="2"/>
        <charset val="186"/>
      </rPr>
      <t xml:space="preserve"> - optical fiber in a cable that is not active, i.e. its both ends are not connected to active optoelectronic equipment.</t>
    </r>
  </si>
  <si>
    <r>
      <rPr>
        <vertAlign val="superscript"/>
        <sz val="15"/>
        <rFont val="Arial"/>
        <family val="2"/>
        <charset val="186"/>
      </rPr>
      <t xml:space="preserve">3 </t>
    </r>
    <r>
      <rPr>
        <sz val="15"/>
        <rFont val="Arial"/>
        <family val="2"/>
        <charset val="186"/>
      </rPr>
      <t>If dark fiber tariffs depend on various criteria or conditions, please indicate a range of tariffs.</t>
    </r>
  </si>
  <si>
    <r>
      <rPr>
        <vertAlign val="superscript"/>
        <sz val="15"/>
        <rFont val="Arial"/>
        <family val="2"/>
        <charset val="186"/>
      </rPr>
      <t>1</t>
    </r>
    <r>
      <rPr>
        <sz val="15"/>
        <rFont val="Arial"/>
        <family val="2"/>
        <charset val="186"/>
      </rPr>
      <t xml:space="preserve"> In this category virtual private network refers to a network that is created and virtually separated in the public electronic communications network for transmission of signals between more than two network termination points on the public electronic communications network, i.e. the information exchange for a fee between branches of institutions, offices, etc.</t>
    </r>
  </si>
  <si>
    <r>
      <rPr>
        <vertAlign val="superscript"/>
        <sz val="15"/>
        <rFont val="Arial"/>
        <family val="2"/>
        <charset val="186"/>
      </rPr>
      <t>4</t>
    </r>
    <r>
      <rPr>
        <sz val="15"/>
        <rFont val="Arial"/>
        <family val="2"/>
        <charset val="186"/>
      </rPr>
      <t xml:space="preserve"> Indicate the number of VPN connections. For example, one VPN which organizes exchange of data between the three network termination points (branches, offices, etc.) shall be counted as one VPN connection in the column "Number of VPN connections", but in the column "Number of terminating segments" it shall be counted as three VPN terminating segments.</t>
    </r>
  </si>
  <si>
    <t>Voice call termination service is a wholesale interconnection service provided by operator B that routes incoming traffic from a device used for interconnection (interconnection point (ICP)), to a network termination point (NTP) on operator B’s electronic communications network. The service is used by another operator (e.g., operator A) that provides public telephone network.</t>
  </si>
  <si>
    <t>Core network length (km)</t>
  </si>
  <si>
    <t>Access network length (km)</t>
  </si>
  <si>
    <t>Number of distribution frames (e.g. MDF, ODF)</t>
  </si>
  <si>
    <t>- of which fiber optic crosses (ODF)</t>
  </si>
  <si>
    <t>Number of core network lines</t>
  </si>
  <si>
    <t>Number of access network lines</t>
  </si>
  <si>
    <t>If you use access to existing physical infrastructure, please provide detailed explanation of its use. If you use it for fixed fiber optic network deployment, it is for core or access network? If you use electricity grid infrastructure, it is a high-voltage, medium-voltage or low voltage infrastructure? If you use access to existing infrastructure for deployment of mobile network elements, what elements do you deploy and what sort of infrastructure is used for the deployment? What problems do you encounter, etc.?</t>
  </si>
  <si>
    <r>
      <rPr>
        <vertAlign val="superscript"/>
        <sz val="15"/>
        <rFont val="Arial"/>
        <family val="2"/>
        <charset val="186"/>
      </rPr>
      <t>1</t>
    </r>
    <r>
      <rPr>
        <sz val="15"/>
        <rFont val="Arial"/>
        <family val="2"/>
        <charset val="186"/>
      </rPr>
      <t xml:space="preserve"> This section (except subsection 8.2.7.M2M services) does not include roaming services. This section also does not include calls made and messages sent over the public Internet.</t>
    </r>
  </si>
  <si>
    <r>
      <rPr>
        <vertAlign val="superscript"/>
        <sz val="15"/>
        <rFont val="Arial"/>
        <family val="2"/>
        <charset val="186"/>
      </rPr>
      <t>5</t>
    </r>
    <r>
      <rPr>
        <sz val="15"/>
        <rFont val="Arial"/>
        <family val="2"/>
        <charset val="186"/>
      </rPr>
      <t xml:space="preserve"> Call to a special number – a call to a special service number or a special short number for an increased fee. This category also applies to calls to a special number from payphones.</t>
    </r>
  </si>
  <si>
    <t>Do you use access to existing physical infrastructure (such as pipes, masts, ducts, manholes, inspection chambers, cabinets, buildings or entries to buildings, antenna installations, towers and poles) of these sectors in order to develop high-speed electronic communications (fixed or mobile) network?</t>
  </si>
  <si>
    <t>Why have you not entered into interconnection agreements with other operators (if this is the case)?</t>
  </si>
  <si>
    <t>Transit is a wholesale interconnection service provided by an operator that routes incoming traffic between two pieces of switching equipment used for interconnection (interconnection points). The service is used by another operator that provides a public telephone network.</t>
  </si>
  <si>
    <r>
      <rPr>
        <vertAlign val="superscript"/>
        <sz val="15"/>
        <rFont val="Arial"/>
        <family val="2"/>
        <charset val="186"/>
      </rPr>
      <t>1</t>
    </r>
    <r>
      <rPr>
        <sz val="15"/>
        <rFont val="Arial"/>
        <family val="2"/>
        <charset val="186"/>
      </rPr>
      <t xml:space="preserve"> Information about call termination on own electronic communications network including termination of transited traffic.
</t>
    </r>
    <r>
      <rPr>
        <b/>
        <sz val="15"/>
        <rFont val="Arial"/>
        <family val="2"/>
        <charset val="186"/>
      </rPr>
      <t>Call termination</t>
    </r>
    <r>
      <rPr>
        <sz val="15"/>
        <rFont val="Arial"/>
        <family val="2"/>
        <charset val="186"/>
      </rPr>
      <t xml:space="preserve"> - operator (who fills this form) provided wholesale interconnection service that provides incoming traffic routing from switching equipment used for the interconnection of networks (interconnection point) to the network termination point on the operator’s electronic communications network; the service is used by another operator that provides a public telephone network.</t>
    </r>
  </si>
  <si>
    <r>
      <rPr>
        <vertAlign val="superscript"/>
        <sz val="15"/>
        <rFont val="Arial"/>
        <family val="2"/>
        <charset val="186"/>
      </rPr>
      <t>6</t>
    </r>
    <r>
      <rPr>
        <sz val="15"/>
        <rFont val="Arial"/>
        <family val="2"/>
        <charset val="186"/>
      </rPr>
      <t xml:space="preserve"> </t>
    </r>
    <r>
      <rPr>
        <b/>
        <sz val="15"/>
        <rFont val="Arial"/>
        <family val="2"/>
        <charset val="186"/>
      </rPr>
      <t>SMS termination</t>
    </r>
    <r>
      <rPr>
        <sz val="15"/>
        <rFont val="Arial"/>
        <family val="2"/>
        <charset val="186"/>
      </rPr>
      <t xml:space="preserve"> – a wholesale interconnection service provided by an operator (who fills this form) that routes incoming SMS from switching equipment used for the interconnection of networks (interconnection point) to the network termination point on the operator’s electronic communications network; the service is used by another operator that provides a public telephone network.</t>
    </r>
  </si>
  <si>
    <r>
      <rPr>
        <vertAlign val="superscript"/>
        <sz val="15"/>
        <rFont val="Arial"/>
        <family val="2"/>
        <charset val="186"/>
      </rPr>
      <t>7</t>
    </r>
    <r>
      <rPr>
        <sz val="15"/>
        <rFont val="Arial"/>
        <family val="2"/>
        <charset val="186"/>
      </rPr>
      <t xml:space="preserve"> </t>
    </r>
    <r>
      <rPr>
        <b/>
        <sz val="15"/>
        <rFont val="Arial"/>
        <family val="2"/>
        <charset val="186"/>
      </rPr>
      <t>Premium rate SMS termination</t>
    </r>
    <r>
      <rPr>
        <sz val="15"/>
        <rFont val="Arial"/>
        <family val="2"/>
        <charset val="186"/>
      </rPr>
      <t xml:space="preserve"> - a wholesale interconnection service provided by an operator (who fills this form) that provides SMS termination to special numbers for an increased fee.</t>
    </r>
  </si>
  <si>
    <r>
      <rPr>
        <vertAlign val="superscript"/>
        <sz val="15"/>
        <rFont val="Arial"/>
        <family val="2"/>
        <charset val="186"/>
      </rPr>
      <t>5</t>
    </r>
    <r>
      <rPr>
        <sz val="15"/>
        <rFont val="Arial"/>
        <family val="2"/>
        <charset val="186"/>
      </rPr>
      <t xml:space="preserve"> </t>
    </r>
    <r>
      <rPr>
        <b/>
        <sz val="15"/>
        <rFont val="Arial"/>
        <family val="2"/>
        <charset val="186"/>
      </rPr>
      <t>Transit</t>
    </r>
    <r>
      <rPr>
        <sz val="15"/>
        <rFont val="Arial"/>
        <family val="2"/>
        <charset val="186"/>
      </rPr>
      <t xml:space="preserve"> - a wholesale interconnection service provided by an operator (who fills this form) that routes incoming traffic between two pieces of switching equipment used for the interconnection of networks (interconnection points); the service is used by another operator that provides a public telephone network. </t>
    </r>
  </si>
  <si>
    <t>≥100 Mbit/s to &lt; 200 Mbit/s</t>
  </si>
  <si>
    <r>
      <rPr>
        <vertAlign val="superscript"/>
        <sz val="15"/>
        <rFont val="Arial"/>
        <family val="2"/>
        <charset val="186"/>
      </rPr>
      <t>4</t>
    </r>
    <r>
      <rPr>
        <sz val="15"/>
        <rFont val="Arial"/>
        <family val="2"/>
        <charset val="186"/>
      </rPr>
      <t xml:space="preserve"> </t>
    </r>
    <r>
      <rPr>
        <b/>
        <sz val="15"/>
        <rFont val="Arial"/>
        <family val="2"/>
        <charset val="186"/>
      </rPr>
      <t>Call termination to special numbers</t>
    </r>
    <r>
      <rPr>
        <sz val="15"/>
        <rFont val="Arial"/>
        <family val="2"/>
        <charset val="186"/>
      </rPr>
      <t xml:space="preserve"> – operator (who fills this form) provided wholesale interconnection service that provides call termination to a special service number or a special short number for an increased fee.</t>
    </r>
  </si>
  <si>
    <r>
      <t>For termination of international SMS</t>
    </r>
    <r>
      <rPr>
        <b/>
        <vertAlign val="superscript"/>
        <sz val="15"/>
        <rFont val="Arial"/>
        <family val="2"/>
        <charset val="186"/>
      </rPr>
      <t>5</t>
    </r>
  </si>
  <si>
    <r>
      <rPr>
        <vertAlign val="superscript"/>
        <sz val="15"/>
        <rFont val="Arial"/>
        <family val="2"/>
        <charset val="186"/>
      </rPr>
      <t>4</t>
    </r>
    <r>
      <rPr>
        <sz val="15"/>
        <rFont val="Arial"/>
        <family val="2"/>
        <charset val="186"/>
      </rPr>
      <t xml:space="preserve"> Payments to other foreign operators for terminating calls on their networks. It is possible to make an agreemen that a payment to another operator is not made for the full amount of terminated calls (minutes), but for the difference between the amount of minutes terminated on each other’s networks. In this item indicate the total payment for the full amount of terminated minutes (minutes multiplied by tariff per minute) that would have been payable if such an agreement did not exist. This item also includes total payments </t>
    </r>
    <r>
      <rPr>
        <u/>
        <sz val="15"/>
        <rFont val="Arial"/>
        <family val="2"/>
        <charset val="186"/>
      </rPr>
      <t>for termination</t>
    </r>
    <r>
      <rPr>
        <sz val="15"/>
        <rFont val="Arial"/>
        <family val="2"/>
        <charset val="186"/>
      </rPr>
      <t xml:space="preserve"> (minutes multiplied by tariff per minute) and traffic terminated in a foreign public network while an end-user is roaming.
If it is not possible to separate payments to other operators between payments for transit and payments for termination, then they should be indicated together and an explanation should be provided in comments.</t>
    </r>
  </si>
  <si>
    <r>
      <rPr>
        <vertAlign val="superscript"/>
        <sz val="15"/>
        <rFont val="Arial"/>
        <family val="2"/>
        <charset val="186"/>
      </rPr>
      <t>5</t>
    </r>
    <r>
      <rPr>
        <sz val="15"/>
        <rFont val="Arial"/>
        <family val="2"/>
        <charset val="186"/>
      </rPr>
      <t xml:space="preserve"> Information about payments to other foreign operators for wholesale SMS termination services received.</t>
    </r>
  </si>
  <si>
    <t>Do you believe that leased lines (with equivalent speed) where the transmission medium is radio waves, are substitutes for leased lines where the transmission medium is optical fiber or copper (concerning, for example, safety, synchronization, quality of service, etc.)? Please justify your opinion.</t>
  </si>
  <si>
    <r>
      <rPr>
        <vertAlign val="superscript"/>
        <sz val="15"/>
        <rFont val="Arial"/>
        <family val="2"/>
        <charset val="186"/>
      </rPr>
      <t>2</t>
    </r>
    <r>
      <rPr>
        <sz val="15"/>
        <rFont val="Arial"/>
        <family val="2"/>
        <charset val="186"/>
      </rPr>
      <t xml:space="preserve"> Indicate the number of domestic and international leased lines.
An "end-to-end" leased line (sequential - terminating segment, trunk segment, and another terminating segment) shall be counted as one line. If only a segment of a leased line is leased, for example, only a terminating segment or a trunk segment together with one terminating segment, it also shall be counted as one line. If the leased line consists only of a terminating segment, it shall be counted as one line.
</t>
    </r>
    <r>
      <rPr>
        <b/>
        <sz val="15"/>
        <rFont val="Arial"/>
        <family val="2"/>
        <charset val="186"/>
      </rPr>
      <t xml:space="preserve">Leased line terminating segment </t>
    </r>
    <r>
      <rPr>
        <sz val="15"/>
        <rFont val="Arial"/>
        <family val="2"/>
        <charset val="186"/>
      </rPr>
      <t xml:space="preserve">- leased line segment between the network termination point and the nearest local exchange/access node  (access network and core network connection point). Electronic communications network consists of core network and access network, and leased line terminating segment is part of the access network.
</t>
    </r>
    <r>
      <rPr>
        <b/>
        <sz val="15"/>
        <rFont val="Arial"/>
        <family val="2"/>
        <charset val="186"/>
      </rPr>
      <t>Leased line trunk segment</t>
    </r>
    <r>
      <rPr>
        <sz val="15"/>
        <rFont val="Arial"/>
        <family val="2"/>
        <charset val="186"/>
      </rPr>
      <t xml:space="preserve"> - leased line segment between two leased line terminating segments or leased line segment between the two nodes with core equipment (transmission, switching, routing, multiplexing or equivalent equipment). Electronic communications network consists of core network and access network, and leased line trunk segment is part of the core network.</t>
    </r>
  </si>
  <si>
    <r>
      <rPr>
        <vertAlign val="superscript"/>
        <sz val="15"/>
        <rFont val="Arial"/>
        <family val="2"/>
        <charset val="186"/>
      </rPr>
      <t>2</t>
    </r>
    <r>
      <rPr>
        <sz val="15"/>
        <rFont val="Arial"/>
        <family val="2"/>
        <charset val="186"/>
      </rPr>
      <t xml:space="preserve"> </t>
    </r>
    <r>
      <rPr>
        <b/>
        <sz val="15"/>
        <rFont val="Arial"/>
        <family val="2"/>
        <charset val="186"/>
      </rPr>
      <t>Dark fiber terminating segment</t>
    </r>
    <r>
      <rPr>
        <sz val="15"/>
        <rFont val="Arial"/>
        <family val="2"/>
        <charset val="186"/>
      </rPr>
      <t xml:space="preserve"> – dark fiber segment between the network termination point and the nearest local exchange/access node (access network and core network connection point). Electronic communications network consists of core network and access network, and leased line terminating segment is part of the access network.</t>
    </r>
  </si>
  <si>
    <r>
      <rPr>
        <vertAlign val="superscript"/>
        <sz val="15"/>
        <rFont val="Arial"/>
        <family val="2"/>
        <charset val="186"/>
      </rPr>
      <t>5</t>
    </r>
    <r>
      <rPr>
        <sz val="15"/>
        <rFont val="Arial"/>
        <family val="2"/>
        <charset val="186"/>
      </rPr>
      <t xml:space="preserve"> </t>
    </r>
    <r>
      <rPr>
        <b/>
        <sz val="15"/>
        <rFont val="Arial"/>
        <family val="2"/>
        <charset val="186"/>
      </rPr>
      <t>VPN terminating segment</t>
    </r>
    <r>
      <rPr>
        <sz val="15"/>
        <rFont val="Arial"/>
        <family val="2"/>
        <charset val="186"/>
      </rPr>
      <t xml:space="preserve"> – VPN segment between the network termination point and the nearest local exchange/access node (access network and core network connection point). Electronic communications network consists of core network and access network, and terminating segment is part of the access network.</t>
    </r>
  </si>
  <si>
    <r>
      <rPr>
        <vertAlign val="superscript"/>
        <sz val="15"/>
        <rFont val="Arial"/>
        <family val="2"/>
        <charset val="186"/>
      </rPr>
      <t>4</t>
    </r>
    <r>
      <rPr>
        <sz val="15"/>
        <rFont val="Arial"/>
        <family val="2"/>
        <charset val="186"/>
      </rPr>
      <t xml:space="preserve"> International call – a call that is started in the territory of Jordan and completed outside of the territory of Jordan. Revenues include the connection charge, charge per minute, as well as revenue from international calls from payphones.</t>
    </r>
  </si>
  <si>
    <r>
      <rPr>
        <vertAlign val="superscript"/>
        <sz val="15"/>
        <rFont val="Arial"/>
        <family val="2"/>
        <charset val="186"/>
      </rPr>
      <t>1</t>
    </r>
    <r>
      <rPr>
        <sz val="15"/>
        <rFont val="Arial"/>
        <family val="2"/>
        <charset val="186"/>
      </rPr>
      <t xml:space="preserve"> Information about payments to other Jordanian operators for wholesale services received.</t>
    </r>
  </si>
  <si>
    <r>
      <rPr>
        <vertAlign val="superscript"/>
        <sz val="15"/>
        <rFont val="Arial"/>
        <family val="2"/>
        <charset val="186"/>
      </rPr>
      <t>3</t>
    </r>
    <r>
      <rPr>
        <sz val="15"/>
        <rFont val="Arial"/>
        <family val="2"/>
        <charset val="186"/>
      </rPr>
      <t xml:space="preserve"> </t>
    </r>
    <r>
      <rPr>
        <b/>
        <sz val="15"/>
        <rFont val="Arial"/>
        <family val="2"/>
        <charset val="186"/>
      </rPr>
      <t>International VPN</t>
    </r>
    <r>
      <rPr>
        <sz val="15"/>
        <rFont val="Arial"/>
        <family val="2"/>
        <charset val="186"/>
      </rPr>
      <t xml:space="preserve"> – a VPN where one or more network termination points are located inside the territory of Jordan and one or more network termination points are located outside the territory of Jordan.</t>
    </r>
  </si>
  <si>
    <t>Revenues (without VAT), JD</t>
  </si>
  <si>
    <t>JD</t>
  </si>
  <si>
    <t>Business</t>
  </si>
  <si>
    <t>Residential</t>
  </si>
  <si>
    <t>- of which access via xDSL</t>
  </si>
  <si>
    <t>- of which access via FTTH/FTTB</t>
  </si>
  <si>
    <t>- of which access via Fixed Wireless Access</t>
  </si>
  <si>
    <t>- of which access via other (satellite, etc.)</t>
  </si>
  <si>
    <t>Service volume (in indicated units)</t>
  </si>
  <si>
    <t>Underground ducts (3) - total length of ducts</t>
  </si>
  <si>
    <t>4.1.6.</t>
  </si>
  <si>
    <r>
      <t>Local calls</t>
    </r>
    <r>
      <rPr>
        <vertAlign val="superscript"/>
        <sz val="15"/>
        <rFont val="Arial"/>
        <family val="2"/>
        <charset val="186"/>
      </rPr>
      <t>3</t>
    </r>
  </si>
  <si>
    <r>
      <t>National long-distance calls</t>
    </r>
    <r>
      <rPr>
        <vertAlign val="superscript"/>
        <sz val="15"/>
        <rFont val="Arial"/>
        <family val="2"/>
        <charset val="186"/>
      </rPr>
      <t>3</t>
    </r>
  </si>
  <si>
    <r>
      <rPr>
        <vertAlign val="superscript"/>
        <sz val="15"/>
        <rFont val="Arial"/>
        <family val="2"/>
        <charset val="186"/>
      </rPr>
      <t>3</t>
    </r>
    <r>
      <rPr>
        <sz val="15"/>
        <rFont val="Arial"/>
        <family val="2"/>
        <charset val="186"/>
      </rPr>
      <t xml:space="preserve"> Local/National call – a call that is started and completed in the territory of Jordan. Revenues include the connection charge, charge per minute, as well as revenue from domestic calls from payphones. Revenues in this category do not include calls to special numbers.</t>
    </r>
  </si>
  <si>
    <t>Underground ducts (3) - total length of pipes in ducts</t>
  </si>
  <si>
    <r>
      <t>termination to international public network</t>
    </r>
    <r>
      <rPr>
        <vertAlign val="superscript"/>
        <sz val="15"/>
        <rFont val="Arial"/>
        <family val="2"/>
        <charset val="186"/>
      </rPr>
      <t>4</t>
    </r>
  </si>
  <si>
    <t>Male</t>
  </si>
  <si>
    <t xml:space="preserve">3G </t>
  </si>
  <si>
    <t xml:space="preserve">2G </t>
  </si>
  <si>
    <t>Internet bandwidth</t>
  </si>
  <si>
    <t>1.6.1</t>
  </si>
  <si>
    <t>1.6.2</t>
  </si>
  <si>
    <t>1.6.3</t>
  </si>
  <si>
    <t>Mbit/s</t>
  </si>
  <si>
    <t>Domestic Internet bandwidth, in Mbit/s (2)</t>
  </si>
  <si>
    <t>International outgoing Internet bandwidth, in Mbit/s (3)</t>
  </si>
  <si>
    <t>International incoming Internet bandwidth, in Mbit/s (4)</t>
  </si>
  <si>
    <r>
      <rPr>
        <vertAlign val="superscript"/>
        <sz val="15"/>
        <rFont val="Arial"/>
        <family val="2"/>
        <charset val="186"/>
      </rPr>
      <t>2</t>
    </r>
    <r>
      <rPr>
        <sz val="15"/>
        <rFont val="Arial"/>
        <family val="2"/>
        <charset val="186"/>
      </rPr>
      <t xml:space="preserve"> Total Number of connections till the end of the year</t>
    </r>
  </si>
  <si>
    <t>Wholesale: Dark fiber</t>
  </si>
  <si>
    <t>Retail Virtual Private Networks</t>
  </si>
  <si>
    <t>3.7.</t>
  </si>
  <si>
    <t>2.3.</t>
  </si>
  <si>
    <t>2.5.</t>
  </si>
  <si>
    <t>Are there any barriers (administrative or economic) to enter the electronic communications markets? If Yes, in which markets?</t>
  </si>
  <si>
    <t>7.2.</t>
  </si>
  <si>
    <t>7.2.1.</t>
  </si>
  <si>
    <t>10.2.</t>
  </si>
  <si>
    <t>11.1.</t>
  </si>
  <si>
    <t>6</t>
  </si>
  <si>
    <r>
      <t>Local</t>
    </r>
    <r>
      <rPr>
        <vertAlign val="superscript"/>
        <sz val="15"/>
        <rFont val="Arial"/>
        <family val="2"/>
        <charset val="186"/>
      </rPr>
      <t>2</t>
    </r>
  </si>
  <si>
    <r>
      <rPr>
        <vertAlign val="superscript"/>
        <sz val="15"/>
        <rFont val="Arial"/>
        <family val="2"/>
        <charset val="186"/>
      </rPr>
      <t>2</t>
    </r>
    <r>
      <rPr>
        <sz val="15"/>
        <rFont val="Arial"/>
        <family val="2"/>
        <charset val="186"/>
      </rPr>
      <t xml:space="preserve"> </t>
    </r>
    <r>
      <rPr>
        <b/>
        <sz val="15"/>
        <rFont val="Arial"/>
        <family val="2"/>
        <charset val="186"/>
      </rPr>
      <t>Local VPN</t>
    </r>
    <r>
      <rPr>
        <sz val="15"/>
        <rFont val="Arial"/>
        <family val="2"/>
        <charset val="186"/>
      </rPr>
      <t xml:space="preserve"> – a VPN with all network termination points located in the same area or governorate while the</t>
    </r>
    <r>
      <rPr>
        <b/>
        <sz val="15"/>
        <rFont val="Arial"/>
        <family val="2"/>
      </rPr>
      <t xml:space="preserve"> national VPN </t>
    </r>
    <r>
      <rPr>
        <sz val="15"/>
        <rFont val="Arial"/>
        <family val="2"/>
        <charset val="186"/>
      </rPr>
      <t>located inside the territory of Jordan.</t>
    </r>
  </si>
  <si>
    <t>National 2</t>
  </si>
  <si>
    <t>Contact person and his/her:</t>
  </si>
  <si>
    <t>6.1.</t>
  </si>
  <si>
    <t>7.2.2.</t>
  </si>
  <si>
    <t>9.</t>
  </si>
  <si>
    <t>9.1.</t>
  </si>
  <si>
    <t>9.2.</t>
  </si>
  <si>
    <t>11.3.</t>
  </si>
  <si>
    <t>11.4.</t>
  </si>
  <si>
    <t>11.5.</t>
  </si>
  <si>
    <t>11.6.</t>
  </si>
  <si>
    <t>12.3.</t>
  </si>
  <si>
    <t>14.2.</t>
  </si>
  <si>
    <t>14.</t>
  </si>
  <si>
    <t>10.</t>
  </si>
  <si>
    <t>7.</t>
  </si>
  <si>
    <t>6.</t>
  </si>
  <si>
    <t>3.</t>
  </si>
  <si>
    <t>1.</t>
  </si>
  <si>
    <t>Welcome to TRC Annual Questionaire</t>
  </si>
  <si>
    <t>9</t>
  </si>
  <si>
    <t>10</t>
  </si>
  <si>
    <t>J</t>
  </si>
  <si>
    <t>Table of contents</t>
  </si>
  <si>
    <t>Back to contents</t>
  </si>
  <si>
    <t>Contact Information at TRC</t>
  </si>
  <si>
    <t>Female</t>
  </si>
  <si>
    <r>
      <rPr>
        <vertAlign val="superscript"/>
        <sz val="15"/>
        <rFont val="Arial"/>
        <family val="2"/>
        <charset val="186"/>
      </rPr>
      <t>1</t>
    </r>
    <r>
      <rPr>
        <sz val="15"/>
        <rFont val="Arial"/>
        <family val="2"/>
        <charset val="186"/>
      </rPr>
      <t xml:space="preserve"> Includes both tangible and intangible investment in the electronic communications network. License fees are not included. For more detail see ITU definition indicator number 71.</t>
    </r>
  </si>
  <si>
    <t>Which wholesale access services from which operators you resell to your end-users?</t>
  </si>
  <si>
    <t>Public switched telephone network (PSTN)</t>
  </si>
  <si>
    <t>Fixed wireless access for voice telephony</t>
  </si>
  <si>
    <r>
      <t>number of subscriber lines</t>
    </r>
    <r>
      <rPr>
        <vertAlign val="superscript"/>
        <sz val="15"/>
        <rFont val="Arial"/>
        <family val="2"/>
        <charset val="186"/>
      </rPr>
      <t>1</t>
    </r>
  </si>
  <si>
    <t>What kind of access is provided to end-users for fixed telephony services?</t>
  </si>
  <si>
    <t>4.1.7.</t>
  </si>
  <si>
    <r>
      <rPr>
        <vertAlign val="superscript"/>
        <sz val="15"/>
        <rFont val="Arial"/>
        <family val="2"/>
      </rPr>
      <t>1</t>
    </r>
    <r>
      <rPr>
        <sz val="15"/>
        <rFont val="Arial"/>
        <family val="2"/>
        <charset val="186"/>
      </rPr>
      <t xml:space="preserve"> Total revenues and the service volume provided should be indicated by all fixed network operators providing retail voice telephony services using own access network or using a wholesale service provided by another operator (for example, carrier selection services,  or bit-stream access).</t>
    </r>
  </si>
  <si>
    <r>
      <rPr>
        <vertAlign val="superscript"/>
        <sz val="15"/>
        <rFont val="Arial"/>
        <family val="2"/>
      </rPr>
      <t>6</t>
    </r>
    <r>
      <rPr>
        <sz val="15"/>
        <rFont val="Arial"/>
        <family val="2"/>
        <charset val="186"/>
      </rPr>
      <t xml:space="preserve"> Call to other number - a call to other type of destination not included in any other previous categories (e.g. directory assistance, emergency services).</t>
    </r>
  </si>
  <si>
    <r>
      <rPr>
        <vertAlign val="superscript"/>
        <sz val="15"/>
        <rFont val="Arial"/>
        <family val="2"/>
      </rPr>
      <t>3</t>
    </r>
    <r>
      <rPr>
        <sz val="15"/>
        <rFont val="Arial"/>
        <family val="2"/>
      </rPr>
      <t xml:space="preserve"> Underground ducts – ducts or a set of ducts placed in the ground that provide installation and operation of electronic communications cables.</t>
    </r>
  </si>
  <si>
    <r>
      <rPr>
        <vertAlign val="superscript"/>
        <sz val="15"/>
        <rFont val="Arial"/>
        <family val="2"/>
      </rPr>
      <t>4</t>
    </r>
    <r>
      <rPr>
        <sz val="15"/>
        <rFont val="Arial"/>
        <family val="2"/>
      </rPr>
      <t xml:space="preserve"> Poles - vertically fixed the structures in ground designed for attachment of overhead or suspended cables.</t>
    </r>
  </si>
  <si>
    <r>
      <rPr>
        <vertAlign val="superscript"/>
        <sz val="15"/>
        <rFont val="Arial"/>
        <family val="2"/>
      </rPr>
      <t>5</t>
    </r>
    <r>
      <rPr>
        <sz val="15"/>
        <rFont val="Arial"/>
        <family val="2"/>
      </rPr>
      <t xml:space="preserve"> Mast - an engineering structure with fasteners, whose basic function is to hold antennae or other electronic communications equipment. </t>
    </r>
  </si>
  <si>
    <r>
      <rPr>
        <vertAlign val="superscript"/>
        <sz val="15"/>
        <rFont val="Arial"/>
        <family val="2"/>
      </rPr>
      <t>6</t>
    </r>
    <r>
      <rPr>
        <sz val="15"/>
        <rFont val="Arial"/>
        <family val="2"/>
      </rPr>
      <t xml:space="preserve"> Tower - free standing engineering structure, whose basic function is to hold antennae or other electronic communications equipment. </t>
    </r>
  </si>
  <si>
    <r>
      <rPr>
        <vertAlign val="superscript"/>
        <sz val="15"/>
        <rFont val="Arial"/>
        <family val="2"/>
      </rPr>
      <t>1</t>
    </r>
    <r>
      <rPr>
        <sz val="15"/>
        <rFont val="Arial"/>
        <family val="2"/>
      </rPr>
      <t xml:space="preserve"> This category includes voice telephony access services provided using own access network or using another operator’s wholesale service.</t>
    </r>
  </si>
  <si>
    <r>
      <rPr>
        <vertAlign val="superscript"/>
        <sz val="15"/>
        <rFont val="Arial"/>
        <family val="2"/>
      </rPr>
      <t>4</t>
    </r>
    <r>
      <rPr>
        <sz val="15"/>
        <rFont val="Arial"/>
        <family val="2"/>
      </rPr>
      <t xml:space="preserve"> The equivalent subscriber lines are counted as follows: one ISDN BRA connection is the equivalent of two subscriber lines; one ISDN PRA connection is the equivalent of 30 subscriber lines or the number of actually used (subscribed) channels; one D2048U with R2 signaling connection is the equivalent of 30 subscriber lines or the number of actually used (subscribed) channels.</t>
    </r>
  </si>
  <si>
    <r>
      <rPr>
        <vertAlign val="superscript"/>
        <sz val="15"/>
        <rFont val="Arial"/>
        <family val="2"/>
      </rPr>
      <t>5</t>
    </r>
    <r>
      <rPr>
        <sz val="15"/>
        <rFont val="Arial"/>
        <family val="2"/>
      </rPr>
      <t xml:space="preserve"> Managed VoIP - voice conversion into data packets and transmission over controlled and managed IP network. This category includes voice telephony services using IP telephony protocol over packet-switched network where it is possible to prioritize, control, and manage data transmission and to guarantee voice telephony quality of service (QoS) parameters. This category includes those end-users who have a managed VoIP connection and who are making (originating) calls over managed IP network. This category does not apply to voice over the public Internet (unmanaged VoIP) such as Skype, WhatsApp, etc.</t>
    </r>
  </si>
  <si>
    <r>
      <rPr>
        <vertAlign val="superscript"/>
        <sz val="15"/>
        <rFont val="Arial"/>
        <family val="2"/>
      </rPr>
      <t>6</t>
    </r>
    <r>
      <rPr>
        <sz val="15"/>
        <rFont val="Arial"/>
        <family val="2"/>
      </rPr>
      <t xml:space="preserve"> The number of active subscriber lines provided by the operator (who fills this form) using a wholesale service - fully unbundled access to the local loop. Fully unbundled access to the local loop is a wholesale service provided by an operator - electronic communications network owner (the network operator) where the network operator leases (fully unbundled) its access network line – local loop (copper cable (twisted pair) or optical fiber cable) or its segment to another operator that in turn provides public Internet access and other electronic communications services to the end user. An access point can be an access node (where the access network is connected to the core network) or street cabinet, etc. Data transmission and active equipment in this case is provided by another operator instead of the network operator.</t>
    </r>
  </si>
  <si>
    <r>
      <rPr>
        <vertAlign val="superscript"/>
        <sz val="15"/>
        <rFont val="Arial"/>
        <family val="2"/>
      </rPr>
      <t>7</t>
    </r>
    <r>
      <rPr>
        <sz val="15"/>
        <rFont val="Arial"/>
        <family val="2"/>
      </rPr>
      <t xml:space="preserve"> The number of active subscriber lines provided by the merchant (who fills this form) using a wholesale service – bit-stream access. Bit-stream access is an active wholesale access service provided by an operator - electronic communications network owner (the network operator) where the network operator leases its network to another operator that in turn provides public Internet access and other electronic communications services to the end user. Bit-stream access consists of a physical line as well as data transmission service from the network termination point up to a specific access point on the operator’s core network (DSLAM, Ethernet switch, IP switch, BRAS or other access point at a local, regional or national level) where another operator is provided access to this wholesale service.</t>
    </r>
  </si>
  <si>
    <r>
      <t>Calls to other numbers</t>
    </r>
    <r>
      <rPr>
        <vertAlign val="superscript"/>
        <sz val="15"/>
        <rFont val="Arial"/>
        <family val="2"/>
        <charset val="186"/>
      </rPr>
      <t>6</t>
    </r>
  </si>
  <si>
    <r>
      <rPr>
        <vertAlign val="superscript"/>
        <sz val="15"/>
        <rFont val="Arial"/>
        <family val="2"/>
        <charset val="186"/>
      </rPr>
      <t>2</t>
    </r>
    <r>
      <rPr>
        <sz val="15"/>
        <rFont val="Arial"/>
        <family val="2"/>
        <charset val="186"/>
      </rPr>
      <t xml:space="preserve"> Total number of activated SIM cards that have been used by the end-user in the last 90 days before the date of the submission.</t>
    </r>
  </si>
  <si>
    <r>
      <rPr>
        <vertAlign val="superscript"/>
        <sz val="15"/>
        <rFont val="Arial"/>
        <family val="2"/>
      </rPr>
      <t>9</t>
    </r>
    <r>
      <rPr>
        <sz val="15"/>
        <rFont val="Arial"/>
        <family val="2"/>
      </rPr>
      <t xml:space="preserve"> International text message - a text message that is sent from the territory of Jordan and received outside of the territory of Jordan.</t>
    </r>
  </si>
  <si>
    <r>
      <rPr>
        <vertAlign val="superscript"/>
        <sz val="15"/>
        <rFont val="Arial"/>
        <family val="2"/>
      </rPr>
      <t>11</t>
    </r>
    <r>
      <rPr>
        <sz val="15"/>
        <rFont val="Arial"/>
        <family val="2"/>
      </rPr>
      <t xml:space="preserve"> M2M - data transmission between devices and equipment (machine to machine). Please indicate revenues from provision of M2M services and the number of activated SIM cards used in devices or equipment - cars, meters, electronic devices, navigation devices, etc. This category includes SIM cards that are used in the territory of Jordan as well as while roaming.</t>
    </r>
  </si>
  <si>
    <r>
      <rPr>
        <vertAlign val="superscript"/>
        <sz val="15"/>
        <rFont val="Arial"/>
        <family val="2"/>
      </rPr>
      <t>12</t>
    </r>
    <r>
      <rPr>
        <sz val="15"/>
        <rFont val="Arial"/>
        <family val="2"/>
      </rPr>
      <t xml:space="preserve"> To count the end-users of voice telephony on the mobile network one should only include the activated SIM cards that have been used by the end-user in the last 90 days before the date of the submission.</t>
    </r>
  </si>
  <si>
    <t>number of  subscribers</t>
  </si>
  <si>
    <t>- Subscribers</t>
  </si>
  <si>
    <r>
      <t>number of active SIM cards</t>
    </r>
    <r>
      <rPr>
        <vertAlign val="superscript"/>
        <sz val="15"/>
        <rFont val="Arial"/>
        <family val="2"/>
        <charset val="186"/>
      </rPr>
      <t>4</t>
    </r>
  </si>
  <si>
    <r>
      <t>number of  active SIM cards</t>
    </r>
    <r>
      <rPr>
        <vertAlign val="superscript"/>
        <sz val="15"/>
        <rFont val="Arial"/>
        <family val="2"/>
        <charset val="186"/>
      </rPr>
      <t>2</t>
    </r>
  </si>
  <si>
    <t>- SIM cards</t>
  </si>
  <si>
    <r>
      <rPr>
        <vertAlign val="superscript"/>
        <sz val="15"/>
        <rFont val="Arial"/>
        <family val="2"/>
      </rPr>
      <t>3</t>
    </r>
    <r>
      <rPr>
        <sz val="15"/>
        <rFont val="Arial"/>
        <family val="2"/>
        <charset val="186"/>
      </rPr>
      <t xml:space="preserve"> This section includes revenues from end-users’ postpaid subscription or monthly fees. If the subscription or monthly fee includes a specific amount of minutes, SMS or Internet (in megabytes), then any revenue attributable to used minutes, SMS or megabytes of Internet should not be included in sections 7.1.2., 7.1.3., 7.1.4., 7.1.5. and 7.1.6., i.e. double counting should be avoided. Revenues from voice calls, SMS or Internet should only be indicated in sections 7.1.2., 7.1.3., 7.1.4., 7.1.5. and 7.1.6. if they exceed the amount included in the subscription or monthly fee. The aforementioned sections of the column "Service volume" should include the total service volume (the amount included in subscription or monthly fee as well as the amount that exceeds the limit) in specified accounting units.</t>
    </r>
  </si>
  <si>
    <r>
      <rPr>
        <vertAlign val="superscript"/>
        <sz val="15"/>
        <rFont val="Arial"/>
        <family val="2"/>
      </rPr>
      <t>5</t>
    </r>
    <r>
      <rPr>
        <sz val="15"/>
        <rFont val="Arial"/>
        <family val="2"/>
      </rPr>
      <t xml:space="preserve"> Domestic call – a call that is started and completed in the territory of Jordan. The "Service volume" should include the total service volume (the amount included in subscription or monthly fee as well as the amount that exceeds the limit) in specified accounting units.</t>
    </r>
  </si>
  <si>
    <r>
      <rPr>
        <vertAlign val="superscript"/>
        <sz val="15"/>
        <rFont val="Arial"/>
        <family val="2"/>
      </rPr>
      <t>6</t>
    </r>
    <r>
      <rPr>
        <sz val="15"/>
        <rFont val="Arial"/>
        <family val="2"/>
      </rPr>
      <t xml:space="preserve"> International call – a call that is started in the territory of Jordan and completed outside of the territory of Jordan. The "Service volume" should include the total service volume (the amount included in subscription or monthly fee as well as the amount that exceeds the limit) in specified accounting units.</t>
    </r>
  </si>
  <si>
    <r>
      <rPr>
        <vertAlign val="superscript"/>
        <sz val="15"/>
        <rFont val="Arial"/>
        <family val="2"/>
      </rPr>
      <t>7</t>
    </r>
    <r>
      <rPr>
        <sz val="15"/>
        <rFont val="Arial"/>
        <family val="2"/>
      </rPr>
      <t xml:space="preserve"> Call to a special number – a call to a special service number or a special short number for an increased fee. The "Service volume" should include the total service volume (the amount included in subscription or monthly fee as well as the amount that exceeds the limit) in specified accounting units.</t>
    </r>
  </si>
  <si>
    <r>
      <rPr>
        <vertAlign val="superscript"/>
        <sz val="15"/>
        <rFont val="Arial"/>
        <family val="2"/>
      </rPr>
      <t>8</t>
    </r>
    <r>
      <rPr>
        <sz val="15"/>
        <rFont val="Arial"/>
        <family val="2"/>
      </rPr>
      <t xml:space="preserve"> Domestic text message – a text message that is sent and received in the territory of Jordan. The "Service volume" should include the total service volume (the amount included in subscription or monthly fee as well as the amount that exceeds the limit) in specified accounting units.</t>
    </r>
  </si>
  <si>
    <r>
      <rPr>
        <vertAlign val="superscript"/>
        <sz val="15"/>
        <rFont val="Arial"/>
        <family val="2"/>
      </rPr>
      <t>10</t>
    </r>
    <r>
      <rPr>
        <sz val="15"/>
        <rFont val="Arial"/>
        <family val="2"/>
      </rPr>
      <t xml:space="preserve"> Premium rate text message - a message that is sent to a special number for an increased fee. The "Service volume" should include the total service volume (the amount included in subscription or monthly fee as well as the amount that exceeds the limit) in specified accounting units.</t>
    </r>
  </si>
  <si>
    <r>
      <rPr>
        <vertAlign val="superscript"/>
        <sz val="15"/>
        <rFont val="Arial"/>
        <family val="2"/>
      </rPr>
      <t>13</t>
    </r>
    <r>
      <rPr>
        <sz val="15"/>
        <rFont val="Arial"/>
        <family val="2"/>
      </rPr>
      <t xml:space="preserve"> This section includes revenues from prepaid services with fixed fees for a specific number of days. If the fixed fee prepaid service includes a specific amount of minutes, SMS or Internet (in megabytes), then any revenue attributable to used minutes, SMS or megabytes of Internet should not be included in sections 8.2.2., 8.2.3., 8.2.4., 8.2.5., and 8.2.6., i.e. double counting should be avoided. Revenues from voice calls, SMS or Internet should only be indicated in sections 8.2.2., 8.2.3., 8.2.4., 8.2.5., and 8.2.6. if they exceed the amount included in the fixed fee prepaid service. The aforementioned sections of the column "Service volume" should include the total service volume (the amount included in fixed fee prepaid service as well as the amount that exceeds the limit) in specified accounting units.</t>
    </r>
  </si>
  <si>
    <r>
      <t>number of active SIM cards</t>
    </r>
    <r>
      <rPr>
        <vertAlign val="superscript"/>
        <sz val="15"/>
        <rFont val="Arial"/>
        <family val="2"/>
        <charset val="186"/>
      </rPr>
      <t xml:space="preserve">12 </t>
    </r>
  </si>
  <si>
    <r>
      <t>number of active SIM cards</t>
    </r>
    <r>
      <rPr>
        <vertAlign val="superscript"/>
        <sz val="15"/>
        <rFont val="Arial"/>
        <family val="2"/>
        <charset val="186"/>
      </rPr>
      <t>12</t>
    </r>
  </si>
  <si>
    <t>Fixed Internet access services</t>
  </si>
  <si>
    <t xml:space="preserve"> - Using wholesale line rental (WLR)</t>
  </si>
  <si>
    <t>≥2 Mbit/s to &lt; 4 Mbit/s</t>
  </si>
  <si>
    <t>≥4 Mbit/s to &lt; 6 Mbit/s</t>
  </si>
  <si>
    <t>≥6 Mbit/s to &lt; 8 Mbit/s</t>
  </si>
  <si>
    <t>≥8 Mbit/s to &lt; 16 Mbit/s</t>
  </si>
  <si>
    <t>≥16 Mbit/s to &lt; 24 Mbit/s</t>
  </si>
  <si>
    <t>≥24 Mbit/s to &lt; 40 Mbit/s</t>
  </si>
  <si>
    <t>≥40 Mbit/s to &lt; 80 Mbit/s</t>
  </si>
  <si>
    <t>≥80 Mbit/s to &lt; 100 Mbit/s</t>
  </si>
  <si>
    <t>≥200 Mbit/s to &lt; 300 Mbit/s</t>
  </si>
  <si>
    <t>≥300 Mbit/s</t>
  </si>
  <si>
    <t>&lt; 2 Mbit/s</t>
  </si>
  <si>
    <t>Number of active Internet access lines provided to residential end-users</t>
  </si>
  <si>
    <t xml:space="preserve"> - VDSL</t>
  </si>
  <si>
    <t>Other, please specify</t>
  </si>
  <si>
    <t>Using own network (infraestructure)</t>
  </si>
  <si>
    <t xml:space="preserve"> - xDSL (not including VDSL)</t>
  </si>
  <si>
    <t xml:space="preserve"> - Other, please specify</t>
  </si>
  <si>
    <t xml:space="preserve"> - Unbundled access to local loop</t>
  </si>
  <si>
    <t xml:space="preserve"> - FTTH</t>
  </si>
  <si>
    <t xml:space="preserve"> - FTTB</t>
  </si>
  <si>
    <t xml:space="preserve"> - Fixed wireless access</t>
  </si>
  <si>
    <t xml:space="preserve"> - WiMAX</t>
  </si>
  <si>
    <t xml:space="preserve"> - Bit-stream access</t>
  </si>
  <si>
    <r>
      <rPr>
        <vertAlign val="superscript"/>
        <sz val="15"/>
        <rFont val="Arial"/>
        <family val="2"/>
        <charset val="186"/>
      </rPr>
      <t>1</t>
    </r>
    <r>
      <rPr>
        <sz val="15"/>
        <rFont val="Arial"/>
        <family val="2"/>
        <charset val="186"/>
      </rPr>
      <t xml:space="preserve"> The number of active subscriber lines provided by the merchant (who fills this form) using a wholesale service received from a network operator.</t>
    </r>
  </si>
  <si>
    <r>
      <t>Using oher operators' network</t>
    </r>
    <r>
      <rPr>
        <b/>
        <vertAlign val="superscript"/>
        <sz val="15"/>
        <rFont val="Arial"/>
        <family val="2"/>
      </rPr>
      <t>1</t>
    </r>
  </si>
  <si>
    <t>Number of active Internet access lines provided to business end-users</t>
  </si>
  <si>
    <t>Revenues of active Internet access lines provided to residential end-users</t>
  </si>
  <si>
    <t>Revenues of active Internet access lines provided to business end-users</t>
  </si>
  <si>
    <t>Broadband coverage - access lines (both active and inactive) (homes passed)</t>
  </si>
  <si>
    <t>Do you use GPON technology at access network level?</t>
  </si>
  <si>
    <r>
      <t>Do you use FTTH P2P technology</t>
    </r>
    <r>
      <rPr>
        <sz val="15"/>
        <rFont val="Arial"/>
        <family val="2"/>
        <charset val="186"/>
      </rPr>
      <t xml:space="preserve"> at access network level?</t>
    </r>
  </si>
  <si>
    <r>
      <t>number of  active SIM cards</t>
    </r>
    <r>
      <rPr>
        <vertAlign val="superscript"/>
        <sz val="15"/>
        <rFont val="Arial"/>
        <family val="2"/>
      </rPr>
      <t>1</t>
    </r>
  </si>
  <si>
    <t>Number of GB</t>
  </si>
  <si>
    <t>Internet mobile data services</t>
  </si>
  <si>
    <t>- Total SIM cards</t>
  </si>
  <si>
    <t>7.3.1.</t>
  </si>
  <si>
    <t>7.3.2.</t>
  </si>
  <si>
    <t>Mobile broadband - number of active SIM cards</t>
  </si>
  <si>
    <r>
      <rPr>
        <vertAlign val="superscript"/>
        <sz val="15"/>
        <rFont val="Arial"/>
        <family val="2"/>
        <charset val="186"/>
      </rPr>
      <t>15</t>
    </r>
    <r>
      <rPr>
        <sz val="15"/>
        <rFont val="Arial"/>
        <family val="2"/>
        <charset val="186"/>
      </rPr>
      <t xml:space="preserve"> Number of subscriptions without actual voice usage to dedicated data services over a mobile network which are purchased separately from voice services as a stand alone service, i.e. excluding mobile handset users. All dedicated data subscriptions with a recurring subscription fee are included as "active data subscriptions", regardless of actual use. Pre-paid mobile broadband plans (i.e. all non- recurrent fee subscriptions) require active use in previous 3 months. Subscriptions which only offer “walled garden” or email-only services (or SMS/MMS only) will not be considered. Bundled offers (i.e., voice and data access) are excluded.</t>
    </r>
  </si>
  <si>
    <r>
      <rPr>
        <vertAlign val="superscript"/>
        <sz val="15"/>
        <rFont val="Arial"/>
        <family val="2"/>
        <charset val="186"/>
      </rPr>
      <t>16</t>
    </r>
    <r>
      <rPr>
        <sz val="15"/>
        <rFont val="Arial"/>
        <family val="2"/>
        <charset val="186"/>
      </rPr>
      <t xml:space="preserve"> Number of subscriptions with actual voice usage  to dedicated data services over a mobile network which are purchased separately from voice services as an add-on data package to voice service which require an additional subscription. Recurrent fee subscriptions (i.e., contract) are included automatically. Prepayment subscriptions (or any other type of non-recurrent subscription) need to pass the activity criterion (a usage occurred in the last 3 months). Subscriptions which only offer “walled garden” or email-only services (or SMS/MMS only) will not be considered. Bundled offers (i.e., voice and data access) for a unique (flat rate) tariff are also to be counted if a data connection has been made in last 3 months.</t>
    </r>
  </si>
  <si>
    <r>
      <rPr>
        <vertAlign val="superscript"/>
        <sz val="15"/>
        <rFont val="Arial"/>
        <family val="2"/>
        <charset val="186"/>
      </rPr>
      <t>14</t>
    </r>
    <r>
      <rPr>
        <sz val="15"/>
        <rFont val="Arial"/>
        <family val="2"/>
        <charset val="186"/>
      </rPr>
      <t xml:space="preserve"> Number of subscriptions with actual voice usage which made an mobile Internet  connection in the last 90 days through a standard mobile subscription. Standard mobile subscriptions are typical voice subscriptions which also provide access to the Internet but are not purchased separately. Standard mobile subscription excludes dedicated Internet mobile subscriptions. An Internet mobile connection is a connection to the open Internet using Internet Protocol (IP). Hence, subscriptions which only offer “walled garden” or email-only services (or SMS/MMS only) as well as those offering access to the open Internet but that only have made access to "walled garden" and email-only services in the last three months will not be considered.</t>
    </r>
  </si>
  <si>
    <r>
      <t>Dedicated data subscriptions for stand-alone services</t>
    </r>
    <r>
      <rPr>
        <vertAlign val="superscript"/>
        <sz val="15"/>
        <rFont val="Arial"/>
        <family val="2"/>
        <charset val="186"/>
      </rPr>
      <t>15</t>
    </r>
  </si>
  <si>
    <r>
      <t>Dedicated data subscriptions for add-on data package to a voice service requiring an additional subscription</t>
    </r>
    <r>
      <rPr>
        <vertAlign val="superscript"/>
        <sz val="15"/>
        <rFont val="Arial"/>
        <family val="2"/>
        <charset val="186"/>
      </rPr>
      <t>16</t>
    </r>
  </si>
  <si>
    <r>
      <t>Actual usage of standard mobile broadband subscriptions</t>
    </r>
    <r>
      <rPr>
        <vertAlign val="superscript"/>
        <sz val="15"/>
        <rFont val="Arial"/>
        <family val="2"/>
        <charset val="186"/>
      </rPr>
      <t>14</t>
    </r>
  </si>
  <si>
    <t>Mobile broadband - data traffic</t>
  </si>
  <si>
    <t>7.4.1.</t>
  </si>
  <si>
    <t>7.4.2.</t>
  </si>
  <si>
    <t>Wholesale fixed broadband access</t>
  </si>
  <si>
    <t>Wholesale broadband access provided to other licensees</t>
  </si>
  <si>
    <t>Please list the names of operators that use your wholesale broadband access services</t>
  </si>
  <si>
    <t>Type of service (e.g. bit-stream, LLU, etc.)</t>
  </si>
  <si>
    <t>- traffic from other numbers/destinations</t>
  </si>
  <si>
    <t>Number of minutes</t>
  </si>
  <si>
    <t>- traffic from another international public network</t>
  </si>
  <si>
    <t>Number of minutes/SMS</t>
  </si>
  <si>
    <t>14.1.</t>
  </si>
  <si>
    <r>
      <t>Local</t>
    </r>
    <r>
      <rPr>
        <b/>
        <vertAlign val="superscript"/>
        <sz val="15"/>
        <rFont val="Arial"/>
        <family val="2"/>
        <charset val="186"/>
      </rPr>
      <t>2</t>
    </r>
  </si>
  <si>
    <r>
      <t>National</t>
    </r>
    <r>
      <rPr>
        <b/>
        <vertAlign val="superscript"/>
        <sz val="15"/>
        <rFont val="Arial"/>
        <family val="2"/>
        <charset val="186"/>
      </rPr>
      <t>3</t>
    </r>
  </si>
  <si>
    <r>
      <t>International</t>
    </r>
    <r>
      <rPr>
        <b/>
        <vertAlign val="superscript"/>
        <sz val="15"/>
        <rFont val="Arial"/>
        <family val="2"/>
        <charset val="186"/>
      </rPr>
      <t>4</t>
    </r>
  </si>
  <si>
    <t>Using oher operators' network</t>
  </si>
  <si>
    <t>- 64 kbps</t>
  </si>
  <si>
    <t>- 128 kbps</t>
  </si>
  <si>
    <t>- 256 kbps</t>
  </si>
  <si>
    <t>- 512 kbps</t>
  </si>
  <si>
    <t>- 1024 kbps</t>
  </si>
  <si>
    <t>- DS3</t>
  </si>
  <si>
    <t>- Fast Ethernet</t>
  </si>
  <si>
    <t>- Gigabit Ethernet</t>
  </si>
  <si>
    <t>- 10 Gigabit Ethernet</t>
  </si>
  <si>
    <t>Number of active lines</t>
  </si>
  <si>
    <t>- Other, please specify</t>
  </si>
  <si>
    <r>
      <rPr>
        <vertAlign val="superscript"/>
        <sz val="15"/>
        <rFont val="Arial"/>
        <family val="2"/>
        <charset val="186"/>
      </rPr>
      <t xml:space="preserve">4 </t>
    </r>
    <r>
      <rPr>
        <b/>
        <sz val="15"/>
        <rFont val="Arial"/>
        <family val="2"/>
        <charset val="186"/>
      </rPr>
      <t>International leased line</t>
    </r>
    <r>
      <rPr>
        <sz val="15"/>
        <rFont val="Arial"/>
        <family val="2"/>
        <charset val="186"/>
      </rPr>
      <t xml:space="preserve"> - a leased line with one network termination point located within the territory of Jordan, and the other network termination point located outside of the territory of Jordan.</t>
    </r>
  </si>
  <si>
    <r>
      <rPr>
        <vertAlign val="superscript"/>
        <sz val="15"/>
        <rFont val="Arial"/>
        <family val="2"/>
        <charset val="186"/>
      </rPr>
      <t>3</t>
    </r>
    <r>
      <rPr>
        <b/>
        <sz val="15"/>
        <rFont val="Arial"/>
        <family val="2"/>
        <charset val="186"/>
      </rPr>
      <t xml:space="preserve"> National leased line</t>
    </r>
    <r>
      <rPr>
        <sz val="15"/>
        <rFont val="Arial"/>
        <family val="2"/>
        <charset val="186"/>
      </rPr>
      <t xml:space="preserve"> - a leased line with both network termination points located within the territory of Jordan.</t>
    </r>
  </si>
  <si>
    <t>Wholesale: Terminating segments and trunk segments</t>
  </si>
  <si>
    <t>Wholesale terminating segments provided to other operators</t>
  </si>
  <si>
    <t>Retail leased lines provided to end-users</t>
  </si>
  <si>
    <t>Retail revenues (without VAT), JD</t>
  </si>
  <si>
    <t>Number of terminating segments of leased lines provided to other operators</t>
  </si>
  <si>
    <t>Wholesale revenues (without VAT), JD</t>
  </si>
  <si>
    <t>Wholesale trunk segments provided to other operators</t>
  </si>
  <si>
    <t>Number of trunk sements of leased lines provided to other operators</t>
  </si>
  <si>
    <r>
      <t>Dark fiber revenues (in JD, without VAT)</t>
    </r>
    <r>
      <rPr>
        <b/>
        <vertAlign val="superscript"/>
        <sz val="15"/>
        <rFont val="Arial"/>
        <family val="2"/>
        <charset val="186"/>
      </rPr>
      <t>3</t>
    </r>
  </si>
  <si>
    <t>Retail VPN revenues</t>
  </si>
  <si>
    <t>Revenues, in JD, (without VAT)</t>
  </si>
  <si>
    <r>
      <t>Bundled offers</t>
    </r>
    <r>
      <rPr>
        <b/>
        <vertAlign val="superscript"/>
        <sz val="15"/>
        <rFont val="Arial"/>
        <family val="2"/>
        <charset val="186"/>
      </rPr>
      <t xml:space="preserve">1 </t>
    </r>
    <r>
      <rPr>
        <b/>
        <sz val="15"/>
        <rFont val="Arial"/>
        <family val="2"/>
      </rPr>
      <t>(please include only those in which you invoice the tariff of the bundle to the retail end-user)</t>
    </r>
  </si>
  <si>
    <t>7.5</t>
  </si>
  <si>
    <t>Consumption of OTT applications</t>
  </si>
  <si>
    <t>- WhatsApp</t>
  </si>
  <si>
    <t>- Skype</t>
  </si>
  <si>
    <t>- Viber</t>
  </si>
  <si>
    <t>- Line</t>
  </si>
  <si>
    <t>Fixed Only</t>
  </si>
  <si>
    <t>Mobile Only</t>
  </si>
  <si>
    <t>Fixed and Mobile</t>
  </si>
  <si>
    <t>Fixed telephony and fixed internet</t>
  </si>
  <si>
    <t>Fixed telephony and mobile voice</t>
  </si>
  <si>
    <t>Fixed telephony and mobile data</t>
  </si>
  <si>
    <t>Fixed telephony, fixed internet and mobile voice</t>
  </si>
  <si>
    <t>Fixed telephony, fixed internet and mobile data</t>
  </si>
  <si>
    <t>Fixed telephony, fixed internet, mobile voice and mobile data</t>
  </si>
  <si>
    <r>
      <rPr>
        <vertAlign val="superscript"/>
        <sz val="15"/>
        <rFont val="Arial"/>
        <family val="2"/>
      </rPr>
      <t>2</t>
    </r>
    <r>
      <rPr>
        <sz val="15"/>
        <rFont val="Arial"/>
        <family val="2"/>
        <charset val="186"/>
      </rPr>
      <t xml:space="preserve"> </t>
    </r>
    <r>
      <rPr>
        <sz val="15"/>
        <rFont val="Arial"/>
        <family val="2"/>
      </rPr>
      <t xml:space="preserve">Domestic Internet bandwidth refers to the total </t>
    </r>
    <r>
      <rPr>
        <b/>
        <u/>
        <sz val="15"/>
        <rFont val="Arial"/>
        <family val="2"/>
      </rPr>
      <t>used capacity</t>
    </r>
    <r>
      <rPr>
        <sz val="15"/>
        <rFont val="Arial"/>
        <family val="2"/>
      </rPr>
      <t xml:space="preserve"> of domestic Internet bandwidth, in megabits per second
(Mbit/s).</t>
    </r>
  </si>
  <si>
    <r>
      <rPr>
        <vertAlign val="superscript"/>
        <sz val="15"/>
        <rFont val="Arial"/>
        <family val="2"/>
      </rPr>
      <t>3</t>
    </r>
    <r>
      <rPr>
        <sz val="15"/>
        <rFont val="Arial"/>
        <family val="2"/>
        <charset val="186"/>
      </rPr>
      <t xml:space="preserve"> </t>
    </r>
    <r>
      <rPr>
        <sz val="15"/>
        <rFont val="Arial"/>
        <family val="2"/>
      </rPr>
      <t xml:space="preserve">Refers to the total outgoing </t>
    </r>
    <r>
      <rPr>
        <b/>
        <u/>
        <sz val="15"/>
        <rFont val="Arial"/>
        <family val="2"/>
      </rPr>
      <t xml:space="preserve">used capacity </t>
    </r>
    <r>
      <rPr>
        <sz val="15"/>
        <rFont val="Arial"/>
        <family val="2"/>
      </rPr>
      <t>of international Internet bandwidth, in Mbit/s. This is measured as the sum of
outgoing (uplink) capacity of all Internet exchanges offering international bandwidth.</t>
    </r>
  </si>
  <si>
    <r>
      <rPr>
        <vertAlign val="superscript"/>
        <sz val="15"/>
        <rFont val="Arial"/>
        <family val="2"/>
      </rPr>
      <t>4</t>
    </r>
    <r>
      <rPr>
        <sz val="15"/>
        <rFont val="Arial"/>
        <family val="2"/>
        <charset val="186"/>
      </rPr>
      <t xml:space="preserve"> Refers to the total incoming used capacity of international Internet bandwidth, in Mbit/s. This is measured as the sum of
incoming (downlink) capacity of all Internet exchanges offering international bandwidth.</t>
    </r>
  </si>
  <si>
    <r>
      <t>number of  connections (new suscribers)</t>
    </r>
    <r>
      <rPr>
        <vertAlign val="superscript"/>
        <sz val="15"/>
        <rFont val="Arial"/>
        <family val="2"/>
        <charset val="186"/>
      </rPr>
      <t>2</t>
    </r>
  </si>
  <si>
    <t>_</t>
  </si>
  <si>
    <t>Retail mobile users</t>
  </si>
  <si>
    <t>10.5.</t>
  </si>
  <si>
    <t>10.6.</t>
  </si>
  <si>
    <t>Wholesale expenses (without VAT), JD</t>
  </si>
  <si>
    <t>Total number of employees</t>
  </si>
  <si>
    <t>1.3.2.</t>
  </si>
  <si>
    <t>Have you had any requests from entities seeking to establish an MVNO?</t>
  </si>
  <si>
    <t>If you are currently an internet service provider (ISP), do you have interest in providing additional communications services e.g. mobile?</t>
  </si>
  <si>
    <t>2.5.1.</t>
  </si>
  <si>
    <t>2.5.2.</t>
  </si>
  <si>
    <t>Wholesale leased lines provided to other operators</t>
  </si>
  <si>
    <t>6.2.</t>
  </si>
  <si>
    <t>Popular bundled offers</t>
  </si>
  <si>
    <t>Please add rows if necessary</t>
  </si>
  <si>
    <t>Services included in the bundle (e.g. mobile voice + mobile internet, fixed telephony and mobile data)</t>
  </si>
  <si>
    <t>Caps of the services included in the bundle (e.g. 1000 min/month of mobile voice, 5 GB/month of mobile internet)</t>
  </si>
  <si>
    <r>
      <rPr>
        <vertAlign val="superscript"/>
        <sz val="15"/>
        <rFont val="Arial"/>
        <family val="2"/>
        <charset val="186"/>
      </rPr>
      <t>3</t>
    </r>
    <r>
      <rPr>
        <sz val="15"/>
        <rFont val="Arial"/>
        <family val="2"/>
        <charset val="186"/>
      </rPr>
      <t xml:space="preserve"> ‘Zero-rating’ is when a service provider applies a price of zero to the data traffic associated with a particular application or class of applications (and the data does not count towards any data cap in place on the internet access service).</t>
    </r>
  </si>
  <si>
    <t>Please list the bundled offers that account for at least 70% of the revenues pertaining to bundles (as per the table above).</t>
  </si>
  <si>
    <r>
      <t>Number of subscribers</t>
    </r>
    <r>
      <rPr>
        <vertAlign val="superscript"/>
        <sz val="15"/>
        <rFont val="Arial"/>
        <family val="2"/>
      </rPr>
      <t>2</t>
    </r>
  </si>
  <si>
    <r>
      <t>Does this bundle include zero-rating</t>
    </r>
    <r>
      <rPr>
        <vertAlign val="superscript"/>
        <sz val="15"/>
        <rFont val="Arial"/>
        <family val="2"/>
      </rPr>
      <t>3</t>
    </r>
    <r>
      <rPr>
        <sz val="15"/>
        <rFont val="Arial"/>
        <family val="2"/>
      </rPr>
      <t xml:space="preserve"> applications (Yes/No). If so, please indicate the application(s) (e.g. Facebook)..</t>
    </r>
  </si>
  <si>
    <t>Commercial name of the bundle</t>
  </si>
  <si>
    <t>On-net fixed calls</t>
  </si>
  <si>
    <t>Off-net fixed calls</t>
  </si>
  <si>
    <t>Off-net mobile calls</t>
  </si>
  <si>
    <r>
      <rPr>
        <vertAlign val="superscript"/>
        <sz val="15"/>
        <rFont val="Arial"/>
        <family val="2"/>
      </rPr>
      <t>2</t>
    </r>
    <r>
      <rPr>
        <sz val="15"/>
        <rFont val="Arial"/>
        <family val="2"/>
      </rPr>
      <t xml:space="preserve"> Subscriber line - a physical line that connects the public telephone network termination point to local exchange or equivalent facility.
Subscriber line refers to a fixed network termination point, including analogue local loop, managed VoIP connection, ISDN BRA, ISDN PRA connection, D2048U with R2 signaling connection, etc. Each connection is counted as a single subscriber line (local loop).</t>
    </r>
  </si>
  <si>
    <t>Retail fixed and mobile services</t>
  </si>
  <si>
    <t>Wholesale fixed and mobile services</t>
  </si>
  <si>
    <t>Retail and wholesale leased lines, dark fiber and VPN</t>
  </si>
  <si>
    <t>Fixed Network and Mobile Network: Bundled services</t>
  </si>
  <si>
    <t>8.</t>
  </si>
  <si>
    <t>8.2.</t>
  </si>
  <si>
    <t>Mobile retail services</t>
  </si>
  <si>
    <t>Fixed voice services</t>
  </si>
  <si>
    <t>Fixed access to voice telephony</t>
  </si>
  <si>
    <t>Mobile and fixed interconnection: General information</t>
  </si>
  <si>
    <t>Mobile and fixed interconnection: Traffic</t>
  </si>
  <si>
    <t>Mobile and fixed interconnection: Payments to other operators and service volume</t>
  </si>
  <si>
    <t>4.2.</t>
  </si>
  <si>
    <t>Carrier selection/Carrier pre-selection/Calling cards</t>
  </si>
  <si>
    <t>4.2.1.</t>
  </si>
  <si>
    <t>Carrier selection</t>
  </si>
  <si>
    <t>Carrier pre-selection</t>
  </si>
  <si>
    <t>Calling acards</t>
  </si>
  <si>
    <t>Traffic of CS/CPS/Calling cards</t>
  </si>
  <si>
    <t>Local calls</t>
  </si>
  <si>
    <t>National long-distance calls</t>
  </si>
  <si>
    <t>International calls</t>
  </si>
  <si>
    <t>Calls to special numbers</t>
  </si>
  <si>
    <t>Calls to other numbers</t>
  </si>
  <si>
    <t>4.2.2.</t>
  </si>
  <si>
    <t>- of which pertain to unbundled offers</t>
  </si>
  <si>
    <r>
      <t>- of which pertain to bundled offers within the limit</t>
    </r>
    <r>
      <rPr>
        <vertAlign val="superscript"/>
        <sz val="15"/>
        <rFont val="Arial"/>
        <family val="2"/>
      </rPr>
      <t>7</t>
    </r>
  </si>
  <si>
    <r>
      <t>- of which pertain to bundled offers exceeding the limit</t>
    </r>
    <r>
      <rPr>
        <vertAlign val="superscript"/>
        <sz val="15"/>
        <rFont val="Arial"/>
        <family val="2"/>
      </rPr>
      <t>7</t>
    </r>
  </si>
  <si>
    <r>
      <rPr>
        <vertAlign val="superscript"/>
        <sz val="15"/>
        <rFont val="Arial"/>
        <family val="2"/>
        <charset val="186"/>
      </rPr>
      <t>7</t>
    </r>
    <r>
      <rPr>
        <sz val="15"/>
        <rFont val="Arial"/>
        <family val="2"/>
        <charset val="186"/>
      </rPr>
      <t xml:space="preserve"> If a bundle offers, for example, a limit of 1000 minutes/month for on-net calls, the traffic consumed within this limit must be reported under the category "of which pertain to bundled offers within the limit". However, if the limit is exceeded, the traffic excess must be reported under the category "'- of which pertain to bundled offers exceeding the limit".</t>
    </r>
  </si>
  <si>
    <t>of which pertain to unbundled offers</t>
  </si>
  <si>
    <r>
      <rPr>
        <vertAlign val="superscript"/>
        <sz val="15"/>
        <rFont val="Arial"/>
        <family val="2"/>
        <charset val="186"/>
      </rPr>
      <t>17</t>
    </r>
    <r>
      <rPr>
        <sz val="15"/>
        <rFont val="Arial"/>
        <family val="2"/>
        <charset val="186"/>
      </rPr>
      <t xml:space="preserve"> If a bundle offers, for example, a limit of 1000 minutes/month for on-net calls, the traffic consumed within this limit must be reported under the category "of which pertain to bundled offers within the limit". However, if the limit is exceeded, the traffic excess must be reported under the category "'- of which pertain to bundled offers exceeding the limit".1</t>
    </r>
  </si>
  <si>
    <r>
      <t>of which pertain to bundled offers within the limit</t>
    </r>
    <r>
      <rPr>
        <vertAlign val="superscript"/>
        <sz val="15"/>
        <rFont val="Arial"/>
        <family val="2"/>
      </rPr>
      <t>17</t>
    </r>
  </si>
  <si>
    <r>
      <t>of which pertain to bundled offers exceeding the limit</t>
    </r>
    <r>
      <rPr>
        <vertAlign val="superscript"/>
        <sz val="15"/>
        <rFont val="Arial"/>
        <family val="2"/>
      </rPr>
      <t>17</t>
    </r>
  </si>
  <si>
    <t xml:space="preserve"> - 2G total</t>
  </si>
  <si>
    <t xml:space="preserve"> - 3G total</t>
  </si>
  <si>
    <t xml:space="preserve"> - 4G total</t>
  </si>
  <si>
    <r>
      <t>2G + 3G + 4G of which pertain to bundled offers within the limit</t>
    </r>
    <r>
      <rPr>
        <vertAlign val="superscript"/>
        <sz val="15"/>
        <rFont val="Arial"/>
        <family val="2"/>
      </rPr>
      <t>17</t>
    </r>
  </si>
  <si>
    <r>
      <t>2G + 3G + 4G of which pertain to bundled offers exceeding the limit</t>
    </r>
    <r>
      <rPr>
        <vertAlign val="superscript"/>
        <sz val="15"/>
        <rFont val="Arial"/>
        <family val="2"/>
      </rPr>
      <t>17</t>
    </r>
  </si>
  <si>
    <t>2G + 3G + 4G of which pertain to unbundled offers</t>
  </si>
  <si>
    <r>
      <rPr>
        <vertAlign val="superscript"/>
        <sz val="15"/>
        <rFont val="Arial"/>
        <family val="2"/>
        <charset val="186"/>
      </rPr>
      <t>4</t>
    </r>
    <r>
      <rPr>
        <sz val="15"/>
        <rFont val="Arial"/>
        <family val="2"/>
        <charset val="186"/>
      </rPr>
      <t xml:space="preserve"> Please do not include SIM cards that are both voice and data enabled but the tariff used by the subcriber does not include volumes for one or both of these services</t>
    </r>
  </si>
  <si>
    <r>
      <t>Mobile voice and mobile internet</t>
    </r>
    <r>
      <rPr>
        <vertAlign val="superscript"/>
        <sz val="15"/>
        <rFont val="Arial"/>
        <family val="2"/>
      </rPr>
      <t>4</t>
    </r>
  </si>
  <si>
    <t>From the above table, what is the traffic related to CS/CPS/ NTTO calling cards?</t>
  </si>
  <si>
    <t>1.6.4</t>
  </si>
  <si>
    <t xml:space="preserve">Retail dedicated capacity </t>
  </si>
  <si>
    <t>Year …</t>
  </si>
  <si>
    <t>31.12.20..</t>
  </si>
  <si>
    <r>
      <rPr>
        <vertAlign val="superscript"/>
        <sz val="15"/>
        <rFont val="Arial"/>
        <family val="2"/>
      </rPr>
      <t>5</t>
    </r>
    <r>
      <rPr>
        <sz val="15"/>
        <rFont val="Arial"/>
        <family val="2"/>
        <charset val="186"/>
      </rPr>
      <t xml:space="preserve"> Lit capacity of international links  refers to the bandwidth in fibre networks where the fibre has been turned on and is ready for use.</t>
    </r>
  </si>
  <si>
    <t xml:space="preserve">capacity of local exchanges </t>
  </si>
  <si>
    <t>- Facebook</t>
  </si>
  <si>
    <t>Retail revenues from fixed internet end-users (without VAT), JD - Year …</t>
  </si>
  <si>
    <t>Number of active fixed internet access lines provided to residential and business end-users (breakdown by data transfer rates), 31.12.20..</t>
  </si>
  <si>
    <t>Service volume (number of active fixed internet access lines), 31.12.20..</t>
  </si>
  <si>
    <t>Wholesale revenues (without VAT), JD, Year …</t>
  </si>
  <si>
    <t>Please provide information as of 31.12.20..</t>
  </si>
  <si>
    <t>Lit/equipped international bandwidth capacity, in Mbit/s (5)</t>
  </si>
  <si>
    <t>2.1.2.4.</t>
  </si>
  <si>
    <t>Population coverage</t>
  </si>
  <si>
    <t xml:space="preserve"> - 2G</t>
  </si>
  <si>
    <t xml:space="preserve"> - 3G</t>
  </si>
  <si>
    <t xml:space="preserve"> - 4G</t>
  </si>
  <si>
    <t>% of population covered, 31.12.20..</t>
  </si>
  <si>
    <t>Number of users using voice and messaging OTT services, 31.12.20..</t>
  </si>
  <si>
    <t>Data volumen consumption, in GB, Year …</t>
  </si>
  <si>
    <t>- According to commercial agreements for International Gateway Access Services</t>
  </si>
  <si>
    <t>- According to commercial agreements for IP connectivity services</t>
  </si>
  <si>
    <t>- According to commercial agreements for IP-Transit services</t>
  </si>
  <si>
    <r>
      <rPr>
        <vertAlign val="superscript"/>
        <sz val="15"/>
        <rFont val="Arial"/>
        <family val="2"/>
        <charset val="186"/>
      </rPr>
      <t xml:space="preserve">2 </t>
    </r>
    <r>
      <rPr>
        <b/>
        <sz val="15"/>
        <rFont val="Arial"/>
        <family val="2"/>
        <charset val="186"/>
      </rPr>
      <t>Local leased line</t>
    </r>
    <r>
      <rPr>
        <sz val="15"/>
        <rFont val="Arial"/>
        <family val="2"/>
        <charset val="186"/>
      </rPr>
      <t xml:space="preserve"> - a leased line with both network termination points located within the same area or governorate.</t>
    </r>
  </si>
  <si>
    <t>5.</t>
  </si>
  <si>
    <t>6.1.1.</t>
  </si>
  <si>
    <t>6.1.2.</t>
  </si>
  <si>
    <t>6.1.3.</t>
  </si>
  <si>
    <t>6.1.4.</t>
  </si>
  <si>
    <t>6.1.5.</t>
  </si>
  <si>
    <t>6.1.6.</t>
  </si>
  <si>
    <t>6.2.1.</t>
  </si>
  <si>
    <t>6.2.2.</t>
  </si>
  <si>
    <t>6.2.3.</t>
  </si>
  <si>
    <t>6.2.4.</t>
  </si>
  <si>
    <t>6.2.5.</t>
  </si>
  <si>
    <t>6.2.6.</t>
  </si>
  <si>
    <t>6.2.7.</t>
  </si>
  <si>
    <t>6.3</t>
  </si>
  <si>
    <t>6.3.1.</t>
  </si>
  <si>
    <t>6.3.2.</t>
  </si>
  <si>
    <t>6.3.3.</t>
  </si>
  <si>
    <t>6.4</t>
  </si>
  <si>
    <t>6.4.1.</t>
  </si>
  <si>
    <t>6.4.2.</t>
  </si>
  <si>
    <t>6.4.3.</t>
  </si>
  <si>
    <t>6.5</t>
  </si>
  <si>
    <t>7.3.</t>
  </si>
  <si>
    <t>7.4.</t>
  </si>
  <si>
    <t>7.6</t>
  </si>
  <si>
    <t>7.7</t>
  </si>
  <si>
    <t>8.3</t>
  </si>
  <si>
    <t>9.3.</t>
  </si>
  <si>
    <t>9.4.</t>
  </si>
  <si>
    <t>9.5.</t>
  </si>
  <si>
    <t>9.6.</t>
  </si>
  <si>
    <t>9.7.</t>
  </si>
  <si>
    <t>9.8.</t>
  </si>
  <si>
    <t>9.9.</t>
  </si>
  <si>
    <t>9.10.</t>
  </si>
  <si>
    <t>10.7</t>
  </si>
  <si>
    <t>10.8</t>
  </si>
  <si>
    <t>11.2.1.</t>
  </si>
  <si>
    <t>12.</t>
  </si>
  <si>
    <t>12.1.</t>
  </si>
  <si>
    <t>12.2.</t>
  </si>
  <si>
    <t>12.4.</t>
  </si>
  <si>
    <t>12.5.</t>
  </si>
  <si>
    <t>12.6.</t>
  </si>
  <si>
    <t>12.7.</t>
  </si>
  <si>
    <t>12.8.</t>
  </si>
  <si>
    <t>12.9.</t>
  </si>
  <si>
    <t>12.10.</t>
  </si>
  <si>
    <t>12.11.</t>
  </si>
  <si>
    <t>13.</t>
  </si>
  <si>
    <t>13.1</t>
  </si>
  <si>
    <t>13.2</t>
  </si>
  <si>
    <t>16.1.</t>
  </si>
  <si>
    <t>15.</t>
  </si>
  <si>
    <t>15.1.</t>
  </si>
  <si>
    <t>15.1.1.</t>
  </si>
  <si>
    <t>15.2.</t>
  </si>
  <si>
    <t>15.2.1.</t>
  </si>
  <si>
    <t>16.</t>
  </si>
  <si>
    <t>16.1.1.</t>
  </si>
  <si>
    <t>16.1.2.</t>
  </si>
  <si>
    <t>16.1.1.3</t>
  </si>
  <si>
    <t>16.2.1.</t>
  </si>
  <si>
    <t>16.2.2.</t>
  </si>
  <si>
    <t>16.2.3.</t>
  </si>
  <si>
    <t>16.2.4.</t>
  </si>
  <si>
    <t>16.2.5.</t>
  </si>
  <si>
    <t>16.3.</t>
  </si>
  <si>
    <t>16.3.1.</t>
  </si>
  <si>
    <t>16.3.2.</t>
  </si>
  <si>
    <t>16.3.3.</t>
  </si>
  <si>
    <t>16.3.4.</t>
  </si>
  <si>
    <t>16.3.5.</t>
  </si>
  <si>
    <t>16.4.</t>
  </si>
  <si>
    <t>16.4.1.</t>
  </si>
  <si>
    <t>16.4.2.</t>
  </si>
  <si>
    <t>16.5.</t>
  </si>
  <si>
    <t>16.5.1.</t>
  </si>
  <si>
    <t>16.5.2.</t>
  </si>
  <si>
    <t>16.5.3.</t>
  </si>
  <si>
    <t>16.5.4.</t>
  </si>
  <si>
    <t>16.5.5.</t>
  </si>
  <si>
    <t>8</t>
  </si>
  <si>
    <t>- Bulk SMS</t>
  </si>
  <si>
    <t xml:space="preserve"> - bulk SMS termination from another domestic public network</t>
  </si>
  <si>
    <t>Number of terminating segments of leased lines provided to end-users (consisting of one single terminating segment served to the same costumer)</t>
  </si>
  <si>
    <t>Number of terminating segments of leased lines provided to end-users (consisting of more than one terminating segment served to the same customer)</t>
  </si>
  <si>
    <t>NUMBER</t>
  </si>
  <si>
    <t>TEXT</t>
  </si>
  <si>
    <t xml:space="preserve">number </t>
  </si>
  <si>
    <t>NUMBERS</t>
  </si>
  <si>
    <t xml:space="preserve">Number </t>
  </si>
  <si>
    <r>
      <t>Number of leased lines</t>
    </r>
    <r>
      <rPr>
        <vertAlign val="superscript"/>
        <sz val="15"/>
        <color rgb="FFFF0000"/>
        <rFont val="Arial"/>
        <family val="2"/>
        <charset val="186"/>
      </rPr>
      <t>2</t>
    </r>
  </si>
  <si>
    <r>
      <t>Number of terminating segments</t>
    </r>
    <r>
      <rPr>
        <vertAlign val="superscript"/>
        <sz val="15"/>
        <color rgb="FFFF0000"/>
        <rFont val="Arial"/>
        <family val="2"/>
        <charset val="186"/>
      </rPr>
      <t>2</t>
    </r>
  </si>
  <si>
    <r>
      <t>Number of VPN connections</t>
    </r>
    <r>
      <rPr>
        <vertAlign val="superscript"/>
        <sz val="15"/>
        <color rgb="FFFF0000"/>
        <rFont val="Arial"/>
        <family val="2"/>
        <charset val="186"/>
      </rPr>
      <t>4</t>
    </r>
  </si>
  <si>
    <r>
      <t>Number of terminating segments</t>
    </r>
    <r>
      <rPr>
        <vertAlign val="superscript"/>
        <sz val="15"/>
        <color rgb="FFFF0000"/>
        <rFont val="Arial"/>
        <family val="2"/>
        <charset val="186"/>
      </rPr>
      <t>5</t>
    </r>
  </si>
  <si>
    <t>Roaming</t>
  </si>
  <si>
    <t>Retail roaming voice minutes (millions of minutes)</t>
  </si>
  <si>
    <t>calls made</t>
  </si>
  <si>
    <t>calls received</t>
  </si>
  <si>
    <t>Retail data volumes (millions MB)</t>
  </si>
  <si>
    <t>Wholesale roaming voice minutes- actual minutes (milliones minutes)</t>
  </si>
  <si>
    <t>6.6</t>
  </si>
  <si>
    <t>6.5.1</t>
  </si>
  <si>
    <t>6.5.2</t>
  </si>
  <si>
    <t>6.5.3</t>
  </si>
  <si>
    <t xml:space="preserve">actual minute </t>
  </si>
  <si>
    <t>billed minute</t>
  </si>
  <si>
    <t>revenue</t>
  </si>
  <si>
    <t>indicator</t>
  </si>
  <si>
    <t>equation</t>
  </si>
  <si>
    <t xml:space="preserve">total </t>
  </si>
  <si>
    <t xml:space="preserve">ITU World Telecommunication /ICT Indicators  </t>
  </si>
  <si>
    <t xml:space="preserve">voip subscriptions </t>
  </si>
  <si>
    <t>M2M subscriptions</t>
  </si>
  <si>
    <t xml:space="preserve">percentage of the population covered by a mobile-cellular network </t>
  </si>
  <si>
    <t>NOTE: SUM FROM ALL OPERATORS</t>
  </si>
  <si>
    <t>International Internet bandwidth, in Mbit/s (4)</t>
  </si>
  <si>
    <t xml:space="preserve">Number of households covered by a fixed wired network </t>
  </si>
  <si>
    <t>number of households covered by the traditional puplic switched telephone network</t>
  </si>
  <si>
    <t xml:space="preserve">number of households covered by digital subscriber lines network( excluding VDSL) </t>
  </si>
  <si>
    <t>number of household covered by cable TV</t>
  </si>
  <si>
    <t xml:space="preserve">number of households covered by fiber to the premises network </t>
  </si>
  <si>
    <t xml:space="preserve">DSL internet subscriptions </t>
  </si>
  <si>
    <t xml:space="preserve">terrestrial fixed wireless broadband subscriptions </t>
  </si>
  <si>
    <t xml:space="preserve">percentage of the population covered by at least a 3G mobile network </t>
  </si>
  <si>
    <t>subscriptions to fixed-broadband and fixed-telephone bundles</t>
  </si>
  <si>
    <t xml:space="preserve">traffic </t>
  </si>
  <si>
    <t>international incoming fixed-telephone traffic</t>
  </si>
  <si>
    <t>domestic mobile-telephone traffic</t>
  </si>
  <si>
    <t>outgoing mobile traffic to fixed network</t>
  </si>
  <si>
    <t xml:space="preserve">incoming international traffic to mobile network </t>
  </si>
  <si>
    <t>total international outgoing telephone traffic</t>
  </si>
  <si>
    <t>total international incoming telephone traffic</t>
  </si>
  <si>
    <t xml:space="preserve">investment </t>
  </si>
  <si>
    <t xml:space="preserve">persons employed in full-time </t>
  </si>
  <si>
    <t>persons employed by all telecommunication operators (female)</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</si>
</sst>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0"/>
      <name val="Arial"/>
      <charset val="186"/>
    </font>
    <font>
      <sz val="10"/>
      <name val="Arial"/>
      <family val="2"/>
      <charset val="186"/>
    </font>
    <font>
      <sz val="8"/>
      <name val="Arial"/>
      <family val="2"/>
      <charset val="186"/>
    </font>
    <font>
      <b/>
      <strike/>
      <sz val="10"/>
      <name val="Arial"/>
      <family val="2"/>
      <charset val="186"/>
    </font>
    <font>
      <b/>
      <sz val="10"/>
      <color indexed="10"/>
      <name val="Arial"/>
      <family val="2"/>
      <charset val="186"/>
    </font>
    <font>
      <sz val="10"/>
      <name val="Verdana"/>
      <family val="2"/>
      <charset val="186"/>
    </font>
    <font>
      <b/>
      <sz val="15"/>
      <name val="Arial"/>
      <family val="2"/>
      <charset val="186"/>
    </font>
    <font>
      <sz val="15"/>
      <name val="Arial"/>
      <family val="2"/>
      <charset val="186"/>
    </font>
    <font>
      <strike/>
      <sz val="15"/>
      <name val="Arial"/>
      <family val="2"/>
      <charset val="186"/>
    </font>
    <font>
      <vertAlign val="superscript"/>
      <sz val="15"/>
      <name val="Arial"/>
      <family val="2"/>
      <charset val="186"/>
    </font>
    <font>
      <b/>
      <vertAlign val="superscript"/>
      <sz val="15"/>
      <name val="Arial"/>
      <family val="2"/>
      <charset val="186"/>
    </font>
    <font>
      <u/>
      <sz val="15"/>
      <name val="Arial"/>
      <family val="2"/>
      <charset val="186"/>
    </font>
    <font>
      <sz val="15"/>
      <name val="Times New Roman"/>
      <family val="1"/>
      <charset val="186"/>
    </font>
    <font>
      <sz val="10"/>
      <name val="Arial"/>
      <family val="2"/>
    </font>
    <font>
      <b/>
      <sz val="15"/>
      <name val="Arial"/>
      <family val="2"/>
    </font>
    <font>
      <sz val="15"/>
      <color rgb="FFFF0000"/>
      <name val="Arial"/>
      <family val="2"/>
      <charset val="186"/>
    </font>
    <font>
      <sz val="15"/>
      <name val="Arial"/>
      <family val="2"/>
    </font>
    <font>
      <b/>
      <u/>
      <sz val="15"/>
      <name val="Arial"/>
      <family val="2"/>
    </font>
    <font>
      <sz val="26"/>
      <name val="Arial"/>
      <family val="2"/>
    </font>
    <font>
      <u/>
      <sz val="10"/>
      <color theme="10"/>
      <name val="Arial"/>
      <family val="2"/>
    </font>
    <font>
      <u/>
      <sz val="15"/>
      <color theme="10"/>
      <name val="Arial"/>
      <family val="2"/>
    </font>
    <font>
      <sz val="36"/>
      <name val="Wingdings"/>
      <charset val="2"/>
    </font>
    <font>
      <sz val="36"/>
      <name val="Arial"/>
      <family val="2"/>
    </font>
    <font>
      <sz val="24"/>
      <name val="Arial"/>
      <family val="2"/>
      <charset val="186"/>
    </font>
    <font>
      <u/>
      <sz val="16"/>
      <color theme="10"/>
      <name val="Arial"/>
      <family val="2"/>
    </font>
    <font>
      <u/>
      <sz val="12"/>
      <color theme="10"/>
      <name val="Arial"/>
      <family val="2"/>
    </font>
    <font>
      <sz val="12"/>
      <name val="Arial"/>
      <family val="2"/>
    </font>
    <font>
      <b/>
      <sz val="10"/>
      <name val="Arial"/>
      <family val="2"/>
    </font>
    <font>
      <vertAlign val="superscript"/>
      <sz val="15"/>
      <name val="Arial"/>
      <family val="2"/>
    </font>
    <font>
      <b/>
      <vertAlign val="superscript"/>
      <sz val="15"/>
      <name val="Arial"/>
      <family val="2"/>
    </font>
    <font>
      <i/>
      <sz val="15"/>
      <name val="Arial"/>
      <family val="2"/>
    </font>
    <font>
      <sz val="12"/>
      <color theme="1"/>
      <name val="Arial"/>
      <family val="2"/>
      <scheme val="minor"/>
    </font>
    <font>
      <b/>
      <i/>
      <sz val="15"/>
      <name val="Arial"/>
      <family val="2"/>
    </font>
    <font>
      <sz val="18"/>
      <color rgb="FFFF0000"/>
      <name val="Arial"/>
      <family val="2"/>
      <charset val="186"/>
    </font>
    <font>
      <sz val="16"/>
      <color rgb="FFFF0000"/>
      <name val="Arial"/>
      <family val="2"/>
      <charset val="186"/>
    </font>
    <font>
      <b/>
      <sz val="15"/>
      <color rgb="FFFF0000"/>
      <name val="Arial"/>
      <family val="2"/>
    </font>
    <font>
      <vertAlign val="superscript"/>
      <sz val="15"/>
      <color rgb="FFFF0000"/>
      <name val="Arial"/>
      <family val="2"/>
      <charset val="186"/>
    </font>
    <font>
      <b/>
      <sz val="15"/>
      <color rgb="FFFF0000"/>
      <name val="Arial"/>
      <family val="2"/>
      <charset val="186"/>
    </font>
    <font>
      <sz val="14"/>
      <name val="Arial"/>
      <family val="2"/>
    </font>
    <font>
      <sz val="8"/>
      <name val="Arial"/>
      <family val="2"/>
    </font>
    <font>
      <sz val="16"/>
      <name val="Arial"/>
      <family val="2"/>
    </font>
    <font>
      <sz val="22"/>
      <name val="Arial"/>
      <family val="2"/>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77">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diagonalUp="1" diagonalDown="1">
      <left style="medium">
        <color indexed="64"/>
      </left>
      <right style="thin">
        <color indexed="64"/>
      </right>
      <top style="thin">
        <color indexed="64"/>
      </top>
      <bottom style="thin">
        <color indexed="64"/>
      </bottom>
      <diagonal style="double">
        <color indexed="64"/>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diagonalUp="1" diagonalDown="1">
      <left style="medium">
        <color indexed="64"/>
      </left>
      <right style="medium">
        <color indexed="64"/>
      </right>
      <top style="medium">
        <color indexed="64"/>
      </top>
      <bottom style="thin">
        <color indexed="64"/>
      </bottom>
      <diagonal style="double">
        <color indexed="64"/>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diagonalUp="1" diagonalDown="1">
      <left style="medium">
        <color indexed="64"/>
      </left>
      <right style="medium">
        <color indexed="64"/>
      </right>
      <top style="thin">
        <color indexed="64"/>
      </top>
      <bottom style="thin">
        <color indexed="64"/>
      </bottom>
      <diagonal style="double">
        <color indexed="64"/>
      </diagonal>
    </border>
    <border diagonalUp="1" diagonalDown="1">
      <left style="thin">
        <color indexed="64"/>
      </left>
      <right style="medium">
        <color indexed="64"/>
      </right>
      <top style="thin">
        <color indexed="64"/>
      </top>
      <bottom style="thin">
        <color indexed="64"/>
      </bottom>
      <diagonal style="double">
        <color indexed="64"/>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thin">
        <color indexed="64"/>
      </left>
      <right/>
      <top style="medium">
        <color indexed="64"/>
      </top>
      <bottom style="thin">
        <color indexed="64"/>
      </bottom>
      <diagonal/>
    </border>
    <border diagonalUp="1" diagonalDown="1">
      <left style="medium">
        <color indexed="64"/>
      </left>
      <right style="medium">
        <color indexed="64"/>
      </right>
      <top style="medium">
        <color indexed="64"/>
      </top>
      <bottom style="medium">
        <color indexed="64"/>
      </bottom>
      <diagonal style="double">
        <color indexed="64"/>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diagonalUp="1" diagonalDown="1">
      <left/>
      <right style="medium">
        <color indexed="64"/>
      </right>
      <top style="medium">
        <color indexed="64"/>
      </top>
      <bottom style="thin">
        <color indexed="64"/>
      </bottom>
      <diagonal style="double">
        <color indexed="64"/>
      </diagonal>
    </border>
    <border diagonalUp="1" diagonalDown="1">
      <left/>
      <right style="medium">
        <color indexed="64"/>
      </right>
      <top style="thin">
        <color indexed="64"/>
      </top>
      <bottom style="thin">
        <color indexed="64"/>
      </bottom>
      <diagonal style="double">
        <color indexed="64"/>
      </diagonal>
    </border>
    <border diagonalUp="1" diagonalDown="1">
      <left/>
      <right style="medium">
        <color indexed="64"/>
      </right>
      <top style="thin">
        <color indexed="64"/>
      </top>
      <bottom/>
      <diagonal style="double">
        <color indexed="64"/>
      </diagonal>
    </border>
    <border diagonalUp="1" diagonalDown="1">
      <left style="medium">
        <color indexed="64"/>
      </left>
      <right style="medium">
        <color indexed="64"/>
      </right>
      <top style="thin">
        <color indexed="64"/>
      </top>
      <bottom/>
      <diagonal style="double">
        <color indexed="64"/>
      </diagonal>
    </border>
    <border>
      <left/>
      <right/>
      <top style="thin">
        <color indexed="64"/>
      </top>
      <bottom style="thin">
        <color indexed="64"/>
      </bottom>
      <diagonal/>
    </border>
    <border diagonalUp="1" diagonalDown="1">
      <left/>
      <right/>
      <top style="thin">
        <color indexed="64"/>
      </top>
      <bottom style="thin">
        <color indexed="64"/>
      </bottom>
      <diagonal style="double">
        <color indexed="64"/>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right style="medium">
        <color indexed="64"/>
      </right>
      <top/>
      <bottom style="thin">
        <color indexed="64"/>
      </bottom>
      <diagonal/>
    </border>
    <border>
      <left/>
      <right style="thin">
        <color indexed="64"/>
      </right>
      <top style="medium">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s>
  <cellStyleXfs count="9">
    <xf numFmtId="0" fontId="0" fillId="0" borderId="0"/>
    <xf numFmtId="0" fontId="5" fillId="0" borderId="0"/>
    <xf numFmtId="0" fontId="1" fillId="0" borderId="0"/>
    <xf numFmtId="9" fontId="1" fillId="0" borderId="0" applyFont="0" applyFill="0" applyBorder="0" applyAlignment="0" applyProtection="0"/>
    <xf numFmtId="0" fontId="1" fillId="0" borderId="0">
      <alignment vertical="top"/>
    </xf>
    <xf numFmtId="0" fontId="13" fillId="0" borderId="0">
      <alignment vertical="top"/>
    </xf>
    <xf numFmtId="0" fontId="13" fillId="0" borderId="0"/>
    <xf numFmtId="0" fontId="19" fillId="0" borderId="0" applyNumberFormat="0" applyFill="0" applyBorder="0" applyAlignment="0" applyProtection="0"/>
    <xf numFmtId="0" fontId="31" fillId="0" borderId="0"/>
  </cellStyleXfs>
  <cellXfs count="709">
    <xf numFmtId="0" fontId="0" fillId="0" borderId="0" xfId="0"/>
    <xf numFmtId="0" fontId="7" fillId="0" borderId="4" xfId="0" applyFont="1" applyFill="1" applyBorder="1" applyAlignment="1">
      <alignment horizontal="center" vertical="center"/>
    </xf>
    <xf numFmtId="0" fontId="7" fillId="0" borderId="28" xfId="0" applyFont="1" applyBorder="1" applyAlignment="1">
      <alignment horizontal="center" vertical="center"/>
    </xf>
    <xf numFmtId="0" fontId="7" fillId="0" borderId="37" xfId="0" applyFont="1" applyBorder="1" applyAlignment="1">
      <alignment vertical="center"/>
    </xf>
    <xf numFmtId="0" fontId="7" fillId="0" borderId="39" xfId="0" applyFont="1" applyBorder="1" applyAlignment="1">
      <alignment vertical="center"/>
    </xf>
    <xf numFmtId="0" fontId="7" fillId="0" borderId="25" xfId="0" applyFont="1" applyBorder="1" applyAlignment="1">
      <alignment vertical="center"/>
    </xf>
    <xf numFmtId="0" fontId="7" fillId="0" borderId="26" xfId="0" applyFont="1" applyBorder="1" applyAlignment="1">
      <alignment vertical="center"/>
    </xf>
    <xf numFmtId="0" fontId="7" fillId="0" borderId="28" xfId="0" applyFont="1" applyBorder="1" applyAlignment="1">
      <alignment vertical="center"/>
    </xf>
    <xf numFmtId="0" fontId="7" fillId="0" borderId="30" xfId="0" applyFont="1" applyBorder="1" applyAlignment="1">
      <alignment vertical="center"/>
    </xf>
    <xf numFmtId="0" fontId="7" fillId="0" borderId="0" xfId="0" applyFont="1" applyBorder="1" applyAlignment="1">
      <alignment vertical="center"/>
    </xf>
    <xf numFmtId="0" fontId="7" fillId="0" borderId="3" xfId="0" applyFont="1" applyBorder="1" applyAlignment="1">
      <alignment vertical="center"/>
    </xf>
    <xf numFmtId="0" fontId="7" fillId="0" borderId="10" xfId="0" applyFont="1" applyBorder="1" applyAlignment="1">
      <alignment vertical="center"/>
    </xf>
    <xf numFmtId="0" fontId="7" fillId="0" borderId="4" xfId="0" applyFont="1" applyBorder="1" applyAlignment="1">
      <alignment horizontal="center" vertical="center" wrapText="1"/>
    </xf>
    <xf numFmtId="0" fontId="7" fillId="0" borderId="0" xfId="0" quotePrefix="1" applyFont="1" applyAlignment="1">
      <alignment horizontal="right" vertical="center"/>
    </xf>
    <xf numFmtId="0" fontId="7" fillId="0" borderId="4" xfId="0" applyFont="1" applyBorder="1" applyAlignment="1">
      <alignment horizontal="center" vertical="center"/>
    </xf>
    <xf numFmtId="0" fontId="7" fillId="0" borderId="0" xfId="1" applyFont="1" applyFill="1" applyBorder="1" applyAlignment="1">
      <alignment horizontal="right" vertical="center"/>
    </xf>
    <xf numFmtId="0" fontId="7" fillId="0" borderId="0" xfId="0" applyFont="1" applyBorder="1" applyAlignment="1">
      <alignment horizontal="left" vertical="center"/>
    </xf>
    <xf numFmtId="0" fontId="7" fillId="0" borderId="2" xfId="1" applyFont="1" applyFill="1" applyBorder="1" applyAlignment="1">
      <alignment horizontal="center" vertical="center" wrapText="1"/>
    </xf>
    <xf numFmtId="0" fontId="8" fillId="0" borderId="0" xfId="0" applyFont="1" applyFill="1" applyBorder="1" applyAlignment="1">
      <alignment horizontal="center" vertical="center"/>
    </xf>
    <xf numFmtId="0" fontId="7" fillId="0" borderId="4" xfId="1" applyFont="1" applyFill="1" applyBorder="1" applyAlignment="1">
      <alignment horizontal="center" vertical="center" wrapText="1"/>
    </xf>
    <xf numFmtId="0" fontId="7" fillId="0" borderId="0" xfId="0" applyFont="1" applyAlignment="1">
      <alignment horizontal="right" vertical="center"/>
    </xf>
    <xf numFmtId="0" fontId="7" fillId="0" borderId="4" xfId="0" applyFont="1" applyFill="1" applyBorder="1" applyAlignment="1">
      <alignment horizontal="center" vertical="center" wrapText="1"/>
    </xf>
    <xf numFmtId="0" fontId="6" fillId="0" borderId="0" xfId="0" applyFont="1" applyBorder="1" applyAlignment="1">
      <alignment vertical="center" wrapText="1"/>
    </xf>
    <xf numFmtId="0" fontId="7" fillId="0" borderId="7" xfId="0" applyFont="1" applyBorder="1" applyAlignment="1">
      <alignment horizontal="center" vertical="center"/>
    </xf>
    <xf numFmtId="14" fontId="7" fillId="0" borderId="4"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7" fillId="0" borderId="0" xfId="0" applyFont="1" applyBorder="1" applyAlignment="1">
      <alignment vertical="center" wrapText="1"/>
    </xf>
    <xf numFmtId="0" fontId="6" fillId="0" borderId="0" xfId="0" applyFont="1" applyFill="1" applyBorder="1" applyAlignment="1">
      <alignment horizontal="center" vertical="center"/>
    </xf>
    <xf numFmtId="0" fontId="7" fillId="0" borderId="0" xfId="1" applyFont="1" applyFill="1" applyBorder="1" applyAlignment="1">
      <alignment horizontal="center" vertical="center" wrapText="1"/>
    </xf>
    <xf numFmtId="0" fontId="7" fillId="0" borderId="10" xfId="1" applyFont="1" applyFill="1" applyBorder="1" applyAlignment="1">
      <alignment horizontal="center" vertical="center" wrapText="1"/>
    </xf>
    <xf numFmtId="0" fontId="6" fillId="0" borderId="1" xfId="0" applyFont="1" applyFill="1" applyBorder="1" applyAlignment="1">
      <alignment horizontal="center" vertical="center"/>
    </xf>
    <xf numFmtId="0" fontId="7" fillId="0" borderId="0" xfId="2" applyFont="1" applyFill="1" applyBorder="1" applyAlignment="1">
      <alignment vertical="center" wrapText="1"/>
    </xf>
    <xf numFmtId="0" fontId="7" fillId="0" borderId="0" xfId="0" applyFont="1" applyBorder="1" applyAlignment="1">
      <alignment horizontal="center" vertical="center" wrapText="1"/>
    </xf>
    <xf numFmtId="0" fontId="7" fillId="0" borderId="0" xfId="0" applyFont="1" applyAlignment="1">
      <alignment vertical="center" wrapText="1"/>
    </xf>
    <xf numFmtId="0" fontId="7" fillId="0" borderId="4" xfId="0" applyFont="1" applyFill="1" applyBorder="1" applyAlignment="1">
      <alignment vertical="center"/>
    </xf>
    <xf numFmtId="0" fontId="0" fillId="0" borderId="0" xfId="0" applyAlignment="1">
      <alignment vertical="center"/>
    </xf>
    <xf numFmtId="0" fontId="7" fillId="0" borderId="7" xfId="0" applyFont="1" applyFill="1" applyBorder="1" applyAlignment="1">
      <alignment vertical="center"/>
    </xf>
    <xf numFmtId="0" fontId="7" fillId="0" borderId="12" xfId="0" applyFont="1" applyFill="1" applyBorder="1" applyAlignment="1">
      <alignment vertical="center"/>
    </xf>
    <xf numFmtId="0" fontId="7" fillId="0" borderId="15" xfId="0" applyFont="1" applyFill="1" applyBorder="1" applyAlignment="1">
      <alignment vertical="center"/>
    </xf>
    <xf numFmtId="0" fontId="7" fillId="0" borderId="17" xfId="0" applyFont="1" applyFill="1" applyBorder="1" applyAlignment="1">
      <alignment horizontal="center" vertical="center"/>
    </xf>
    <xf numFmtId="0" fontId="7" fillId="0" borderId="0" xfId="0" applyFont="1" applyFill="1" applyBorder="1" applyAlignment="1">
      <alignment horizontal="left" vertical="center" wrapText="1"/>
    </xf>
    <xf numFmtId="0" fontId="1" fillId="0" borderId="0" xfId="2" applyFont="1" applyAlignment="1">
      <alignment vertical="center"/>
    </xf>
    <xf numFmtId="0" fontId="1" fillId="0" borderId="0" xfId="2" applyFont="1" applyFill="1" applyAlignment="1">
      <alignment vertical="center"/>
    </xf>
    <xf numFmtId="0" fontId="7" fillId="0" borderId="0" xfId="0" applyFont="1" applyAlignment="1">
      <alignment horizontal="left" vertical="center" wrapText="1"/>
    </xf>
    <xf numFmtId="0" fontId="7" fillId="0" borderId="8"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7" xfId="0" applyFont="1" applyFill="1" applyBorder="1" applyAlignment="1">
      <alignment horizontal="center" vertical="center" wrapText="1"/>
    </xf>
    <xf numFmtId="0" fontId="1" fillId="0" borderId="0" xfId="2" applyFont="1" applyAlignment="1">
      <alignment vertical="center"/>
    </xf>
    <xf numFmtId="0" fontId="1" fillId="0" borderId="0" xfId="2" applyFont="1" applyFill="1" applyAlignment="1">
      <alignment vertical="center"/>
    </xf>
    <xf numFmtId="0" fontId="7" fillId="0" borderId="8" xfId="0" applyFont="1" applyBorder="1" applyAlignment="1">
      <alignment horizontal="center" vertical="center"/>
    </xf>
    <xf numFmtId="49" fontId="7" fillId="0" borderId="0" xfId="0" applyNumberFormat="1" applyFont="1" applyAlignment="1">
      <alignment horizontal="left" vertical="center" wrapText="1"/>
    </xf>
    <xf numFmtId="0" fontId="1" fillId="0" borderId="0" xfId="0" applyFont="1" applyAlignment="1">
      <alignment horizontal="left" vertical="center" wrapText="1"/>
    </xf>
    <xf numFmtId="0" fontId="7" fillId="0" borderId="0" xfId="0" applyFont="1" applyBorder="1" applyAlignment="1">
      <alignment horizontal="left" vertical="center" wrapText="1"/>
    </xf>
    <xf numFmtId="0" fontId="0" fillId="0" borderId="0" xfId="0" applyBorder="1" applyAlignment="1">
      <alignment horizontal="left" vertical="center" wrapText="1"/>
    </xf>
    <xf numFmtId="0" fontId="7" fillId="0" borderId="0" xfId="0" quotePrefix="1" applyFont="1" applyBorder="1" applyAlignment="1">
      <alignment horizontal="left" vertical="center" wrapText="1"/>
    </xf>
    <xf numFmtId="0" fontId="0" fillId="0" borderId="0" xfId="0" applyAlignment="1">
      <alignment horizontal="left" vertical="center" wrapText="1"/>
    </xf>
    <xf numFmtId="49" fontId="24" fillId="0" borderId="0" xfId="7" applyNumberFormat="1" applyFont="1" applyFill="1" applyAlignment="1">
      <alignment horizontal="left" vertical="center"/>
    </xf>
    <xf numFmtId="0" fontId="6" fillId="0" borderId="0" xfId="0" applyNumberFormat="1" applyFont="1" applyFill="1" applyAlignment="1">
      <alignment vertical="center"/>
    </xf>
    <xf numFmtId="0" fontId="6" fillId="0" borderId="0" xfId="0" applyFont="1" applyFill="1" applyAlignment="1">
      <alignment horizontal="right" vertical="center"/>
    </xf>
    <xf numFmtId="0" fontId="1" fillId="0" borderId="0" xfId="0" applyFont="1" applyAlignment="1">
      <alignment vertical="center"/>
    </xf>
    <xf numFmtId="49" fontId="6" fillId="0" borderId="0" xfId="0" applyNumberFormat="1" applyFont="1" applyFill="1" applyAlignment="1">
      <alignment horizontal="right" vertical="center"/>
    </xf>
    <xf numFmtId="49" fontId="6" fillId="0" borderId="0" xfId="0" applyNumberFormat="1" applyFont="1" applyAlignment="1">
      <alignment horizontal="right" vertical="center"/>
    </xf>
    <xf numFmtId="0" fontId="6" fillId="0" borderId="0" xfId="0" applyFont="1" applyAlignment="1">
      <alignment vertical="center"/>
    </xf>
    <xf numFmtId="0" fontId="7" fillId="0" borderId="0" xfId="0" applyFont="1" applyAlignment="1">
      <alignment vertical="center"/>
    </xf>
    <xf numFmtId="49" fontId="7" fillId="0" borderId="0" xfId="0" applyNumberFormat="1" applyFont="1" applyAlignment="1">
      <alignment horizontal="right" vertical="center"/>
    </xf>
    <xf numFmtId="0" fontId="6" fillId="0" borderId="0" xfId="0" applyFont="1" applyAlignment="1">
      <alignment vertical="center" wrapText="1"/>
    </xf>
    <xf numFmtId="0" fontId="7" fillId="0" borderId="12" xfId="0" applyFont="1" applyBorder="1" applyAlignment="1">
      <alignment vertical="center"/>
    </xf>
    <xf numFmtId="0" fontId="7" fillId="0" borderId="2" xfId="0" applyFont="1" applyBorder="1" applyAlignment="1">
      <alignment vertical="center"/>
    </xf>
    <xf numFmtId="49" fontId="7" fillId="0" borderId="0" xfId="0" applyNumberFormat="1" applyFont="1" applyFill="1" applyAlignment="1">
      <alignment horizontal="left" vertical="center" wrapText="1"/>
    </xf>
    <xf numFmtId="0" fontId="1" fillId="0" borderId="0" xfId="0" applyFont="1" applyFill="1" applyAlignment="1">
      <alignment vertical="center"/>
    </xf>
    <xf numFmtId="49" fontId="7" fillId="0" borderId="0" xfId="0" applyNumberFormat="1" applyFont="1" applyAlignment="1">
      <alignment horizontal="left" vertical="center"/>
    </xf>
    <xf numFmtId="49" fontId="7" fillId="0" borderId="0" xfId="0" applyNumberFormat="1" applyFont="1" applyFill="1" applyAlignment="1">
      <alignment horizontal="left" vertical="center"/>
    </xf>
    <xf numFmtId="49" fontId="1" fillId="0" borderId="0" xfId="0" applyNumberFormat="1" applyFont="1" applyAlignment="1">
      <alignment horizontal="right" vertical="center"/>
    </xf>
    <xf numFmtId="0" fontId="7" fillId="0" borderId="0" xfId="0" applyFont="1" applyAlignment="1">
      <alignment vertical="center"/>
    </xf>
    <xf numFmtId="49" fontId="7" fillId="0" borderId="0" xfId="0" applyNumberFormat="1" applyFont="1" applyAlignment="1">
      <alignment vertical="center"/>
    </xf>
    <xf numFmtId="0" fontId="7" fillId="0" borderId="0" xfId="0" applyFont="1" applyFill="1" applyBorder="1" applyAlignment="1">
      <alignment vertical="center"/>
    </xf>
    <xf numFmtId="0" fontId="7" fillId="0" borderId="37" xfId="0" applyFont="1" applyFill="1" applyBorder="1" applyAlignment="1">
      <alignment vertical="center"/>
    </xf>
    <xf numFmtId="0" fontId="7" fillId="0" borderId="39" xfId="0" applyFont="1" applyFill="1" applyBorder="1" applyAlignment="1">
      <alignment vertical="center"/>
    </xf>
    <xf numFmtId="0" fontId="7" fillId="0" borderId="25" xfId="0" applyFont="1" applyFill="1" applyBorder="1" applyAlignment="1">
      <alignment vertical="center"/>
    </xf>
    <xf numFmtId="0" fontId="7" fillId="0" borderId="47" xfId="0" applyFont="1" applyFill="1" applyBorder="1" applyAlignment="1">
      <alignment vertical="center"/>
    </xf>
    <xf numFmtId="0" fontId="7" fillId="0" borderId="48" xfId="0" applyFont="1" applyFill="1" applyBorder="1" applyAlignment="1">
      <alignment vertical="center"/>
    </xf>
    <xf numFmtId="0" fontId="7" fillId="0" borderId="43" xfId="0" applyFont="1" applyBorder="1" applyAlignment="1">
      <alignment horizontal="left" vertical="center" wrapText="1"/>
    </xf>
    <xf numFmtId="0" fontId="7" fillId="0" borderId="42" xfId="0" applyFont="1" applyBorder="1" applyAlignment="1">
      <alignment horizontal="left" vertical="center" wrapText="1"/>
    </xf>
    <xf numFmtId="0" fontId="7" fillId="0" borderId="16" xfId="0" applyFont="1" applyBorder="1" applyAlignment="1">
      <alignment horizontal="left" vertical="center" wrapText="1"/>
    </xf>
    <xf numFmtId="0" fontId="7" fillId="0" borderId="22" xfId="0" applyFont="1" applyBorder="1" applyAlignment="1">
      <alignment horizontal="left" vertical="center" wrapText="1"/>
    </xf>
    <xf numFmtId="0" fontId="7" fillId="0" borderId="45" xfId="0" applyFont="1" applyBorder="1" applyAlignment="1">
      <alignment horizontal="left" vertical="center" wrapText="1"/>
    </xf>
    <xf numFmtId="0" fontId="7" fillId="0" borderId="0" xfId="0" applyFont="1" applyFill="1" applyAlignment="1">
      <alignment vertical="center"/>
    </xf>
    <xf numFmtId="0" fontId="1" fillId="0" borderId="0" xfId="0" applyFont="1" applyAlignment="1">
      <alignment vertical="center"/>
    </xf>
    <xf numFmtId="0" fontId="1" fillId="0" borderId="0" xfId="0" applyFont="1" applyFill="1" applyAlignment="1">
      <alignment vertical="center"/>
    </xf>
    <xf numFmtId="0" fontId="1" fillId="0" borderId="52" xfId="0" applyFont="1" applyBorder="1" applyAlignment="1">
      <alignment vertical="center"/>
    </xf>
    <xf numFmtId="0" fontId="1" fillId="0" borderId="21" xfId="0" applyFont="1" applyBorder="1" applyAlignment="1">
      <alignment vertical="center"/>
    </xf>
    <xf numFmtId="0" fontId="1" fillId="0" borderId="23" xfId="0" applyFont="1" applyBorder="1" applyAlignment="1">
      <alignment vertical="center"/>
    </xf>
    <xf numFmtId="0" fontId="6" fillId="0" borderId="0" xfId="0" applyFont="1" applyFill="1" applyAlignment="1">
      <alignment vertical="center"/>
    </xf>
    <xf numFmtId="0" fontId="7" fillId="0" borderId="0" xfId="0" quotePrefix="1" applyFont="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6" xfId="0" applyFont="1" applyFill="1" applyBorder="1" applyAlignment="1">
      <alignment vertical="center"/>
    </xf>
    <xf numFmtId="49" fontId="7" fillId="0" borderId="0" xfId="0" quotePrefix="1" applyNumberFormat="1" applyFont="1" applyAlignment="1">
      <alignment horizontal="right" vertical="center"/>
    </xf>
    <xf numFmtId="49" fontId="7" fillId="0" borderId="0" xfId="0" quotePrefix="1" applyNumberFormat="1" applyFont="1" applyAlignment="1">
      <alignment horizontal="right" vertical="center" wrapText="1"/>
    </xf>
    <xf numFmtId="0" fontId="7" fillId="0" borderId="10" xfId="0" applyFont="1" applyFill="1" applyBorder="1" applyAlignment="1">
      <alignment vertical="center"/>
    </xf>
    <xf numFmtId="0" fontId="8" fillId="0" borderId="0" xfId="0" applyFont="1" applyAlignment="1">
      <alignment vertical="center"/>
    </xf>
    <xf numFmtId="0" fontId="6" fillId="0" borderId="0" xfId="0" applyFont="1" applyFill="1" applyBorder="1" applyAlignment="1">
      <alignment vertical="center" wrapText="1"/>
    </xf>
    <xf numFmtId="0" fontId="6" fillId="0" borderId="21" xfId="0" applyFont="1" applyFill="1" applyBorder="1" applyAlignment="1">
      <alignment vertical="center" wrapText="1"/>
    </xf>
    <xf numFmtId="0" fontId="7" fillId="0" borderId="11" xfId="0" applyFont="1" applyFill="1" applyBorder="1" applyAlignment="1">
      <alignment vertical="center"/>
    </xf>
    <xf numFmtId="0" fontId="1" fillId="0" borderId="0" xfId="0" applyFont="1" applyBorder="1" applyAlignment="1">
      <alignment vertical="center"/>
    </xf>
    <xf numFmtId="0" fontId="7" fillId="0" borderId="1" xfId="0" applyFont="1" applyFill="1" applyBorder="1" applyAlignment="1">
      <alignment vertical="center"/>
    </xf>
    <xf numFmtId="0" fontId="7" fillId="0" borderId="0" xfId="0" applyFont="1" applyFill="1" applyBorder="1" applyAlignment="1">
      <alignment horizontal="center" vertical="center"/>
    </xf>
    <xf numFmtId="49" fontId="6" fillId="0" borderId="0" xfId="0" applyNumberFormat="1" applyFont="1" applyFill="1" applyBorder="1" applyAlignment="1">
      <alignment horizontal="right" vertical="center"/>
    </xf>
    <xf numFmtId="0" fontId="8" fillId="0" borderId="0" xfId="0" applyFont="1" applyFill="1" applyBorder="1" applyAlignment="1">
      <alignment vertical="center"/>
    </xf>
    <xf numFmtId="0" fontId="6" fillId="0" borderId="0" xfId="0" applyFont="1" applyFill="1" applyBorder="1" applyAlignment="1">
      <alignment vertical="center"/>
    </xf>
    <xf numFmtId="0" fontId="8" fillId="0" borderId="0" xfId="0" applyFont="1" applyFill="1" applyAlignment="1">
      <alignment vertical="center"/>
    </xf>
    <xf numFmtId="0" fontId="7" fillId="0" borderId="0" xfId="0" applyFont="1" applyFill="1" applyBorder="1" applyAlignment="1">
      <alignment vertical="center"/>
    </xf>
    <xf numFmtId="16" fontId="7" fillId="0" borderId="0" xfId="0" quotePrefix="1" applyNumberFormat="1" applyFont="1" applyAlignment="1">
      <alignment horizontal="right" vertical="center"/>
    </xf>
    <xf numFmtId="0" fontId="7" fillId="0" borderId="0" xfId="0" applyFont="1" applyAlignment="1">
      <alignment horizontal="left" vertical="center"/>
    </xf>
    <xf numFmtId="14" fontId="7" fillId="0" borderId="0" xfId="0" quotePrefix="1" applyNumberFormat="1" applyFont="1" applyAlignment="1">
      <alignment horizontal="right" vertical="center"/>
    </xf>
    <xf numFmtId="0" fontId="7" fillId="0" borderId="0" xfId="0" applyFont="1" applyBorder="1" applyAlignment="1">
      <alignment vertical="center"/>
    </xf>
    <xf numFmtId="0" fontId="6" fillId="0" borderId="0" xfId="0" applyFont="1" applyFill="1" applyBorder="1" applyAlignment="1">
      <alignment vertical="center"/>
    </xf>
    <xf numFmtId="0" fontId="7" fillId="0" borderId="0" xfId="0" quotePrefix="1" applyFont="1" applyAlignment="1">
      <alignment vertical="center" wrapText="1"/>
    </xf>
    <xf numFmtId="0" fontId="7" fillId="0" borderId="45" xfId="0" applyFont="1" applyFill="1" applyBorder="1" applyAlignment="1">
      <alignment horizontal="center" vertical="center"/>
    </xf>
    <xf numFmtId="0" fontId="1" fillId="0" borderId="0" xfId="0" applyFont="1" applyFill="1" applyBorder="1" applyAlignment="1">
      <alignment vertical="center"/>
    </xf>
    <xf numFmtId="0" fontId="0" fillId="0" borderId="42" xfId="0" applyBorder="1" applyAlignment="1">
      <alignment horizontal="left" vertical="center" wrapText="1"/>
    </xf>
    <xf numFmtId="0" fontId="0" fillId="0" borderId="52" xfId="0" applyBorder="1" applyAlignment="1">
      <alignment horizontal="left" vertical="center" wrapText="1"/>
    </xf>
    <xf numFmtId="0" fontId="0" fillId="0" borderId="16"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wrapText="1"/>
    </xf>
    <xf numFmtId="0" fontId="0" fillId="0" borderId="45" xfId="0" applyBorder="1" applyAlignment="1">
      <alignment horizontal="left" vertical="center" wrapText="1"/>
    </xf>
    <xf numFmtId="0" fontId="0" fillId="0" borderId="23" xfId="0" applyBorder="1" applyAlignment="1">
      <alignment horizontal="left" vertical="center" wrapText="1"/>
    </xf>
    <xf numFmtId="49" fontId="7" fillId="0" borderId="0" xfId="0" applyNumberFormat="1" applyFont="1" applyAlignment="1">
      <alignment horizontal="right" vertical="center"/>
    </xf>
    <xf numFmtId="0" fontId="7" fillId="0" borderId="0" xfId="0" quotePrefix="1" applyFont="1" applyFill="1" applyBorder="1" applyAlignment="1">
      <alignment horizontal="left" vertical="center"/>
    </xf>
    <xf numFmtId="0" fontId="7" fillId="0" borderId="5" xfId="0" applyFont="1" applyFill="1" applyBorder="1" applyAlignment="1">
      <alignment vertical="center"/>
    </xf>
    <xf numFmtId="0" fontId="7" fillId="0" borderId="9" xfId="0" applyFont="1" applyFill="1" applyBorder="1" applyAlignment="1">
      <alignment vertical="center"/>
    </xf>
    <xf numFmtId="0" fontId="7" fillId="0" borderId="0" xfId="2" applyFont="1" applyAlignment="1">
      <alignment vertical="center"/>
    </xf>
    <xf numFmtId="0" fontId="7" fillId="0" borderId="0" xfId="0" applyFont="1" applyFill="1" applyAlignment="1">
      <alignment horizontal="right" vertical="center"/>
    </xf>
    <xf numFmtId="0" fontId="7" fillId="0" borderId="1" xfId="0" applyFont="1" applyBorder="1" applyAlignment="1">
      <alignment vertical="center"/>
    </xf>
    <xf numFmtId="49" fontId="7" fillId="0" borderId="0" xfId="0" applyNumberFormat="1" applyFont="1" applyFill="1" applyAlignment="1">
      <alignment horizontal="right" vertical="center"/>
    </xf>
    <xf numFmtId="0" fontId="6" fillId="0" borderId="0" xfId="0" applyFont="1" applyBorder="1" applyAlignment="1">
      <alignment vertical="center"/>
    </xf>
    <xf numFmtId="0" fontId="7" fillId="0" borderId="0" xfId="0" applyFont="1" applyFill="1" applyBorder="1" applyAlignment="1">
      <alignment vertical="center" wrapText="1"/>
    </xf>
    <xf numFmtId="0" fontId="7" fillId="0" borderId="0" xfId="0" applyFont="1" applyAlignment="1">
      <alignment vertical="center" wrapText="1"/>
    </xf>
    <xf numFmtId="0" fontId="6" fillId="0" borderId="0" xfId="2" applyFont="1" applyFill="1" applyAlignment="1">
      <alignment horizontal="right" vertical="center"/>
    </xf>
    <xf numFmtId="0" fontId="3" fillId="0" borderId="0" xfId="2" applyFont="1" applyFill="1" applyAlignment="1">
      <alignment vertical="center"/>
    </xf>
    <xf numFmtId="0" fontId="6" fillId="0" borderId="0" xfId="2" applyFont="1" applyFill="1" applyAlignment="1">
      <alignment vertical="center"/>
    </xf>
    <xf numFmtId="49" fontId="7" fillId="0" borderId="0" xfId="2" applyNumberFormat="1" applyFont="1" applyFill="1" applyAlignment="1">
      <alignment horizontal="right" vertical="center"/>
    </xf>
    <xf numFmtId="0" fontId="7" fillId="0" borderId="0" xfId="2" applyFont="1" applyFill="1" applyAlignment="1">
      <alignment vertical="center"/>
    </xf>
    <xf numFmtId="0" fontId="7" fillId="0" borderId="40" xfId="0" applyFont="1" applyFill="1" applyBorder="1" applyAlignment="1">
      <alignment vertical="center"/>
    </xf>
    <xf numFmtId="0" fontId="7" fillId="0" borderId="61" xfId="0" applyFont="1" applyFill="1" applyBorder="1" applyAlignment="1">
      <alignment vertical="center"/>
    </xf>
    <xf numFmtId="0" fontId="7" fillId="0" borderId="0" xfId="0" applyFont="1" applyFill="1" applyBorder="1" applyAlignment="1">
      <alignment horizontal="left" vertical="center"/>
    </xf>
    <xf numFmtId="0" fontId="7" fillId="0" borderId="19" xfId="0" applyFont="1" applyFill="1" applyBorder="1" applyAlignment="1">
      <alignment horizontal="center" vertical="center"/>
    </xf>
    <xf numFmtId="0" fontId="7" fillId="0" borderId="63" xfId="0" applyFont="1" applyFill="1" applyBorder="1" applyAlignment="1">
      <alignment vertical="center"/>
    </xf>
    <xf numFmtId="0" fontId="7" fillId="0" borderId="62" xfId="0" applyFont="1" applyFill="1" applyBorder="1" applyAlignment="1">
      <alignment vertical="center"/>
    </xf>
    <xf numFmtId="0" fontId="7" fillId="0" borderId="14" xfId="0" applyFont="1" applyFill="1" applyBorder="1" applyAlignment="1">
      <alignment horizontal="center" vertical="center" wrapText="1"/>
    </xf>
    <xf numFmtId="0" fontId="7" fillId="0" borderId="19" xfId="0" applyFont="1" applyFill="1" applyBorder="1" applyAlignment="1">
      <alignment horizontal="center" vertical="center" wrapText="1"/>
    </xf>
    <xf numFmtId="0" fontId="7" fillId="0" borderId="11" xfId="0" applyFont="1" applyBorder="1" applyAlignment="1">
      <alignment vertical="center"/>
    </xf>
    <xf numFmtId="0" fontId="1" fillId="0" borderId="0" xfId="0" applyFont="1" applyAlignment="1">
      <alignment horizontal="right" vertical="center"/>
    </xf>
    <xf numFmtId="0" fontId="6" fillId="0" borderId="0" xfId="0" applyFont="1" applyFill="1" applyBorder="1" applyAlignment="1">
      <alignment horizontal="right" vertical="center"/>
    </xf>
    <xf numFmtId="0" fontId="7" fillId="0" borderId="0" xfId="0" applyFont="1" applyAlignment="1">
      <alignment horizontal="center" vertical="center"/>
    </xf>
    <xf numFmtId="0" fontId="7" fillId="0" borderId="26" xfId="0" applyFont="1" applyFill="1" applyBorder="1" applyAlignment="1">
      <alignment horizontal="center" vertical="center"/>
    </xf>
    <xf numFmtId="0" fontId="7" fillId="0" borderId="30" xfId="0" applyFont="1" applyFill="1" applyBorder="1" applyAlignment="1">
      <alignment horizontal="center" vertical="center"/>
    </xf>
    <xf numFmtId="0" fontId="7" fillId="3" borderId="39" xfId="0" applyFont="1" applyFill="1" applyBorder="1" applyAlignment="1">
      <alignment horizontal="center" vertical="center" wrapText="1"/>
    </xf>
    <xf numFmtId="0" fontId="7" fillId="0" borderId="30" xfId="0" applyFont="1" applyFill="1" applyBorder="1" applyAlignment="1">
      <alignment horizontal="center" vertical="center" wrapText="1"/>
    </xf>
    <xf numFmtId="0" fontId="7" fillId="0" borderId="0" xfId="0" quotePrefix="1" applyFont="1" applyFill="1" applyBorder="1" applyAlignment="1">
      <alignment vertical="center"/>
    </xf>
    <xf numFmtId="0" fontId="7" fillId="0" borderId="0" xfId="0" quotePrefix="1" applyFont="1" applyFill="1" applyAlignment="1">
      <alignment horizontal="right" vertical="center"/>
    </xf>
    <xf numFmtId="0" fontId="7" fillId="3" borderId="1" xfId="0" applyFont="1" applyFill="1" applyBorder="1" applyAlignment="1">
      <alignment vertical="center"/>
    </xf>
    <xf numFmtId="0" fontId="6" fillId="0" borderId="0" xfId="0" quotePrefix="1" applyFont="1" applyFill="1" applyBorder="1" applyAlignment="1">
      <alignment vertical="center"/>
    </xf>
    <xf numFmtId="16" fontId="7" fillId="0" borderId="0" xfId="0" applyNumberFormat="1" applyFont="1" applyAlignment="1">
      <alignment horizontal="right" vertical="center"/>
    </xf>
    <xf numFmtId="0" fontId="7" fillId="0" borderId="0" xfId="0" quotePrefix="1" applyFont="1" applyFill="1" applyBorder="1" applyAlignment="1">
      <alignment vertical="center" wrapText="1"/>
    </xf>
    <xf numFmtId="0" fontId="7" fillId="0" borderId="0" xfId="0" quotePrefix="1" applyFont="1" applyFill="1" applyBorder="1" applyAlignment="1">
      <alignment horizontal="left" vertical="center" wrapText="1"/>
    </xf>
    <xf numFmtId="0" fontId="7" fillId="0" borderId="0" xfId="0" quotePrefix="1" applyFont="1" applyFill="1" applyAlignment="1">
      <alignment vertical="center"/>
    </xf>
    <xf numFmtId="0" fontId="7" fillId="0" borderId="0" xfId="0" quotePrefix="1" applyFont="1" applyFill="1" applyBorder="1" applyAlignment="1">
      <alignment horizontal="right" vertical="center"/>
    </xf>
    <xf numFmtId="0" fontId="7" fillId="0" borderId="16" xfId="0" quotePrefix="1" applyFont="1" applyBorder="1" applyAlignment="1">
      <alignment horizontal="left" vertical="center" wrapText="1"/>
    </xf>
    <xf numFmtId="0" fontId="7" fillId="0" borderId="21" xfId="0" quotePrefix="1" applyFont="1" applyBorder="1" applyAlignment="1">
      <alignment horizontal="left" vertical="center" wrapText="1"/>
    </xf>
    <xf numFmtId="0" fontId="7" fillId="0" borderId="22" xfId="0" quotePrefix="1" applyFont="1" applyBorder="1" applyAlignment="1">
      <alignment horizontal="left" vertical="center" wrapText="1"/>
    </xf>
    <xf numFmtId="0" fontId="7" fillId="0" borderId="45" xfId="0" quotePrefix="1" applyFont="1" applyBorder="1" applyAlignment="1">
      <alignment horizontal="left" vertical="center" wrapText="1"/>
    </xf>
    <xf numFmtId="0" fontId="7" fillId="0" borderId="23" xfId="0" quotePrefix="1" applyFont="1" applyBorder="1" applyAlignment="1">
      <alignment horizontal="left" vertical="center" wrapText="1"/>
    </xf>
    <xf numFmtId="0" fontId="7" fillId="0" borderId="0" xfId="0" quotePrefix="1" applyFont="1" applyAlignment="1">
      <alignment horizontal="right" vertical="center"/>
    </xf>
    <xf numFmtId="0" fontId="7" fillId="0" borderId="0" xfId="1" applyFont="1" applyFill="1" applyBorder="1" applyAlignment="1">
      <alignment horizontal="right" vertical="center" wrapText="1"/>
    </xf>
    <xf numFmtId="0" fontId="15" fillId="0" borderId="0" xfId="0" applyFont="1" applyAlignment="1">
      <alignment horizontal="right" vertical="center"/>
    </xf>
    <xf numFmtId="0" fontId="7" fillId="0" borderId="0" xfId="0" applyFont="1" applyFill="1" applyBorder="1" applyAlignment="1">
      <alignment horizontal="center" vertical="center" wrapText="1"/>
    </xf>
    <xf numFmtId="0" fontId="7" fillId="0" borderId="0" xfId="6" applyFont="1" applyAlignment="1">
      <alignment horizontal="right" vertical="center"/>
    </xf>
    <xf numFmtId="0" fontId="6" fillId="0" borderId="0" xfId="6" applyFont="1" applyAlignment="1">
      <alignment vertical="center" wrapText="1"/>
    </xf>
    <xf numFmtId="0" fontId="7" fillId="0" borderId="4" xfId="6" applyFont="1" applyFill="1" applyBorder="1" applyAlignment="1">
      <alignment horizontal="center" vertical="center"/>
    </xf>
    <xf numFmtId="0" fontId="7" fillId="0" borderId="0" xfId="6" applyFont="1" applyAlignment="1">
      <alignment vertical="center" wrapText="1"/>
    </xf>
    <xf numFmtId="0" fontId="7" fillId="0" borderId="4" xfId="6" applyFont="1" applyFill="1" applyBorder="1" applyAlignment="1">
      <alignment vertical="center"/>
    </xf>
    <xf numFmtId="0" fontId="7" fillId="0" borderId="4" xfId="6" applyFont="1" applyBorder="1" applyAlignment="1">
      <alignment vertical="center"/>
    </xf>
    <xf numFmtId="0" fontId="15" fillId="0" borderId="0" xfId="6" applyFont="1" applyAlignment="1">
      <alignment horizontal="right" vertical="center"/>
    </xf>
    <xf numFmtId="0" fontId="7" fillId="0" borderId="0" xfId="6" applyFont="1" applyBorder="1" applyAlignment="1">
      <alignment vertical="center"/>
    </xf>
    <xf numFmtId="0" fontId="7" fillId="0" borderId="0" xfId="0" applyNumberFormat="1" applyFont="1" applyBorder="1" applyAlignment="1">
      <alignment horizontal="right" vertical="center"/>
    </xf>
    <xf numFmtId="0" fontId="7" fillId="0" borderId="0" xfId="0" quotePrefix="1" applyNumberFormat="1" applyFont="1" applyBorder="1" applyAlignment="1">
      <alignment horizontal="right" vertical="center"/>
    </xf>
    <xf numFmtId="0" fontId="7" fillId="0" borderId="25" xfId="0" applyFont="1" applyFill="1" applyBorder="1" applyAlignment="1">
      <alignment vertical="center"/>
    </xf>
    <xf numFmtId="0" fontId="7" fillId="0" borderId="0" xfId="0" applyNumberFormat="1" applyFont="1" applyAlignment="1">
      <alignment horizontal="right" vertical="center"/>
    </xf>
    <xf numFmtId="0" fontId="14" fillId="0" borderId="0" xfId="0" applyFont="1" applyFill="1" applyBorder="1" applyAlignment="1">
      <alignment vertical="center" wrapText="1"/>
    </xf>
    <xf numFmtId="0" fontId="14" fillId="0" borderId="0" xfId="0" applyFont="1" applyAlignment="1">
      <alignment vertical="center" wrapText="1"/>
    </xf>
    <xf numFmtId="0" fontId="1" fillId="0" borderId="0" xfId="0" applyNumberFormat="1" applyFont="1" applyAlignment="1">
      <alignment horizontal="right" vertical="center"/>
    </xf>
    <xf numFmtId="49" fontId="7" fillId="0" borderId="53" xfId="0" applyNumberFormat="1" applyFont="1" applyBorder="1" applyAlignment="1">
      <alignment horizontal="right" vertical="center"/>
    </xf>
    <xf numFmtId="0" fontId="20" fillId="0" borderId="1" xfId="7" applyFont="1" applyBorder="1" applyAlignment="1">
      <alignment vertical="center"/>
    </xf>
    <xf numFmtId="49" fontId="7" fillId="0" borderId="5" xfId="0" applyNumberFormat="1" applyFont="1" applyBorder="1" applyAlignment="1">
      <alignment horizontal="right" vertical="center"/>
    </xf>
    <xf numFmtId="0" fontId="20" fillId="0" borderId="2" xfId="7" applyFont="1" applyBorder="1" applyAlignment="1">
      <alignment vertical="center"/>
    </xf>
    <xf numFmtId="49" fontId="6" fillId="0" borderId="20" xfId="0" applyNumberFormat="1" applyFont="1" applyBorder="1" applyAlignment="1">
      <alignment vertical="center"/>
    </xf>
    <xf numFmtId="0" fontId="6" fillId="0" borderId="4" xfId="0" applyFont="1" applyBorder="1" applyAlignment="1">
      <alignment vertical="center"/>
    </xf>
    <xf numFmtId="49" fontId="7" fillId="0" borderId="6" xfId="0" applyNumberFormat="1" applyFont="1" applyBorder="1" applyAlignment="1">
      <alignment horizontal="right" vertical="center"/>
    </xf>
    <xf numFmtId="0" fontId="20" fillId="0" borderId="3" xfId="7" applyFont="1" applyBorder="1" applyAlignment="1">
      <alignment vertical="center"/>
    </xf>
    <xf numFmtId="49" fontId="7" fillId="0" borderId="5" xfId="0" applyNumberFormat="1" applyFont="1" applyFill="1" applyBorder="1" applyAlignment="1">
      <alignment horizontal="right" vertical="center"/>
    </xf>
    <xf numFmtId="0" fontId="20" fillId="0" borderId="2" xfId="7" applyFont="1" applyFill="1" applyBorder="1" applyAlignment="1">
      <alignment vertical="center"/>
    </xf>
    <xf numFmtId="49" fontId="6" fillId="0" borderId="43" xfId="0" applyNumberFormat="1" applyFont="1" applyBorder="1" applyAlignment="1">
      <alignment vertical="center"/>
    </xf>
    <xf numFmtId="0" fontId="6" fillId="0" borderId="7" xfId="0" applyFont="1" applyBorder="1" applyAlignment="1">
      <alignment vertical="center"/>
    </xf>
    <xf numFmtId="49" fontId="7" fillId="0" borderId="31" xfId="0" applyNumberFormat="1" applyFont="1" applyBorder="1" applyAlignment="1">
      <alignment horizontal="right" vertical="center"/>
    </xf>
    <xf numFmtId="0" fontId="20" fillId="0" borderId="46" xfId="7" applyFont="1" applyFill="1" applyBorder="1" applyAlignment="1">
      <alignment vertical="center"/>
    </xf>
    <xf numFmtId="49" fontId="7" fillId="0" borderId="25" xfId="0" applyNumberFormat="1" applyFont="1" applyBorder="1" applyAlignment="1">
      <alignment horizontal="right" vertical="center"/>
    </xf>
    <xf numFmtId="0" fontId="20" fillId="0" borderId="26" xfId="7" applyFont="1" applyFill="1" applyBorder="1" applyAlignment="1">
      <alignment vertical="center"/>
    </xf>
    <xf numFmtId="0" fontId="20" fillId="0" borderId="26" xfId="7" applyFont="1" applyBorder="1" applyAlignment="1">
      <alignment vertical="center"/>
    </xf>
    <xf numFmtId="49" fontId="7" fillId="0" borderId="28" xfId="0" applyNumberFormat="1" applyFont="1" applyBorder="1" applyAlignment="1">
      <alignment horizontal="right" vertical="center"/>
    </xf>
    <xf numFmtId="0" fontId="20" fillId="0" borderId="30" xfId="7" applyFont="1" applyFill="1" applyBorder="1" applyAlignment="1">
      <alignment vertical="center"/>
    </xf>
    <xf numFmtId="0" fontId="1" fillId="0" borderId="0" xfId="0" quotePrefix="1" applyNumberFormat="1" applyFont="1" applyAlignment="1">
      <alignment horizontal="right" vertical="center"/>
    </xf>
    <xf numFmtId="0" fontId="1" fillId="0" borderId="0" xfId="0" applyNumberFormat="1" applyFont="1" applyAlignment="1">
      <alignment vertical="center"/>
    </xf>
    <xf numFmtId="49" fontId="1" fillId="0" borderId="0" xfId="0" applyNumberFormat="1" applyFont="1" applyAlignment="1">
      <alignment vertical="center"/>
    </xf>
    <xf numFmtId="0" fontId="6" fillId="0" borderId="0" xfId="0" applyNumberFormat="1" applyFont="1" applyFill="1" applyAlignment="1">
      <alignment horizontal="right" vertical="center"/>
    </xf>
    <xf numFmtId="0" fontId="6" fillId="0" borderId="0" xfId="0" applyNumberFormat="1" applyFont="1" applyFill="1" applyAlignment="1">
      <alignment vertical="center"/>
    </xf>
    <xf numFmtId="16" fontId="7" fillId="0" borderId="0" xfId="0" quotePrefix="1" applyNumberFormat="1" applyFont="1" applyBorder="1" applyAlignment="1">
      <alignment horizontal="right" vertical="center"/>
    </xf>
    <xf numFmtId="0" fontId="7" fillId="0" borderId="0" xfId="0" quotePrefix="1" applyFont="1" applyBorder="1" applyAlignment="1">
      <alignment vertical="center"/>
    </xf>
    <xf numFmtId="0" fontId="1" fillId="0" borderId="0" xfId="0" applyFont="1" applyAlignment="1">
      <alignment vertical="center"/>
    </xf>
    <xf numFmtId="0" fontId="7" fillId="0" borderId="25" xfId="0" applyFont="1" applyFill="1" applyBorder="1" applyAlignment="1">
      <alignment vertical="center"/>
    </xf>
    <xf numFmtId="0" fontId="7" fillId="0" borderId="5" xfId="0" applyFont="1" applyFill="1" applyBorder="1" applyAlignment="1">
      <alignment vertical="center"/>
    </xf>
    <xf numFmtId="0" fontId="7" fillId="0" borderId="0" xfId="0" quotePrefix="1" applyFont="1" applyAlignment="1">
      <alignment horizontal="right" vertical="center"/>
    </xf>
    <xf numFmtId="0" fontId="7" fillId="0" borderId="67" xfId="0" applyFont="1" applyFill="1" applyBorder="1" applyAlignment="1">
      <alignment vertical="center"/>
    </xf>
    <xf numFmtId="0" fontId="7" fillId="0" borderId="64" xfId="0" applyFont="1" applyFill="1" applyBorder="1" applyAlignment="1">
      <alignment vertical="center"/>
    </xf>
    <xf numFmtId="0" fontId="7" fillId="0" borderId="66" xfId="0" applyFont="1" applyFill="1" applyBorder="1" applyAlignment="1">
      <alignment vertical="center"/>
    </xf>
    <xf numFmtId="0" fontId="7" fillId="0" borderId="54" xfId="0" applyFont="1" applyFill="1" applyBorder="1" applyAlignment="1">
      <alignment vertical="center"/>
    </xf>
    <xf numFmtId="0" fontId="7" fillId="0" borderId="68" xfId="0" applyFont="1" applyFill="1" applyBorder="1" applyAlignment="1">
      <alignment vertical="center"/>
    </xf>
    <xf numFmtId="0" fontId="7" fillId="0" borderId="48" xfId="0" applyFont="1" applyFill="1" applyBorder="1" applyAlignment="1">
      <alignment horizontal="center" vertical="center"/>
    </xf>
    <xf numFmtId="0" fontId="7" fillId="0" borderId="20" xfId="2" applyFont="1" applyFill="1" applyBorder="1" applyAlignment="1">
      <alignment vertical="center"/>
    </xf>
    <xf numFmtId="0" fontId="7" fillId="0" borderId="17" xfId="2" applyFont="1" applyFill="1" applyBorder="1" applyAlignment="1">
      <alignment vertical="center"/>
    </xf>
    <xf numFmtId="0" fontId="7" fillId="0" borderId="8" xfId="2" applyFont="1" applyFill="1" applyBorder="1" applyAlignment="1">
      <alignment vertical="center"/>
    </xf>
    <xf numFmtId="0" fontId="14" fillId="0" borderId="0" xfId="2" applyFont="1" applyFill="1" applyAlignment="1">
      <alignment horizontal="right" vertical="center"/>
    </xf>
    <xf numFmtId="0" fontId="7" fillId="0" borderId="51" xfId="0" applyFont="1" applyFill="1" applyBorder="1" applyAlignment="1">
      <alignment horizontal="center" vertical="center"/>
    </xf>
    <xf numFmtId="0" fontId="1" fillId="0" borderId="0" xfId="0" applyFont="1" applyFill="1" applyAlignment="1">
      <alignment horizontal="left" vertical="center"/>
    </xf>
    <xf numFmtId="0" fontId="7" fillId="0" borderId="2" xfId="0" applyFont="1" applyFill="1" applyBorder="1" applyAlignment="1">
      <alignment horizontal="center" vertical="center"/>
    </xf>
    <xf numFmtId="0" fontId="7" fillId="0" borderId="10" xfId="0" applyFont="1" applyFill="1" applyBorder="1" applyAlignment="1">
      <alignment horizontal="center" vertical="center"/>
    </xf>
    <xf numFmtId="0" fontId="14" fillId="0" borderId="26" xfId="0" applyFont="1" applyFill="1" applyBorder="1" applyAlignment="1">
      <alignment horizontal="center" vertical="center" wrapText="1"/>
    </xf>
    <xf numFmtId="0" fontId="14" fillId="0" borderId="18" xfId="0" applyFont="1" applyFill="1" applyBorder="1" applyAlignment="1">
      <alignment horizontal="center" vertical="center" wrapText="1"/>
    </xf>
    <xf numFmtId="0" fontId="7" fillId="0" borderId="0" xfId="0" quotePrefix="1" applyFont="1" applyFill="1" applyAlignment="1">
      <alignment horizontal="left" vertical="center"/>
    </xf>
    <xf numFmtId="0" fontId="30" fillId="0" borderId="0" xfId="0" applyFont="1" applyFill="1" applyAlignment="1">
      <alignment vertical="center"/>
    </xf>
    <xf numFmtId="0" fontId="6" fillId="0" borderId="0" xfId="0" applyFont="1" applyFill="1" applyAlignment="1">
      <alignment horizontal="left" vertical="center"/>
    </xf>
    <xf numFmtId="0" fontId="30" fillId="0" borderId="0" xfId="0" quotePrefix="1" applyFont="1" applyFill="1" applyBorder="1" applyAlignment="1">
      <alignment horizontal="left" vertical="center"/>
    </xf>
    <xf numFmtId="0" fontId="7" fillId="2" borderId="56" xfId="0" applyFont="1" applyFill="1" applyBorder="1" applyAlignment="1">
      <alignment vertical="center"/>
    </xf>
    <xf numFmtId="0" fontId="7" fillId="3" borderId="10" xfId="0" applyFont="1" applyFill="1" applyBorder="1" applyAlignment="1">
      <alignment vertical="center"/>
    </xf>
    <xf numFmtId="0" fontId="7" fillId="2" borderId="27" xfId="0" applyFont="1" applyFill="1" applyBorder="1" applyAlignment="1">
      <alignment vertical="center"/>
    </xf>
    <xf numFmtId="0" fontId="7" fillId="2" borderId="65" xfId="0" applyFont="1" applyFill="1" applyBorder="1" applyAlignment="1">
      <alignment vertical="center"/>
    </xf>
    <xf numFmtId="0" fontId="7" fillId="2" borderId="41" xfId="0" applyFont="1" applyFill="1" applyBorder="1" applyAlignment="1">
      <alignment horizontal="center" vertical="center" wrapText="1"/>
    </xf>
    <xf numFmtId="0" fontId="16" fillId="0" borderId="4" xfId="0" applyFont="1" applyFill="1" applyBorder="1" applyAlignment="1">
      <alignment horizontal="center" vertical="center" wrapText="1"/>
    </xf>
    <xf numFmtId="0" fontId="1" fillId="0" borderId="0" xfId="0" applyFont="1" applyAlignment="1">
      <alignment vertical="center"/>
    </xf>
    <xf numFmtId="0" fontId="7" fillId="0" borderId="5" xfId="0" applyFont="1" applyFill="1" applyBorder="1" applyAlignment="1">
      <alignment vertical="center"/>
    </xf>
    <xf numFmtId="0" fontId="7" fillId="0" borderId="25" xfId="0" applyFont="1" applyFill="1" applyBorder="1" applyAlignment="1">
      <alignment vertical="center"/>
    </xf>
    <xf numFmtId="0" fontId="1" fillId="0" borderId="0" xfId="0" applyFont="1" applyFill="1" applyAlignment="1">
      <alignment vertical="center"/>
    </xf>
    <xf numFmtId="0" fontId="7" fillId="0" borderId="0" xfId="0" quotePrefix="1" applyFont="1" applyFill="1" applyBorder="1" applyAlignment="1">
      <alignment horizontal="left" vertical="center" indent="1"/>
    </xf>
    <xf numFmtId="0" fontId="7" fillId="0" borderId="0" xfId="0" quotePrefix="1" applyFont="1" applyFill="1" applyBorder="1" applyAlignment="1">
      <alignment horizontal="left" vertical="center" indent="2"/>
    </xf>
    <xf numFmtId="0" fontId="14" fillId="0" borderId="0" xfId="0" applyFont="1" applyFill="1" applyAlignment="1">
      <alignment horizontal="right" vertical="center"/>
    </xf>
    <xf numFmtId="0" fontId="7" fillId="0" borderId="7" xfId="0" applyFont="1" applyFill="1" applyBorder="1" applyAlignment="1">
      <alignment horizontal="center" vertical="center"/>
    </xf>
    <xf numFmtId="0" fontId="7" fillId="0" borderId="0" xfId="0" applyFont="1" applyFill="1" applyAlignment="1">
      <alignment horizontal="center" vertical="center"/>
    </xf>
    <xf numFmtId="0" fontId="6" fillId="0" borderId="0" xfId="0" applyFont="1" applyFill="1" applyAlignment="1">
      <alignment vertical="center" wrapText="1"/>
    </xf>
    <xf numFmtId="0" fontId="7" fillId="0" borderId="12"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18" xfId="0" applyFont="1" applyFill="1" applyBorder="1" applyAlignment="1">
      <alignment horizontal="center" vertical="center" wrapText="1"/>
    </xf>
    <xf numFmtId="0" fontId="7" fillId="0" borderId="44"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39" xfId="0" applyFont="1" applyFill="1" applyBorder="1" applyAlignment="1">
      <alignment horizontal="center" vertical="center"/>
    </xf>
    <xf numFmtId="0" fontId="7" fillId="0" borderId="25"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50" xfId="0" applyFont="1" applyFill="1" applyBorder="1" applyAlignment="1">
      <alignment horizontal="center" vertical="center"/>
    </xf>
    <xf numFmtId="0" fontId="7" fillId="0" borderId="28" xfId="0" applyFont="1" applyFill="1" applyBorder="1" applyAlignment="1">
      <alignment horizontal="center" vertical="center"/>
    </xf>
    <xf numFmtId="0" fontId="7" fillId="0" borderId="29" xfId="0" applyFont="1" applyFill="1" applyBorder="1" applyAlignment="1">
      <alignment horizontal="center" vertical="center"/>
    </xf>
    <xf numFmtId="0" fontId="7" fillId="0" borderId="0" xfId="0" applyFont="1" applyFill="1" applyBorder="1" applyAlignment="1">
      <alignment horizontal="center" vertical="center" wrapText="1"/>
    </xf>
    <xf numFmtId="0" fontId="1" fillId="0" borderId="0" xfId="0" applyFont="1" applyFill="1" applyAlignment="1">
      <alignment vertical="center"/>
    </xf>
    <xf numFmtId="0" fontId="1" fillId="0" borderId="0" xfId="0" applyFont="1" applyAlignment="1">
      <alignment vertical="center"/>
    </xf>
    <xf numFmtId="0" fontId="7" fillId="0" borderId="0" xfId="0" applyFont="1" applyAlignment="1">
      <alignment vertical="center"/>
    </xf>
    <xf numFmtId="0" fontId="7" fillId="0" borderId="0" xfId="0" applyFont="1" applyAlignment="1">
      <alignment vertical="center" wrapText="1"/>
    </xf>
    <xf numFmtId="0" fontId="1" fillId="0" borderId="0" xfId="0" applyFont="1" applyAlignment="1">
      <alignment vertical="center"/>
    </xf>
    <xf numFmtId="0" fontId="6" fillId="0" borderId="0" xfId="0" applyNumberFormat="1" applyFont="1" applyFill="1" applyAlignment="1">
      <alignment vertical="center"/>
    </xf>
    <xf numFmtId="0" fontId="7" fillId="0" borderId="8" xfId="0" applyFont="1" applyFill="1" applyBorder="1" applyAlignment="1">
      <alignment horizontal="center" vertical="center"/>
    </xf>
    <xf numFmtId="0" fontId="7" fillId="0" borderId="24" xfId="0" applyFont="1" applyFill="1" applyBorder="1" applyAlignment="1">
      <alignment vertical="center"/>
    </xf>
    <xf numFmtId="0" fontId="7" fillId="0" borderId="0" xfId="0" applyFont="1" applyAlignment="1">
      <alignment vertical="center"/>
    </xf>
    <xf numFmtId="0" fontId="7" fillId="0" borderId="24" xfId="0" applyFont="1" applyFill="1" applyBorder="1" applyAlignment="1">
      <alignment horizontal="center" vertical="center"/>
    </xf>
    <xf numFmtId="0" fontId="7" fillId="0" borderId="0" xfId="0" applyFont="1" applyFill="1" applyBorder="1" applyAlignment="1">
      <alignment vertical="center"/>
    </xf>
    <xf numFmtId="0" fontId="7" fillId="0" borderId="31" xfId="0" applyFont="1" applyFill="1" applyBorder="1" applyAlignment="1">
      <alignment vertical="center"/>
    </xf>
    <xf numFmtId="0" fontId="7" fillId="0" borderId="25" xfId="0" applyFont="1" applyFill="1" applyBorder="1" applyAlignment="1">
      <alignment vertical="center"/>
    </xf>
    <xf numFmtId="0" fontId="7" fillId="0" borderId="28" xfId="0" applyFont="1" applyFill="1" applyBorder="1" applyAlignment="1">
      <alignment vertical="center"/>
    </xf>
    <xf numFmtId="0" fontId="7" fillId="0" borderId="26" xfId="0" applyFont="1" applyFill="1" applyBorder="1" applyAlignment="1">
      <alignment vertical="center"/>
    </xf>
    <xf numFmtId="0" fontId="7" fillId="0" borderId="5" xfId="0" applyFont="1" applyFill="1" applyBorder="1" applyAlignment="1">
      <alignment vertical="center"/>
    </xf>
    <xf numFmtId="0" fontId="7" fillId="0" borderId="19" xfId="0" applyFont="1" applyFill="1" applyBorder="1" applyAlignment="1">
      <alignment vertical="center"/>
    </xf>
    <xf numFmtId="0" fontId="7" fillId="0" borderId="30" xfId="0" applyFont="1" applyFill="1" applyBorder="1" applyAlignment="1">
      <alignment vertical="center"/>
    </xf>
    <xf numFmtId="0" fontId="7" fillId="0" borderId="46" xfId="0" applyFont="1" applyFill="1" applyBorder="1" applyAlignment="1">
      <alignment vertical="center"/>
    </xf>
    <xf numFmtId="0" fontId="7" fillId="0" borderId="0"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0" xfId="0" applyFont="1" applyFill="1" applyAlignment="1">
      <alignment vertical="center"/>
    </xf>
    <xf numFmtId="0" fontId="7" fillId="0" borderId="0" xfId="0" quotePrefix="1" applyFont="1" applyAlignment="1">
      <alignment vertical="center"/>
    </xf>
    <xf numFmtId="0" fontId="7" fillId="0" borderId="0" xfId="0" quotePrefix="1" applyFont="1" applyAlignment="1">
      <alignment horizontal="right" vertical="center"/>
    </xf>
    <xf numFmtId="0" fontId="7" fillId="0" borderId="0" xfId="0" applyFont="1" applyFill="1" applyBorder="1" applyAlignment="1">
      <alignment vertical="center" wrapText="1"/>
    </xf>
    <xf numFmtId="0" fontId="7" fillId="0" borderId="0" xfId="0" applyFont="1" applyFill="1" applyBorder="1" applyAlignment="1">
      <alignment horizontal="center" vertical="center" wrapText="1"/>
    </xf>
    <xf numFmtId="0" fontId="7" fillId="0" borderId="43" xfId="0" applyFont="1" applyFill="1" applyBorder="1" applyAlignment="1">
      <alignment horizontal="left" vertical="center" wrapText="1"/>
    </xf>
    <xf numFmtId="0" fontId="7" fillId="0" borderId="42" xfId="0" applyFont="1" applyFill="1" applyBorder="1" applyAlignment="1">
      <alignment horizontal="left" vertical="center" wrapText="1"/>
    </xf>
    <xf numFmtId="0" fontId="7" fillId="0" borderId="16" xfId="0" applyFont="1" applyFill="1" applyBorder="1" applyAlignment="1">
      <alignment horizontal="left" vertical="center" wrapText="1"/>
    </xf>
    <xf numFmtId="0" fontId="7" fillId="0" borderId="22"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7" fillId="0" borderId="0" xfId="0" applyFont="1" applyFill="1" applyAlignment="1">
      <alignment vertical="center"/>
    </xf>
    <xf numFmtId="0" fontId="1" fillId="0" borderId="0" xfId="0" applyFont="1" applyFill="1" applyAlignment="1">
      <alignment vertical="center"/>
    </xf>
    <xf numFmtId="0" fontId="6" fillId="0" borderId="0" xfId="0" applyFont="1" applyFill="1" applyBorder="1" applyAlignment="1">
      <alignment vertical="center"/>
    </xf>
    <xf numFmtId="0" fontId="7" fillId="0" borderId="20"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0" xfId="0" applyFont="1" applyFill="1" applyAlignment="1">
      <alignment vertical="center" wrapText="1"/>
    </xf>
    <xf numFmtId="0" fontId="7" fillId="0" borderId="0" xfId="0" applyFont="1" applyFill="1" applyBorder="1" applyAlignment="1">
      <alignment horizontal="center" vertical="center"/>
    </xf>
    <xf numFmtId="0" fontId="7" fillId="0" borderId="0" xfId="0" applyFont="1" applyAlignment="1">
      <alignment horizontal="left" vertical="center"/>
    </xf>
    <xf numFmtId="0" fontId="16" fillId="0" borderId="0" xfId="0" applyFont="1" applyFill="1" applyBorder="1" applyAlignment="1">
      <alignment vertical="center" wrapText="1"/>
    </xf>
    <xf numFmtId="0" fontId="8" fillId="0" borderId="0" xfId="0" quotePrefix="1" applyFont="1" applyFill="1" applyAlignment="1">
      <alignment vertical="center"/>
    </xf>
    <xf numFmtId="0" fontId="14" fillId="0" borderId="31" xfId="0" quotePrefix="1" applyFont="1" applyFill="1" applyBorder="1" applyAlignment="1">
      <alignment horizontal="left" vertical="center" wrapText="1"/>
    </xf>
    <xf numFmtId="0" fontId="7" fillId="0" borderId="37" xfId="0" quotePrefix="1" applyFont="1" applyFill="1" applyBorder="1" applyAlignment="1">
      <alignment horizontal="left" vertical="center" wrapText="1" indent="2"/>
    </xf>
    <xf numFmtId="0" fontId="7" fillId="0" borderId="38" xfId="0" applyFont="1" applyFill="1" applyBorder="1" applyAlignment="1">
      <alignment vertical="center"/>
    </xf>
    <xf numFmtId="0" fontId="14" fillId="0" borderId="37" xfId="0" quotePrefix="1" applyFont="1" applyFill="1" applyBorder="1" applyAlignment="1">
      <alignment horizontal="left" vertical="center" wrapText="1"/>
    </xf>
    <xf numFmtId="0" fontId="32" fillId="0" borderId="28" xfId="0" quotePrefix="1" applyFont="1" applyFill="1" applyBorder="1" applyAlignment="1">
      <alignment horizontal="left" vertical="center" wrapText="1"/>
    </xf>
    <xf numFmtId="0" fontId="7" fillId="0" borderId="29" xfId="0" applyFont="1" applyFill="1" applyBorder="1" applyAlignment="1">
      <alignment vertical="center"/>
    </xf>
    <xf numFmtId="0" fontId="14" fillId="0" borderId="0" xfId="0" applyFont="1" applyFill="1" applyAlignment="1">
      <alignment vertical="center"/>
    </xf>
    <xf numFmtId="0" fontId="14" fillId="0" borderId="0" xfId="0" applyFont="1" applyFill="1" applyAlignment="1">
      <alignment vertical="center" wrapText="1"/>
    </xf>
    <xf numFmtId="0" fontId="16" fillId="0" borderId="24" xfId="0" applyFont="1" applyFill="1" applyBorder="1" applyAlignment="1">
      <alignment horizontal="center" vertical="center"/>
    </xf>
    <xf numFmtId="0" fontId="30" fillId="0" borderId="24" xfId="0" applyFont="1" applyFill="1" applyBorder="1" applyAlignment="1">
      <alignment vertical="center"/>
    </xf>
    <xf numFmtId="0" fontId="7" fillId="0" borderId="33" xfId="0" applyFont="1" applyFill="1" applyBorder="1" applyAlignment="1">
      <alignment vertical="center"/>
    </xf>
    <xf numFmtId="0" fontId="7" fillId="0" borderId="60" xfId="0" applyFont="1" applyFill="1" applyBorder="1" applyAlignment="1">
      <alignment vertical="center"/>
    </xf>
    <xf numFmtId="0" fontId="7" fillId="0" borderId="0" xfId="2" applyFont="1" applyFill="1" applyAlignment="1">
      <alignment horizontal="right" vertical="center"/>
    </xf>
    <xf numFmtId="0" fontId="7" fillId="0" borderId="0" xfId="2" applyFont="1" applyFill="1" applyAlignment="1">
      <alignment horizontal="left" vertical="center" wrapText="1"/>
    </xf>
    <xf numFmtId="0" fontId="7" fillId="0" borderId="1" xfId="2" applyFont="1" applyFill="1" applyBorder="1" applyAlignment="1">
      <alignment vertical="center"/>
    </xf>
    <xf numFmtId="0" fontId="7" fillId="0" borderId="1" xfId="2" applyFont="1" applyFill="1" applyBorder="1" applyAlignment="1">
      <alignment horizontal="center" vertical="center"/>
    </xf>
    <xf numFmtId="0" fontId="7" fillId="0" borderId="2" xfId="2" applyFont="1" applyFill="1" applyBorder="1" applyAlignment="1">
      <alignment horizontal="center" vertical="center"/>
    </xf>
    <xf numFmtId="0" fontId="7" fillId="0" borderId="10" xfId="2" applyFont="1" applyFill="1" applyBorder="1" applyAlignment="1">
      <alignment vertical="center"/>
    </xf>
    <xf numFmtId="0" fontId="7" fillId="0" borderId="10" xfId="2" applyFont="1" applyFill="1" applyBorder="1" applyAlignment="1">
      <alignment horizontal="center" vertical="center"/>
    </xf>
    <xf numFmtId="0" fontId="7" fillId="0" borderId="3" xfId="2" applyFont="1" applyFill="1" applyBorder="1" applyAlignment="1">
      <alignment horizontal="center" vertical="center"/>
    </xf>
    <xf numFmtId="0" fontId="7" fillId="0" borderId="11" xfId="2" applyFont="1" applyFill="1" applyBorder="1" applyAlignment="1">
      <alignment horizontal="center" vertical="center"/>
    </xf>
    <xf numFmtId="0" fontId="14" fillId="0" borderId="0" xfId="0" applyFont="1" applyFill="1" applyBorder="1" applyAlignment="1">
      <alignment horizontal="left" vertical="center"/>
    </xf>
    <xf numFmtId="0" fontId="0" fillId="0" borderId="0" xfId="0" applyFill="1"/>
    <xf numFmtId="0" fontId="7" fillId="0" borderId="57" xfId="2" applyFont="1" applyFill="1" applyBorder="1" applyAlignment="1">
      <alignment horizontal="center" vertical="center" wrapText="1"/>
    </xf>
    <xf numFmtId="0" fontId="7" fillId="0" borderId="59" xfId="2" applyFont="1" applyFill="1" applyBorder="1" applyAlignment="1">
      <alignment horizontal="center" vertical="center" wrapText="1"/>
    </xf>
    <xf numFmtId="0" fontId="6" fillId="0" borderId="0" xfId="2" applyFont="1" applyFill="1" applyBorder="1" applyAlignment="1">
      <alignment vertical="center" wrapText="1"/>
    </xf>
    <xf numFmtId="0" fontId="12" fillId="0" borderId="31" xfId="2" applyFont="1" applyFill="1" applyBorder="1" applyAlignment="1">
      <alignment horizontal="justify" vertical="center" wrapText="1"/>
    </xf>
    <xf numFmtId="0" fontId="12" fillId="0" borderId="32" xfId="2" applyFont="1" applyFill="1" applyBorder="1" applyAlignment="1">
      <alignment horizontal="justify" vertical="center" wrapText="1"/>
    </xf>
    <xf numFmtId="0" fontId="7" fillId="0" borderId="32" xfId="2" applyFont="1" applyFill="1" applyBorder="1" applyAlignment="1">
      <alignment vertical="center"/>
    </xf>
    <xf numFmtId="0" fontId="14" fillId="0" borderId="0" xfId="2" applyFont="1" applyFill="1" applyBorder="1" applyAlignment="1">
      <alignment vertical="center" wrapText="1"/>
    </xf>
    <xf numFmtId="0" fontId="12" fillId="0" borderId="37" xfId="2" applyFont="1" applyFill="1" applyBorder="1" applyAlignment="1">
      <alignment horizontal="justify" vertical="center" wrapText="1"/>
    </xf>
    <xf numFmtId="0" fontId="12" fillId="0" borderId="38" xfId="2" applyFont="1" applyFill="1" applyBorder="1" applyAlignment="1">
      <alignment horizontal="justify" vertical="center" wrapText="1"/>
    </xf>
    <xf numFmtId="0" fontId="7" fillId="0" borderId="38" xfId="2" applyFont="1" applyFill="1" applyBorder="1" applyAlignment="1">
      <alignment vertical="center"/>
    </xf>
    <xf numFmtId="0" fontId="7" fillId="0" borderId="0" xfId="2" applyFont="1" applyFill="1" applyAlignment="1">
      <alignment vertical="center" wrapText="1"/>
    </xf>
    <xf numFmtId="0" fontId="30" fillId="0" borderId="0" xfId="2" applyFont="1" applyFill="1" applyAlignment="1">
      <alignment vertical="center" wrapText="1"/>
    </xf>
    <xf numFmtId="0" fontId="14" fillId="0" borderId="0" xfId="2" applyFont="1" applyFill="1" applyAlignment="1">
      <alignment vertical="center" wrapText="1"/>
    </xf>
    <xf numFmtId="0" fontId="16" fillId="0" borderId="0" xfId="2" applyFont="1" applyFill="1" applyBorder="1" applyAlignment="1">
      <alignment vertical="center"/>
    </xf>
    <xf numFmtId="0" fontId="7" fillId="0" borderId="0" xfId="2" applyFont="1" applyFill="1" applyBorder="1" applyAlignment="1">
      <alignment vertical="center"/>
    </xf>
    <xf numFmtId="0" fontId="12" fillId="0" borderId="25" xfId="2" applyFont="1" applyFill="1" applyBorder="1" applyAlignment="1">
      <alignment horizontal="justify" vertical="center" wrapText="1"/>
    </xf>
    <xf numFmtId="0" fontId="12" fillId="0" borderId="24" xfId="2" applyFont="1" applyFill="1" applyBorder="1" applyAlignment="1">
      <alignment horizontal="justify" vertical="center" wrapText="1"/>
    </xf>
    <xf numFmtId="0" fontId="7" fillId="0" borderId="24" xfId="2" applyFont="1" applyFill="1" applyBorder="1" applyAlignment="1">
      <alignment vertical="center"/>
    </xf>
    <xf numFmtId="0" fontId="6" fillId="0" borderId="0" xfId="0" applyFont="1" applyFill="1" applyAlignment="1">
      <alignment horizontal="left" vertical="center" wrapText="1"/>
    </xf>
    <xf numFmtId="0" fontId="1" fillId="0" borderId="0" xfId="2" applyFill="1" applyBorder="1" applyAlignment="1">
      <alignment vertical="center"/>
    </xf>
    <xf numFmtId="0" fontId="7" fillId="0" borderId="58" xfId="2" applyFont="1" applyFill="1" applyBorder="1" applyAlignment="1">
      <alignment horizontal="center" vertical="center" wrapText="1"/>
    </xf>
    <xf numFmtId="0" fontId="7" fillId="0" borderId="46" xfId="2" applyFont="1" applyFill="1" applyBorder="1" applyAlignment="1">
      <alignment vertical="center"/>
    </xf>
    <xf numFmtId="0" fontId="7" fillId="0" borderId="39" xfId="2" applyFont="1" applyFill="1" applyBorder="1" applyAlignment="1">
      <alignment vertical="center"/>
    </xf>
    <xf numFmtId="0" fontId="7" fillId="0" borderId="26" xfId="2" applyFont="1" applyFill="1" applyBorder="1" applyAlignment="1">
      <alignment vertical="center"/>
    </xf>
    <xf numFmtId="0" fontId="12" fillId="0" borderId="28" xfId="2" applyFont="1" applyFill="1" applyBorder="1" applyAlignment="1">
      <alignment horizontal="justify" vertical="center" wrapText="1"/>
    </xf>
    <xf numFmtId="0" fontId="12" fillId="0" borderId="29" xfId="2" applyFont="1" applyFill="1" applyBorder="1" applyAlignment="1">
      <alignment horizontal="justify" vertical="center" wrapText="1"/>
    </xf>
    <xf numFmtId="0" fontId="7" fillId="0" borderId="29" xfId="2" applyFont="1" applyFill="1" applyBorder="1" applyAlignment="1">
      <alignment vertical="center"/>
    </xf>
    <xf numFmtId="0" fontId="7" fillId="0" borderId="30" xfId="2" applyFont="1" applyFill="1" applyBorder="1" applyAlignment="1">
      <alignment vertical="center"/>
    </xf>
    <xf numFmtId="49" fontId="8" fillId="0" borderId="0" xfId="0" applyNumberFormat="1" applyFont="1" applyFill="1" applyAlignment="1">
      <alignment horizontal="right" vertical="center"/>
    </xf>
    <xf numFmtId="49" fontId="16" fillId="0" borderId="0" xfId="0" applyNumberFormat="1" applyFont="1" applyFill="1" applyAlignment="1">
      <alignment horizontal="right" vertical="center"/>
    </xf>
    <xf numFmtId="0" fontId="16" fillId="0" borderId="21" xfId="0" applyFont="1" applyFill="1" applyBorder="1" applyAlignment="1">
      <alignment vertical="center" wrapText="1"/>
    </xf>
    <xf numFmtId="0" fontId="7" fillId="0" borderId="57" xfId="0" applyFont="1" applyFill="1" applyBorder="1" applyAlignment="1">
      <alignment horizontal="center" vertical="center" wrapText="1"/>
    </xf>
    <xf numFmtId="0" fontId="7" fillId="0" borderId="5"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21" xfId="0" quotePrefix="1" applyFont="1" applyFill="1" applyBorder="1" applyAlignment="1">
      <alignment horizontal="right" vertical="center"/>
    </xf>
    <xf numFmtId="0" fontId="30" fillId="0" borderId="0" xfId="0" quotePrefix="1" applyFont="1" applyAlignment="1">
      <alignment vertical="center"/>
    </xf>
    <xf numFmtId="0" fontId="7" fillId="0" borderId="0" xfId="0" applyFont="1" applyFill="1" applyAlignment="1">
      <alignment horizontal="left" vertical="center"/>
    </xf>
    <xf numFmtId="0" fontId="7" fillId="2" borderId="4" xfId="0" applyFont="1" applyFill="1" applyBorder="1" applyAlignment="1">
      <alignment vertical="center"/>
    </xf>
    <xf numFmtId="0" fontId="7" fillId="0" borderId="58" xfId="0" applyFont="1" applyFill="1" applyBorder="1" applyAlignment="1">
      <alignment horizontal="center" vertical="center" wrapText="1"/>
    </xf>
    <xf numFmtId="0" fontId="14" fillId="0" borderId="44" xfId="0" applyFont="1" applyFill="1" applyBorder="1" applyAlignment="1">
      <alignment horizontal="center" vertical="center" wrapText="1"/>
    </xf>
    <xf numFmtId="0" fontId="7" fillId="0" borderId="16" xfId="0" quotePrefix="1" applyFont="1" applyFill="1" applyBorder="1" applyAlignment="1">
      <alignment horizontal="left" vertical="center"/>
    </xf>
    <xf numFmtId="0" fontId="7" fillId="0" borderId="22" xfId="0" quotePrefix="1" applyFont="1" applyFill="1" applyBorder="1" applyAlignment="1">
      <alignment horizontal="left" vertical="center"/>
    </xf>
    <xf numFmtId="49" fontId="7" fillId="0" borderId="0" xfId="0" applyNumberFormat="1" applyFont="1" applyFill="1" applyAlignment="1">
      <alignment vertical="center"/>
    </xf>
    <xf numFmtId="49" fontId="14" fillId="0" borderId="0" xfId="0" applyNumberFormat="1" applyFont="1" applyFill="1" applyAlignment="1">
      <alignment horizontal="right" vertical="center"/>
    </xf>
    <xf numFmtId="0" fontId="14" fillId="0" borderId="16" xfId="0" quotePrefix="1" applyFont="1" applyFill="1" applyBorder="1" applyAlignment="1">
      <alignment horizontal="left" vertical="center"/>
    </xf>
    <xf numFmtId="0" fontId="7" fillId="0" borderId="69" xfId="0" applyFont="1" applyFill="1" applyBorder="1" applyAlignment="1">
      <alignment vertical="center"/>
    </xf>
    <xf numFmtId="0" fontId="7" fillId="0" borderId="22" xfId="0" applyFont="1" applyFill="1" applyBorder="1" applyAlignment="1">
      <alignment horizontal="left" vertical="center"/>
    </xf>
    <xf numFmtId="0" fontId="7" fillId="0" borderId="24" xfId="0" applyFont="1" applyFill="1" applyBorder="1" applyAlignment="1">
      <alignment vertical="center"/>
    </xf>
    <xf numFmtId="0" fontId="7" fillId="0" borderId="5" xfId="0" applyFont="1" applyFill="1" applyBorder="1" applyAlignment="1">
      <alignment horizontal="center" vertical="center"/>
    </xf>
    <xf numFmtId="0" fontId="7" fillId="0" borderId="0" xfId="0" applyFont="1" applyFill="1" applyBorder="1" applyAlignment="1">
      <alignment vertical="center"/>
    </xf>
    <xf numFmtId="0" fontId="1" fillId="0" borderId="0" xfId="0" applyFont="1" applyFill="1" applyAlignment="1">
      <alignment vertical="center"/>
    </xf>
    <xf numFmtId="0" fontId="7" fillId="0" borderId="0" xfId="0" applyFont="1" applyFill="1" applyBorder="1" applyAlignment="1">
      <alignment horizontal="center" vertical="center" wrapText="1"/>
    </xf>
    <xf numFmtId="0" fontId="7" fillId="0" borderId="0" xfId="2" applyFont="1" applyFill="1" applyAlignment="1">
      <alignment horizontal="left" vertical="center" wrapText="1"/>
    </xf>
    <xf numFmtId="0" fontId="33" fillId="0" borderId="20" xfId="2" applyFont="1" applyFill="1" applyBorder="1" applyAlignment="1">
      <alignment vertical="center"/>
    </xf>
    <xf numFmtId="0" fontId="33" fillId="0" borderId="17" xfId="2" applyFont="1" applyFill="1" applyBorder="1" applyAlignment="1">
      <alignment vertical="center"/>
    </xf>
    <xf numFmtId="0" fontId="33" fillId="0" borderId="0" xfId="2" applyFont="1" applyFill="1" applyAlignment="1">
      <alignment vertical="center"/>
    </xf>
    <xf numFmtId="0" fontId="34" fillId="0" borderId="4" xfId="0" applyFont="1" applyFill="1" applyBorder="1" applyAlignment="1">
      <alignment horizontal="center" vertical="center"/>
    </xf>
    <xf numFmtId="0" fontId="35" fillId="0" borderId="25"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35" fillId="0" borderId="26" xfId="0" applyFont="1" applyFill="1" applyBorder="1" applyAlignment="1">
      <alignment horizontal="center" vertical="center" wrapText="1"/>
    </xf>
    <xf numFmtId="0" fontId="35" fillId="0" borderId="18" xfId="0" applyFont="1" applyFill="1" applyBorder="1" applyAlignment="1">
      <alignment horizontal="center" vertical="center" wrapText="1"/>
    </xf>
    <xf numFmtId="0" fontId="15" fillId="0" borderId="4" xfId="0" applyFont="1" applyBorder="1" applyAlignment="1">
      <alignment horizontal="center" vertical="center" wrapText="1"/>
    </xf>
    <xf numFmtId="0" fontId="7" fillId="0" borderId="0" xfId="2" applyFont="1" applyFill="1" applyBorder="1" applyAlignment="1">
      <alignment horizontal="center" vertical="center"/>
    </xf>
    <xf numFmtId="0" fontId="7" fillId="0" borderId="71" xfId="0" applyFont="1" applyFill="1" applyBorder="1" applyAlignment="1">
      <alignment horizontal="center" vertical="center" wrapText="1"/>
    </xf>
    <xf numFmtId="0" fontId="7" fillId="0" borderId="72" xfId="0" applyFont="1" applyFill="1" applyBorder="1" applyAlignment="1">
      <alignment horizontal="center" vertical="center" wrapText="1"/>
    </xf>
    <xf numFmtId="0" fontId="7" fillId="0" borderId="73" xfId="2" applyFont="1" applyFill="1" applyBorder="1" applyAlignment="1">
      <alignment vertical="center"/>
    </xf>
    <xf numFmtId="0" fontId="7" fillId="0" borderId="74" xfId="2" applyFont="1" applyFill="1" applyBorder="1" applyAlignment="1">
      <alignment vertical="center"/>
    </xf>
    <xf numFmtId="0" fontId="7" fillId="0" borderId="75" xfId="2" applyFont="1" applyFill="1" applyBorder="1" applyAlignment="1">
      <alignment vertical="center"/>
    </xf>
    <xf numFmtId="0" fontId="7" fillId="0" borderId="76" xfId="2" applyFont="1" applyFill="1" applyBorder="1" applyAlignment="1">
      <alignment horizontal="center" vertical="center"/>
    </xf>
    <xf numFmtId="0" fontId="13" fillId="0" borderId="0" xfId="0" applyFont="1"/>
    <xf numFmtId="0" fontId="38" fillId="0" borderId="0" xfId="0" applyFont="1" applyAlignment="1">
      <alignment horizontal="center" vertical="center"/>
    </xf>
    <xf numFmtId="0" fontId="26" fillId="0" borderId="0" xfId="0" applyFont="1" applyAlignment="1">
      <alignment vertical="center"/>
    </xf>
    <xf numFmtId="0" fontId="6" fillId="0" borderId="0" xfId="0" applyFont="1" applyBorder="1" applyAlignment="1">
      <alignment vertical="center"/>
    </xf>
    <xf numFmtId="0" fontId="1" fillId="0" borderId="0" xfId="0" applyFont="1" applyAlignment="1">
      <alignment vertical="center"/>
    </xf>
    <xf numFmtId="0" fontId="7" fillId="0" borderId="20" xfId="0" applyFont="1" applyFill="1" applyBorder="1" applyAlignment="1">
      <alignment horizontal="center" vertical="center"/>
    </xf>
    <xf numFmtId="0" fontId="7" fillId="0" borderId="17" xfId="0" applyFont="1" applyFill="1" applyBorder="1" applyAlignment="1">
      <alignment horizontal="center" vertical="center"/>
    </xf>
    <xf numFmtId="0" fontId="7" fillId="0" borderId="8" xfId="0" applyFont="1" applyFill="1" applyBorder="1" applyAlignment="1">
      <alignment horizontal="center" vertical="center"/>
    </xf>
    <xf numFmtId="0" fontId="25" fillId="0" borderId="17" xfId="7" applyFont="1" applyFill="1" applyBorder="1" applyAlignment="1">
      <alignment horizontal="center" vertical="center"/>
    </xf>
    <xf numFmtId="0" fontId="26" fillId="0" borderId="17" xfId="0" applyFont="1" applyFill="1" applyBorder="1" applyAlignment="1">
      <alignment horizontal="center" vertical="center"/>
    </xf>
    <xf numFmtId="0" fontId="26" fillId="0" borderId="8" xfId="0" applyFont="1" applyFill="1" applyBorder="1" applyAlignment="1">
      <alignment horizontal="center" vertical="center"/>
    </xf>
    <xf numFmtId="0" fontId="25" fillId="0" borderId="20" xfId="7" applyFont="1" applyFill="1" applyBorder="1" applyAlignment="1">
      <alignment horizontal="center" vertical="center"/>
    </xf>
    <xf numFmtId="0" fontId="6" fillId="0" borderId="0" xfId="0" applyFont="1" applyAlignment="1">
      <alignment vertical="center"/>
    </xf>
    <xf numFmtId="0" fontId="18" fillId="0" borderId="0" xfId="0" applyFont="1" applyAlignment="1">
      <alignment horizontal="center" vertical="center"/>
    </xf>
    <xf numFmtId="0" fontId="21" fillId="0" borderId="0" xfId="0" applyFont="1" applyAlignment="1">
      <alignment horizontal="center" vertical="center"/>
    </xf>
    <xf numFmtId="0" fontId="22" fillId="0" borderId="0" xfId="0" applyFont="1" applyAlignment="1">
      <alignment horizontal="center" vertical="center"/>
    </xf>
    <xf numFmtId="0" fontId="7" fillId="0" borderId="18" xfId="0" applyFont="1" applyFill="1" applyBorder="1" applyAlignment="1">
      <alignment horizontal="left" vertical="center"/>
    </xf>
    <xf numFmtId="0" fontId="7" fillId="0" borderId="49" xfId="0" applyFont="1" applyFill="1" applyBorder="1" applyAlignment="1">
      <alignment horizontal="left" vertical="center"/>
    </xf>
    <xf numFmtId="0" fontId="7" fillId="0" borderId="44" xfId="0" applyFont="1" applyFill="1" applyBorder="1" applyAlignment="1">
      <alignment horizontal="left" vertical="center"/>
    </xf>
    <xf numFmtId="0" fontId="6" fillId="0" borderId="0" xfId="0" applyNumberFormat="1" applyFont="1" applyFill="1" applyAlignment="1">
      <alignment vertical="center"/>
    </xf>
    <xf numFmtId="0" fontId="7" fillId="0" borderId="0" xfId="0" applyFont="1" applyBorder="1" applyAlignment="1">
      <alignment vertical="center"/>
    </xf>
    <xf numFmtId="49" fontId="6" fillId="0" borderId="43" xfId="0" applyNumberFormat="1" applyFont="1" applyBorder="1" applyAlignment="1">
      <alignment horizontal="left" vertical="center"/>
    </xf>
    <xf numFmtId="49" fontId="6" fillId="0" borderId="52" xfId="0" applyNumberFormat="1" applyFont="1" applyBorder="1" applyAlignment="1">
      <alignment horizontal="left" vertical="center"/>
    </xf>
    <xf numFmtId="49" fontId="23" fillId="0" borderId="45" xfId="0" applyNumberFormat="1" applyFont="1" applyBorder="1" applyAlignment="1">
      <alignment horizontal="center" vertical="center"/>
    </xf>
    <xf numFmtId="0" fontId="16" fillId="3" borderId="0" xfId="0" applyNumberFormat="1" applyFont="1" applyFill="1" applyAlignment="1">
      <alignment vertical="center" wrapText="1"/>
    </xf>
    <xf numFmtId="0" fontId="1" fillId="3" borderId="0" xfId="0" applyFont="1" applyFill="1" applyAlignment="1">
      <alignment vertical="center"/>
    </xf>
    <xf numFmtId="0" fontId="7" fillId="0" borderId="34"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43" xfId="0" applyNumberFormat="1" applyFont="1" applyBorder="1" applyAlignment="1">
      <alignment horizontal="left" vertical="center"/>
    </xf>
    <xf numFmtId="0" fontId="7" fillId="0" borderId="42" xfId="0" applyNumberFormat="1" applyFont="1" applyBorder="1" applyAlignment="1">
      <alignment horizontal="left" vertical="center"/>
    </xf>
    <xf numFmtId="0" fontId="7" fillId="0" borderId="52" xfId="0" applyNumberFormat="1" applyFont="1" applyBorder="1" applyAlignment="1">
      <alignment horizontal="left" vertical="center"/>
    </xf>
    <xf numFmtId="0" fontId="7" fillId="0" borderId="16" xfId="0" applyNumberFormat="1" applyFont="1" applyBorder="1" applyAlignment="1">
      <alignment horizontal="left" vertical="center"/>
    </xf>
    <xf numFmtId="0" fontId="7" fillId="0" borderId="0" xfId="0" applyNumberFormat="1" applyFont="1" applyBorder="1" applyAlignment="1">
      <alignment horizontal="left" vertical="center"/>
    </xf>
    <xf numFmtId="0" fontId="7" fillId="0" borderId="21" xfId="0" applyNumberFormat="1" applyFont="1" applyBorder="1" applyAlignment="1">
      <alignment horizontal="left" vertical="center"/>
    </xf>
    <xf numFmtId="0" fontId="7" fillId="0" borderId="22" xfId="0" applyNumberFormat="1" applyFont="1" applyBorder="1" applyAlignment="1">
      <alignment horizontal="left" vertical="center"/>
    </xf>
    <xf numFmtId="0" fontId="7" fillId="0" borderId="45" xfId="0" applyNumberFormat="1" applyFont="1" applyBorder="1" applyAlignment="1">
      <alignment horizontal="left" vertical="center"/>
    </xf>
    <xf numFmtId="0" fontId="7" fillId="0" borderId="23" xfId="0" applyNumberFormat="1" applyFont="1" applyBorder="1" applyAlignment="1">
      <alignment horizontal="left" vertical="center"/>
    </xf>
    <xf numFmtId="0" fontId="14" fillId="0" borderId="24" xfId="0" applyFont="1" applyFill="1" applyBorder="1" applyAlignment="1">
      <alignment horizontal="center" vertical="center"/>
    </xf>
    <xf numFmtId="0" fontId="27" fillId="0" borderId="24" xfId="0" applyFont="1" applyFill="1" applyBorder="1" applyAlignment="1">
      <alignment horizontal="center" vertical="center"/>
    </xf>
    <xf numFmtId="0" fontId="7" fillId="0" borderId="16" xfId="0" applyFont="1" applyFill="1" applyBorder="1" applyAlignment="1">
      <alignment vertical="center"/>
    </xf>
    <xf numFmtId="0" fontId="7" fillId="0" borderId="5" xfId="0" applyFont="1" applyFill="1" applyBorder="1" applyAlignment="1">
      <alignment vertical="center"/>
    </xf>
    <xf numFmtId="0" fontId="7" fillId="0" borderId="19" xfId="0" applyFont="1" applyFill="1" applyBorder="1" applyAlignment="1">
      <alignment vertical="center"/>
    </xf>
    <xf numFmtId="0" fontId="7" fillId="0" borderId="57" xfId="0" applyFont="1" applyFill="1" applyBorder="1" applyAlignment="1">
      <alignment horizontal="center" vertical="center"/>
    </xf>
    <xf numFmtId="0" fontId="7" fillId="0" borderId="58" xfId="0" applyFont="1" applyFill="1" applyBorder="1" applyAlignment="1">
      <alignment horizontal="center" vertical="center"/>
    </xf>
    <xf numFmtId="0" fontId="7" fillId="0" borderId="25" xfId="0" applyFont="1" applyFill="1" applyBorder="1" applyAlignment="1">
      <alignment vertical="center"/>
    </xf>
    <xf numFmtId="0" fontId="7" fillId="0" borderId="26" xfId="0" applyFont="1" applyFill="1" applyBorder="1" applyAlignment="1">
      <alignment vertical="center"/>
    </xf>
    <xf numFmtId="0" fontId="7" fillId="0" borderId="28" xfId="0" applyFont="1" applyFill="1" applyBorder="1" applyAlignment="1">
      <alignment vertical="center"/>
    </xf>
    <xf numFmtId="0" fontId="7" fillId="0" borderId="30" xfId="0" applyFont="1" applyFill="1" applyBorder="1" applyAlignment="1">
      <alignment vertical="center"/>
    </xf>
    <xf numFmtId="0" fontId="7" fillId="0" borderId="31" xfId="0" applyFont="1" applyFill="1" applyBorder="1" applyAlignment="1">
      <alignment vertical="center"/>
    </xf>
    <xf numFmtId="0" fontId="7" fillId="0" borderId="46" xfId="0" applyFont="1" applyFill="1" applyBorder="1" applyAlignment="1">
      <alignment vertical="center"/>
    </xf>
    <xf numFmtId="14" fontId="7" fillId="0" borderId="34" xfId="0" applyNumberFormat="1" applyFont="1" applyFill="1" applyBorder="1" applyAlignment="1">
      <alignment horizontal="center" vertical="center"/>
    </xf>
    <xf numFmtId="14" fontId="7" fillId="0" borderId="64" xfId="0" applyNumberFormat="1" applyFont="1" applyFill="1" applyBorder="1" applyAlignment="1">
      <alignment horizontal="center" vertical="center"/>
    </xf>
    <xf numFmtId="14" fontId="7" fillId="0" borderId="36" xfId="0" applyNumberFormat="1" applyFont="1" applyFill="1" applyBorder="1" applyAlignment="1">
      <alignment horizontal="center" vertical="center"/>
    </xf>
    <xf numFmtId="0" fontId="7" fillId="0" borderId="0" xfId="0" applyFont="1" applyAlignment="1">
      <alignment vertical="center"/>
    </xf>
    <xf numFmtId="0" fontId="7" fillId="0" borderId="0" xfId="0" applyFont="1" applyFill="1" applyBorder="1" applyAlignment="1">
      <alignment vertical="center"/>
    </xf>
    <xf numFmtId="0" fontId="7" fillId="0" borderId="24" xfId="0" applyFont="1" applyFill="1" applyBorder="1" applyAlignment="1">
      <alignment vertical="center"/>
    </xf>
    <xf numFmtId="0" fontId="1" fillId="0" borderId="24" xfId="0" applyFont="1" applyFill="1" applyBorder="1" applyAlignment="1">
      <alignment vertical="center"/>
    </xf>
    <xf numFmtId="0" fontId="1" fillId="0" borderId="0" xfId="0" applyFont="1" applyFill="1" applyAlignment="1">
      <alignment vertical="center"/>
    </xf>
    <xf numFmtId="0" fontId="1" fillId="0" borderId="32" xfId="0" applyFont="1" applyBorder="1" applyAlignment="1">
      <alignment vertical="center"/>
    </xf>
    <xf numFmtId="0" fontId="1" fillId="0" borderId="46" xfId="0" applyFont="1" applyBorder="1" applyAlignment="1">
      <alignment vertical="center"/>
    </xf>
    <xf numFmtId="0" fontId="1" fillId="0" borderId="24" xfId="0" applyFont="1" applyBorder="1" applyAlignment="1">
      <alignment vertical="center"/>
    </xf>
    <xf numFmtId="0" fontId="1" fillId="0" borderId="26" xfId="0" applyFont="1" applyBorder="1" applyAlignment="1">
      <alignment vertical="center"/>
    </xf>
    <xf numFmtId="0" fontId="1" fillId="0" borderId="29" xfId="0" applyFont="1" applyBorder="1" applyAlignment="1">
      <alignment vertical="center"/>
    </xf>
    <xf numFmtId="0" fontId="1" fillId="0" borderId="30" xfId="0" applyFont="1" applyBorder="1" applyAlignment="1">
      <alignment vertical="center"/>
    </xf>
    <xf numFmtId="0" fontId="7" fillId="3" borderId="0" xfId="0" applyNumberFormat="1" applyFont="1" applyFill="1" applyAlignment="1">
      <alignment vertical="center" wrapText="1"/>
    </xf>
    <xf numFmtId="0" fontId="7" fillId="0" borderId="16" xfId="0" applyFont="1" applyBorder="1" applyAlignment="1">
      <alignment vertical="center"/>
    </xf>
    <xf numFmtId="0" fontId="7" fillId="0" borderId="53" xfId="0" applyFont="1" applyBorder="1" applyAlignment="1">
      <alignment horizontal="center" vertical="center"/>
    </xf>
    <xf numFmtId="0" fontId="7" fillId="0" borderId="13" xfId="0" applyFont="1" applyBorder="1" applyAlignment="1">
      <alignment horizontal="center" vertical="center"/>
    </xf>
    <xf numFmtId="0" fontId="7" fillId="0" borderId="43" xfId="0" applyFont="1" applyBorder="1" applyAlignment="1">
      <alignment horizontal="center" vertical="center"/>
    </xf>
    <xf numFmtId="0" fontId="7" fillId="0" borderId="52" xfId="0" applyFont="1" applyBorder="1" applyAlignment="1">
      <alignment horizontal="center" vertical="center"/>
    </xf>
    <xf numFmtId="0" fontId="7" fillId="0" borderId="24" xfId="0" applyFont="1" applyFill="1" applyBorder="1" applyAlignment="1">
      <alignment horizontal="center" vertical="center"/>
    </xf>
    <xf numFmtId="0" fontId="7" fillId="0" borderId="43" xfId="0" applyFont="1" applyFill="1" applyBorder="1" applyAlignment="1">
      <alignment horizontal="center" vertical="center" wrapText="1"/>
    </xf>
    <xf numFmtId="0" fontId="7" fillId="0" borderId="42" xfId="0" applyFont="1" applyFill="1" applyBorder="1" applyAlignment="1">
      <alignment vertical="center" wrapText="1"/>
    </xf>
    <xf numFmtId="0" fontId="7" fillId="0" borderId="52" xfId="0" applyFont="1" applyFill="1" applyBorder="1" applyAlignment="1">
      <alignment vertical="center" wrapText="1"/>
    </xf>
    <xf numFmtId="0" fontId="7" fillId="0" borderId="16" xfId="0" applyFont="1" applyFill="1" applyBorder="1" applyAlignment="1">
      <alignment vertical="center" wrapText="1"/>
    </xf>
    <xf numFmtId="0" fontId="7" fillId="0" borderId="0" xfId="0" applyFont="1" applyFill="1" applyBorder="1" applyAlignment="1">
      <alignment vertical="center" wrapText="1"/>
    </xf>
    <xf numFmtId="0" fontId="7" fillId="0" borderId="21" xfId="0" applyFont="1" applyFill="1" applyBorder="1" applyAlignment="1">
      <alignment vertical="center" wrapText="1"/>
    </xf>
    <xf numFmtId="0" fontId="7" fillId="0" borderId="22" xfId="0" applyFont="1" applyFill="1" applyBorder="1" applyAlignment="1">
      <alignment vertical="center" wrapText="1"/>
    </xf>
    <xf numFmtId="0" fontId="7" fillId="0" borderId="45" xfId="0" applyFont="1" applyFill="1" applyBorder="1" applyAlignment="1">
      <alignment vertical="center" wrapText="1"/>
    </xf>
    <xf numFmtId="0" fontId="7" fillId="0" borderId="23" xfId="0" applyFont="1" applyFill="1" applyBorder="1" applyAlignment="1">
      <alignment vertical="center" wrapText="1"/>
    </xf>
    <xf numFmtId="0" fontId="6" fillId="0" borderId="45" xfId="0" applyFont="1" applyFill="1" applyBorder="1" applyAlignment="1">
      <alignment horizontal="left" vertical="center" wrapText="1"/>
    </xf>
    <xf numFmtId="0" fontId="7" fillId="0" borderId="43" xfId="0" applyFont="1" applyBorder="1" applyAlignment="1">
      <alignment horizontal="left" vertical="center" wrapText="1"/>
    </xf>
    <xf numFmtId="0" fontId="7" fillId="0" borderId="42" xfId="0" applyFont="1" applyBorder="1" applyAlignment="1">
      <alignment horizontal="left" vertical="center" wrapText="1"/>
    </xf>
    <xf numFmtId="0" fontId="7" fillId="0" borderId="52" xfId="0" applyFont="1" applyBorder="1" applyAlignment="1">
      <alignment horizontal="left" vertical="center" wrapText="1"/>
    </xf>
    <xf numFmtId="0" fontId="7" fillId="0" borderId="16" xfId="0" applyFont="1" applyBorder="1" applyAlignment="1">
      <alignment horizontal="left" vertical="center" wrapText="1"/>
    </xf>
    <xf numFmtId="0" fontId="7" fillId="0" borderId="0" xfId="0" applyFont="1" applyBorder="1" applyAlignment="1">
      <alignment horizontal="left" vertical="center" wrapText="1"/>
    </xf>
    <xf numFmtId="0" fontId="7" fillId="0" borderId="21" xfId="0" applyFont="1" applyBorder="1" applyAlignment="1">
      <alignment horizontal="left" vertical="center" wrapText="1"/>
    </xf>
    <xf numFmtId="0" fontId="7" fillId="0" borderId="22" xfId="0" applyFont="1" applyBorder="1" applyAlignment="1">
      <alignment horizontal="left" vertical="center" wrapText="1"/>
    </xf>
    <xf numFmtId="0" fontId="7" fillId="0" borderId="45" xfId="0" applyFont="1" applyBorder="1" applyAlignment="1">
      <alignment horizontal="left" vertical="center" wrapText="1"/>
    </xf>
    <xf numFmtId="0" fontId="7" fillId="0" borderId="23" xfId="0" applyFont="1" applyBorder="1" applyAlignment="1">
      <alignment horizontal="left" vertical="center" wrapText="1"/>
    </xf>
    <xf numFmtId="0" fontId="7" fillId="0" borderId="42" xfId="0" applyFont="1" applyFill="1" applyBorder="1" applyAlignment="1">
      <alignment horizontal="center" vertical="center" wrapText="1"/>
    </xf>
    <xf numFmtId="0" fontId="7" fillId="0" borderId="52" xfId="0" applyFont="1" applyFill="1" applyBorder="1" applyAlignment="1">
      <alignment horizontal="center" vertical="center" wrapText="1"/>
    </xf>
    <xf numFmtId="0" fontId="7" fillId="0" borderId="16"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21"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7" fillId="0" borderId="45" xfId="0" applyFont="1" applyFill="1" applyBorder="1" applyAlignment="1">
      <alignment horizontal="center" vertical="center" wrapText="1"/>
    </xf>
    <xf numFmtId="0" fontId="7" fillId="0" borderId="23" xfId="0" applyFont="1" applyFill="1" applyBorder="1" applyAlignment="1">
      <alignment horizontal="center" vertical="center" wrapText="1"/>
    </xf>
    <xf numFmtId="0" fontId="7" fillId="0" borderId="43" xfId="0" applyFont="1" applyFill="1" applyBorder="1" applyAlignment="1">
      <alignment horizontal="left" vertical="center" wrapText="1"/>
    </xf>
    <xf numFmtId="0" fontId="7" fillId="0" borderId="42" xfId="0" applyFont="1" applyFill="1" applyBorder="1" applyAlignment="1">
      <alignment horizontal="left" vertical="center" wrapText="1"/>
    </xf>
    <xf numFmtId="0" fontId="7" fillId="0" borderId="52" xfId="0" applyFont="1" applyFill="1" applyBorder="1" applyAlignment="1">
      <alignment horizontal="left" vertical="center" wrapText="1"/>
    </xf>
    <xf numFmtId="0" fontId="7" fillId="0" borderId="16" xfId="0" applyFont="1" applyFill="1" applyBorder="1" applyAlignment="1">
      <alignment horizontal="left" vertical="center" wrapText="1"/>
    </xf>
    <xf numFmtId="0" fontId="7" fillId="0" borderId="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7" fillId="0" borderId="22"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7" fillId="0" borderId="23" xfId="0" applyFont="1" applyFill="1" applyBorder="1" applyAlignment="1">
      <alignment horizontal="left" vertical="center" wrapText="1"/>
    </xf>
    <xf numFmtId="0" fontId="6" fillId="0" borderId="45" xfId="0" applyFont="1" applyBorder="1" applyAlignment="1">
      <alignment horizontal="left" vertical="center"/>
    </xf>
    <xf numFmtId="0" fontId="16" fillId="0" borderId="0" xfId="1" applyFont="1" applyFill="1" applyAlignment="1">
      <alignment horizontal="left" vertical="center" wrapText="1"/>
    </xf>
    <xf numFmtId="0" fontId="7" fillId="0" borderId="0" xfId="0" quotePrefix="1" applyFont="1" applyAlignment="1">
      <alignment horizontal="left" vertical="center" wrapText="1"/>
    </xf>
    <xf numFmtId="0" fontId="6" fillId="0" borderId="0" xfId="0" applyFont="1" applyFill="1" applyAlignment="1">
      <alignment vertical="center"/>
    </xf>
    <xf numFmtId="0" fontId="7" fillId="0" borderId="43" xfId="0" quotePrefix="1" applyFont="1" applyBorder="1" applyAlignment="1">
      <alignment horizontal="left" vertical="center" wrapText="1"/>
    </xf>
    <xf numFmtId="0" fontId="8" fillId="0" borderId="42" xfId="0" quotePrefix="1" applyFont="1" applyBorder="1" applyAlignment="1">
      <alignment horizontal="left" vertical="center" wrapText="1"/>
    </xf>
    <xf numFmtId="0" fontId="8" fillId="0" borderId="52" xfId="0" quotePrefix="1" applyFont="1" applyBorder="1" applyAlignment="1">
      <alignment horizontal="left" vertical="center" wrapText="1"/>
    </xf>
    <xf numFmtId="0" fontId="8" fillId="0" borderId="16" xfId="0" quotePrefix="1" applyFont="1" applyBorder="1" applyAlignment="1">
      <alignment horizontal="left" vertical="center" wrapText="1"/>
    </xf>
    <xf numFmtId="0" fontId="8" fillId="0" borderId="0" xfId="0" quotePrefix="1" applyFont="1" applyBorder="1" applyAlignment="1">
      <alignment horizontal="left" vertical="center" wrapText="1"/>
    </xf>
    <xf numFmtId="0" fontId="8" fillId="0" borderId="21" xfId="0" quotePrefix="1" applyFont="1" applyBorder="1" applyAlignment="1">
      <alignment horizontal="left" vertical="center" wrapText="1"/>
    </xf>
    <xf numFmtId="0" fontId="8" fillId="0" borderId="22" xfId="0" quotePrefix="1" applyFont="1" applyBorder="1" applyAlignment="1">
      <alignment horizontal="left" vertical="center" wrapText="1"/>
    </xf>
    <xf numFmtId="0" fontId="8" fillId="0" borderId="45" xfId="0" quotePrefix="1" applyFont="1" applyBorder="1" applyAlignment="1">
      <alignment horizontal="left" vertical="center" wrapText="1"/>
    </xf>
    <xf numFmtId="0" fontId="8" fillId="0" borderId="23" xfId="0" quotePrefix="1" applyFont="1" applyBorder="1" applyAlignment="1">
      <alignment horizontal="left" vertical="center" wrapText="1"/>
    </xf>
    <xf numFmtId="0" fontId="7" fillId="0" borderId="0" xfId="0" quotePrefix="1" applyFont="1" applyAlignment="1">
      <alignment vertical="center"/>
    </xf>
    <xf numFmtId="0" fontId="7" fillId="0" borderId="42" xfId="0" quotePrefix="1" applyFont="1" applyBorder="1" applyAlignment="1">
      <alignment horizontal="right" vertical="center"/>
    </xf>
    <xf numFmtId="0" fontId="7" fillId="0" borderId="42" xfId="0" applyFont="1" applyBorder="1" applyAlignment="1">
      <alignment vertical="center"/>
    </xf>
    <xf numFmtId="0" fontId="7" fillId="0" borderId="0" xfId="0" quotePrefix="1" applyFont="1" applyAlignment="1">
      <alignment horizontal="right" vertical="center"/>
    </xf>
    <xf numFmtId="0" fontId="7" fillId="0" borderId="42" xfId="0" quotePrefix="1" applyFont="1" applyBorder="1" applyAlignment="1">
      <alignment horizontal="left" vertical="center" wrapText="1"/>
    </xf>
    <xf numFmtId="0" fontId="7" fillId="0" borderId="52" xfId="0" quotePrefix="1" applyFont="1" applyBorder="1" applyAlignment="1">
      <alignment horizontal="left" vertical="center" wrapText="1"/>
    </xf>
    <xf numFmtId="0" fontId="6" fillId="0" borderId="25" xfId="0" applyFont="1" applyFill="1" applyBorder="1" applyAlignment="1">
      <alignment horizontal="center" vertical="center"/>
    </xf>
    <xf numFmtId="0" fontId="6" fillId="0" borderId="34" xfId="0" applyFont="1" applyFill="1" applyBorder="1" applyAlignment="1">
      <alignment horizontal="center" vertical="center"/>
    </xf>
    <xf numFmtId="0" fontId="6" fillId="0" borderId="28" xfId="0" applyFont="1" applyFill="1" applyBorder="1" applyAlignment="1">
      <alignment horizontal="center" vertical="center"/>
    </xf>
    <xf numFmtId="0" fontId="6" fillId="0" borderId="35" xfId="0" applyFont="1" applyFill="1" applyBorder="1" applyAlignment="1">
      <alignment horizontal="center" vertical="center"/>
    </xf>
    <xf numFmtId="0" fontId="7" fillId="0" borderId="18" xfId="1" applyFont="1" applyFill="1" applyBorder="1" applyAlignment="1">
      <alignment horizontal="center" vertical="center" wrapText="1"/>
    </xf>
    <xf numFmtId="0" fontId="7" fillId="0" borderId="44" xfId="1" applyFont="1" applyFill="1" applyBorder="1" applyAlignment="1">
      <alignment horizontal="center" vertical="center" wrapText="1"/>
    </xf>
    <xf numFmtId="0" fontId="7" fillId="0" borderId="52" xfId="0" applyFont="1" applyBorder="1" applyAlignment="1">
      <alignment vertical="center" wrapText="1"/>
    </xf>
    <xf numFmtId="0" fontId="7" fillId="0" borderId="16" xfId="0" quotePrefix="1" applyFont="1" applyBorder="1" applyAlignment="1">
      <alignment horizontal="left" vertical="center" wrapText="1"/>
    </xf>
    <xf numFmtId="0" fontId="7" fillId="0" borderId="0" xfId="0" quotePrefix="1" applyFont="1" applyBorder="1" applyAlignment="1">
      <alignment horizontal="left" vertical="center" wrapText="1"/>
    </xf>
    <xf numFmtId="0" fontId="7" fillId="0" borderId="21" xfId="0" applyFont="1" applyBorder="1" applyAlignment="1">
      <alignment vertical="center" wrapText="1"/>
    </xf>
    <xf numFmtId="0" fontId="7" fillId="0" borderId="22" xfId="0" quotePrefix="1" applyFont="1" applyBorder="1" applyAlignment="1">
      <alignment horizontal="left" vertical="center" wrapText="1"/>
    </xf>
    <xf numFmtId="0" fontId="7" fillId="0" borderId="45" xfId="0" quotePrefix="1" applyFont="1" applyBorder="1" applyAlignment="1">
      <alignment horizontal="left" vertical="center" wrapText="1"/>
    </xf>
    <xf numFmtId="0" fontId="7" fillId="0" borderId="23" xfId="0" applyFont="1" applyBorder="1" applyAlignment="1">
      <alignment vertical="center" wrapText="1"/>
    </xf>
    <xf numFmtId="0" fontId="6" fillId="0" borderId="31" xfId="0" applyFont="1" applyFill="1" applyBorder="1" applyAlignment="1">
      <alignment horizontal="center" vertical="center"/>
    </xf>
    <xf numFmtId="0" fontId="6" fillId="0" borderId="55" xfId="0" applyFont="1" applyFill="1" applyBorder="1" applyAlignment="1">
      <alignment horizontal="center" vertical="center"/>
    </xf>
    <xf numFmtId="0" fontId="6" fillId="0" borderId="0" xfId="0" applyFont="1" applyFill="1" applyBorder="1" applyAlignment="1">
      <alignment horizontal="left" vertical="center" wrapText="1"/>
    </xf>
    <xf numFmtId="0" fontId="7" fillId="0" borderId="53" xfId="0" applyFont="1" applyFill="1" applyBorder="1" applyAlignment="1">
      <alignment horizontal="center" vertical="center"/>
    </xf>
    <xf numFmtId="0" fontId="7" fillId="0" borderId="13" xfId="0" applyFont="1" applyFill="1" applyBorder="1" applyAlignment="1">
      <alignment horizontal="center" vertical="center"/>
    </xf>
    <xf numFmtId="14" fontId="7" fillId="0" borderId="25" xfId="0" applyNumberFormat="1" applyFont="1" applyFill="1" applyBorder="1" applyAlignment="1">
      <alignment horizontal="center" vertical="center"/>
    </xf>
    <xf numFmtId="14" fontId="7" fillId="0" borderId="26" xfId="0" applyNumberFormat="1" applyFont="1" applyFill="1" applyBorder="1" applyAlignment="1">
      <alignment horizontal="center" vertical="center"/>
    </xf>
    <xf numFmtId="0" fontId="6" fillId="0" borderId="0" xfId="0" applyFont="1" applyFill="1" applyAlignment="1">
      <alignment horizontal="left" vertical="center" wrapText="1"/>
    </xf>
    <xf numFmtId="0" fontId="16" fillId="0" borderId="0" xfId="0" quotePrefix="1" applyFont="1" applyFill="1" applyAlignment="1">
      <alignment horizontal="left" vertical="center" wrapText="1"/>
    </xf>
    <xf numFmtId="0" fontId="16" fillId="0" borderId="0" xfId="0" applyFont="1" applyFill="1" applyAlignment="1">
      <alignment horizontal="left" vertical="center" wrapText="1"/>
    </xf>
    <xf numFmtId="0" fontId="7" fillId="0" borderId="43" xfId="0" applyFont="1" applyFill="1" applyBorder="1" applyAlignment="1">
      <alignment vertical="center" wrapText="1"/>
    </xf>
    <xf numFmtId="0" fontId="1" fillId="0" borderId="42" xfId="0" applyFont="1" applyBorder="1" applyAlignment="1">
      <alignment vertical="center" wrapText="1"/>
    </xf>
    <xf numFmtId="0" fontId="1" fillId="0" borderId="52" xfId="0" applyFont="1" applyBorder="1" applyAlignment="1">
      <alignment vertical="center" wrapText="1"/>
    </xf>
    <xf numFmtId="0" fontId="1" fillId="0" borderId="16" xfId="0" applyFont="1" applyBorder="1" applyAlignment="1">
      <alignment vertical="center" wrapText="1"/>
    </xf>
    <xf numFmtId="0" fontId="1" fillId="0" borderId="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1" fillId="0" borderId="45" xfId="0" applyFont="1" applyBorder="1" applyAlignment="1">
      <alignment vertical="center" wrapText="1"/>
    </xf>
    <xf numFmtId="0" fontId="1" fillId="0" borderId="23" xfId="0" applyFont="1" applyBorder="1" applyAlignment="1">
      <alignment vertical="center" wrapText="1"/>
    </xf>
    <xf numFmtId="0" fontId="16" fillId="0" borderId="0" xfId="0" applyFont="1" applyAlignment="1">
      <alignment horizontal="left" vertical="center" wrapText="1"/>
    </xf>
    <xf numFmtId="0" fontId="16" fillId="0" borderId="0" xfId="0" quotePrefix="1" applyFont="1" applyAlignment="1">
      <alignment horizontal="left" vertical="center" wrapText="1"/>
    </xf>
    <xf numFmtId="0" fontId="7" fillId="0" borderId="0" xfId="0" applyFont="1" applyFill="1" applyAlignment="1">
      <alignment vertical="center"/>
    </xf>
    <xf numFmtId="0" fontId="7" fillId="0" borderId="0" xfId="0" applyFont="1" applyFill="1" applyAlignment="1">
      <alignment horizontal="left" vertical="center" wrapText="1"/>
    </xf>
    <xf numFmtId="0" fontId="6" fillId="0" borderId="0" xfId="0" applyFont="1" applyFill="1" applyBorder="1" applyAlignment="1">
      <alignment vertical="center"/>
    </xf>
    <xf numFmtId="49" fontId="7" fillId="0" borderId="43" xfId="0" applyNumberFormat="1" applyFont="1" applyFill="1" applyBorder="1" applyAlignment="1">
      <alignment horizontal="left" vertical="center" wrapText="1"/>
    </xf>
    <xf numFmtId="49" fontId="7" fillId="0" borderId="42" xfId="0" applyNumberFormat="1" applyFont="1" applyFill="1" applyBorder="1" applyAlignment="1">
      <alignment horizontal="left" vertical="center" wrapText="1"/>
    </xf>
    <xf numFmtId="49" fontId="7" fillId="0" borderId="52" xfId="0" applyNumberFormat="1" applyFont="1" applyFill="1" applyBorder="1" applyAlignment="1">
      <alignment horizontal="left" vertical="center" wrapText="1"/>
    </xf>
    <xf numFmtId="49" fontId="7" fillId="0" borderId="16" xfId="0" applyNumberFormat="1" applyFont="1" applyFill="1" applyBorder="1" applyAlignment="1">
      <alignment horizontal="left" vertical="center" wrapText="1"/>
    </xf>
    <xf numFmtId="49" fontId="7" fillId="0" borderId="0" xfId="0" applyNumberFormat="1" applyFont="1" applyFill="1" applyBorder="1" applyAlignment="1">
      <alignment horizontal="left" vertical="center" wrapText="1"/>
    </xf>
    <xf numFmtId="49" fontId="7" fillId="0" borderId="21" xfId="0" applyNumberFormat="1" applyFont="1" applyFill="1" applyBorder="1" applyAlignment="1">
      <alignment horizontal="left" vertical="center" wrapText="1"/>
    </xf>
    <xf numFmtId="49" fontId="7" fillId="0" borderId="22" xfId="0" applyNumberFormat="1" applyFont="1" applyFill="1" applyBorder="1" applyAlignment="1">
      <alignment horizontal="left" vertical="center" wrapText="1"/>
    </xf>
    <xf numFmtId="49" fontId="7" fillId="0" borderId="45" xfId="0" applyNumberFormat="1" applyFont="1" applyFill="1" applyBorder="1" applyAlignment="1">
      <alignment horizontal="left" vertical="center" wrapText="1"/>
    </xf>
    <xf numFmtId="49" fontId="7" fillId="0" borderId="23" xfId="0" applyNumberFormat="1" applyFont="1" applyFill="1" applyBorder="1" applyAlignment="1">
      <alignment horizontal="left" vertical="center" wrapText="1"/>
    </xf>
    <xf numFmtId="0" fontId="16" fillId="0" borderId="0" xfId="0" applyFont="1" applyFill="1" applyAlignment="1">
      <alignment vertical="center" wrapText="1"/>
    </xf>
    <xf numFmtId="0" fontId="7" fillId="0" borderId="0" xfId="0" applyFont="1" applyFill="1" applyAlignment="1">
      <alignment vertical="center" wrapText="1"/>
    </xf>
    <xf numFmtId="0" fontId="1" fillId="0" borderId="0" xfId="0" applyFont="1" applyFill="1" applyAlignment="1">
      <alignment vertical="center" wrapText="1"/>
    </xf>
    <xf numFmtId="0" fontId="7" fillId="0" borderId="20"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53"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7" fillId="0" borderId="0" xfId="0" applyFont="1" applyAlignment="1">
      <alignment horizontal="left" vertical="center" wrapText="1"/>
    </xf>
    <xf numFmtId="0" fontId="7" fillId="0" borderId="20" xfId="0" applyFont="1" applyFill="1" applyBorder="1" applyAlignment="1">
      <alignment horizontal="left" vertical="center"/>
    </xf>
    <xf numFmtId="0" fontId="7" fillId="0" borderId="17" xfId="0" applyFont="1" applyFill="1" applyBorder="1" applyAlignment="1">
      <alignment horizontal="left" vertical="center"/>
    </xf>
    <xf numFmtId="0" fontId="7" fillId="0" borderId="8" xfId="0" applyFont="1" applyFill="1" applyBorder="1" applyAlignment="1">
      <alignment horizontal="left" vertical="center"/>
    </xf>
    <xf numFmtId="0" fontId="16" fillId="0" borderId="24" xfId="0" applyFont="1" applyFill="1" applyBorder="1" applyAlignment="1">
      <alignment horizontal="center" vertical="center" wrapText="1"/>
    </xf>
    <xf numFmtId="0" fontId="7" fillId="0" borderId="55" xfId="0" applyFont="1" applyFill="1" applyBorder="1" applyAlignment="1">
      <alignment horizontal="center" vertical="center"/>
    </xf>
    <xf numFmtId="0" fontId="7" fillId="0" borderId="70" xfId="0" applyFont="1" applyFill="1" applyBorder="1" applyAlignment="1">
      <alignment horizontal="center" vertical="center"/>
    </xf>
    <xf numFmtId="0" fontId="7" fillId="0" borderId="0" xfId="2" applyFont="1" applyFill="1" applyAlignment="1">
      <alignment horizontal="left" vertical="center" wrapText="1"/>
    </xf>
    <xf numFmtId="0" fontId="13" fillId="0" borderId="0" xfId="0" applyFont="1" applyFill="1" applyAlignment="1">
      <alignment vertical="center"/>
    </xf>
    <xf numFmtId="0" fontId="7" fillId="0" borderId="4" xfId="0" applyFont="1" applyFill="1" applyBorder="1" applyAlignment="1">
      <alignment horizontal="center" vertical="center"/>
    </xf>
    <xf numFmtId="49" fontId="7" fillId="0" borderId="43" xfId="0" applyNumberFormat="1" applyFont="1" applyFill="1" applyBorder="1" applyAlignment="1">
      <alignment vertical="center" wrapText="1"/>
    </xf>
    <xf numFmtId="0" fontId="0" fillId="0" borderId="42" xfId="0" applyBorder="1" applyAlignment="1">
      <alignment vertical="center"/>
    </xf>
    <xf numFmtId="0" fontId="0" fillId="0" borderId="52" xfId="0" applyBorder="1" applyAlignment="1">
      <alignment vertical="center"/>
    </xf>
    <xf numFmtId="0" fontId="0" fillId="0" borderId="16" xfId="0" applyBorder="1" applyAlignment="1">
      <alignment vertical="center"/>
    </xf>
    <xf numFmtId="0" fontId="0" fillId="0" borderId="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45" xfId="0" applyBorder="1" applyAlignment="1">
      <alignment vertical="center"/>
    </xf>
    <xf numFmtId="0" fontId="0" fillId="0" borderId="23" xfId="0" applyBorder="1" applyAlignment="1">
      <alignment vertical="center"/>
    </xf>
    <xf numFmtId="0" fontId="1" fillId="0" borderId="0" xfId="2" applyFont="1" applyFill="1" applyAlignment="1">
      <alignment vertical="center"/>
    </xf>
    <xf numFmtId="0" fontId="7" fillId="0" borderId="43" xfId="2" applyFont="1" applyFill="1" applyBorder="1" applyAlignment="1">
      <alignment horizontal="left" vertical="center" wrapText="1"/>
    </xf>
    <xf numFmtId="0" fontId="7" fillId="0" borderId="42" xfId="2" applyFont="1" applyFill="1" applyBorder="1" applyAlignment="1">
      <alignment horizontal="left" vertical="center" wrapText="1"/>
    </xf>
    <xf numFmtId="0" fontId="7" fillId="0" borderId="52" xfId="2" applyFont="1" applyFill="1" applyBorder="1" applyAlignment="1">
      <alignment horizontal="left" vertical="center" wrapText="1"/>
    </xf>
    <xf numFmtId="0" fontId="7" fillId="0" borderId="22" xfId="2" applyFont="1" applyFill="1" applyBorder="1" applyAlignment="1">
      <alignment horizontal="left" vertical="center" wrapText="1"/>
    </xf>
    <xf numFmtId="0" fontId="7" fillId="0" borderId="45" xfId="2" applyFont="1" applyFill="1" applyBorder="1" applyAlignment="1">
      <alignment horizontal="left" vertical="center" wrapText="1"/>
    </xf>
    <xf numFmtId="0" fontId="7" fillId="0" borderId="23" xfId="2" applyFont="1" applyFill="1" applyBorder="1" applyAlignment="1">
      <alignment horizontal="left" vertical="center" wrapText="1"/>
    </xf>
    <xf numFmtId="49" fontId="7" fillId="0" borderId="43" xfId="0" applyNumberFormat="1" applyFont="1" applyBorder="1" applyAlignment="1">
      <alignment horizontal="left" vertical="center" wrapText="1"/>
    </xf>
    <xf numFmtId="49" fontId="8" fillId="0" borderId="42" xfId="0" applyNumberFormat="1" applyFont="1" applyBorder="1" applyAlignment="1">
      <alignment horizontal="left" vertical="center" wrapText="1"/>
    </xf>
    <xf numFmtId="49" fontId="8" fillId="0" borderId="52" xfId="0" applyNumberFormat="1" applyFont="1" applyBorder="1" applyAlignment="1">
      <alignment horizontal="left" vertical="center" wrapText="1"/>
    </xf>
    <xf numFmtId="49" fontId="8" fillId="0" borderId="16" xfId="0" applyNumberFormat="1" applyFont="1" applyBorder="1" applyAlignment="1">
      <alignment horizontal="left" vertical="center" wrapText="1"/>
    </xf>
    <xf numFmtId="49" fontId="8" fillId="0" borderId="0" xfId="0" applyNumberFormat="1" applyFont="1" applyBorder="1" applyAlignment="1">
      <alignment horizontal="left" vertical="center" wrapText="1"/>
    </xf>
    <xf numFmtId="49" fontId="8" fillId="0" borderId="21" xfId="0" applyNumberFormat="1" applyFont="1" applyBorder="1" applyAlignment="1">
      <alignment horizontal="left" vertical="center" wrapText="1"/>
    </xf>
    <xf numFmtId="49" fontId="8" fillId="0" borderId="22" xfId="0" applyNumberFormat="1" applyFont="1" applyBorder="1" applyAlignment="1">
      <alignment horizontal="left" vertical="center" wrapText="1"/>
    </xf>
    <xf numFmtId="49" fontId="8" fillId="0" borderId="45" xfId="0" applyNumberFormat="1" applyFont="1" applyBorder="1" applyAlignment="1">
      <alignment horizontal="left" vertical="center" wrapText="1"/>
    </xf>
    <xf numFmtId="49" fontId="8" fillId="0" borderId="23" xfId="0" applyNumberFormat="1" applyFont="1" applyBorder="1" applyAlignment="1">
      <alignment horizontal="left" vertical="center" wrapText="1"/>
    </xf>
    <xf numFmtId="0" fontId="6" fillId="0" borderId="0" xfId="0" applyFont="1" applyAlignment="1">
      <alignment horizontal="left" vertical="center" wrapText="1"/>
    </xf>
    <xf numFmtId="0" fontId="6" fillId="0" borderId="0" xfId="0" applyFont="1" applyAlignment="1">
      <alignment vertical="center" wrapText="1"/>
    </xf>
    <xf numFmtId="0" fontId="0" fillId="0" borderId="42" xfId="0" applyBorder="1" applyAlignment="1">
      <alignment horizontal="left" vertical="center" wrapText="1"/>
    </xf>
    <xf numFmtId="0" fontId="0" fillId="0" borderId="52" xfId="0" applyBorder="1" applyAlignment="1">
      <alignment horizontal="left" vertical="center" wrapText="1"/>
    </xf>
    <xf numFmtId="0" fontId="0" fillId="0" borderId="16" xfId="0" applyBorder="1" applyAlignment="1">
      <alignment horizontal="left" vertical="center" wrapText="1"/>
    </xf>
    <xf numFmtId="0" fontId="0" fillId="0" borderId="0"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wrapText="1"/>
    </xf>
    <xf numFmtId="0" fontId="0" fillId="0" borderId="45" xfId="0" applyBorder="1" applyAlignment="1">
      <alignment horizontal="left" vertical="center" wrapText="1"/>
    </xf>
    <xf numFmtId="0" fontId="0" fillId="0" borderId="23" xfId="0" applyBorder="1" applyAlignment="1">
      <alignment horizontal="left" vertical="center" wrapText="1"/>
    </xf>
    <xf numFmtId="0" fontId="7" fillId="0" borderId="16"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1" xfId="0" quotePrefix="1" applyFont="1" applyBorder="1" applyAlignment="1">
      <alignment horizontal="left" vertical="center" wrapText="1"/>
    </xf>
    <xf numFmtId="0" fontId="7" fillId="0" borderId="23" xfId="0" quotePrefix="1" applyFont="1" applyBorder="1" applyAlignment="1">
      <alignment horizontal="left" vertical="center" wrapText="1"/>
    </xf>
    <xf numFmtId="0" fontId="7" fillId="0" borderId="31" xfId="0" applyFont="1" applyFill="1" applyBorder="1" applyAlignment="1">
      <alignment horizontal="center" vertical="center"/>
    </xf>
    <xf numFmtId="0" fontId="7" fillId="0" borderId="46" xfId="0" applyFont="1" applyFill="1" applyBorder="1" applyAlignment="1">
      <alignment horizontal="center" vertical="center"/>
    </xf>
    <xf numFmtId="0" fontId="7" fillId="0" borderId="0" xfId="0" quotePrefix="1" applyFont="1" applyFill="1" applyBorder="1" applyAlignment="1">
      <alignment horizontal="left" vertical="center" wrapText="1"/>
    </xf>
    <xf numFmtId="0" fontId="7" fillId="0" borderId="21" xfId="0" applyFont="1" applyBorder="1" applyAlignment="1">
      <alignment vertical="center"/>
    </xf>
    <xf numFmtId="0" fontId="7" fillId="0" borderId="21" xfId="0" applyFont="1" applyFill="1" applyBorder="1" applyAlignment="1">
      <alignment vertical="center"/>
    </xf>
    <xf numFmtId="0" fontId="7" fillId="0" borderId="43" xfId="0" quotePrefix="1" applyFont="1" applyFill="1" applyBorder="1" applyAlignment="1">
      <alignment horizontal="left" vertical="center" wrapText="1"/>
    </xf>
    <xf numFmtId="0" fontId="7" fillId="0" borderId="42" xfId="0" quotePrefix="1" applyFont="1" applyFill="1" applyBorder="1" applyAlignment="1">
      <alignment horizontal="left" vertical="center" wrapText="1"/>
    </xf>
    <xf numFmtId="0" fontId="7" fillId="0" borderId="52" xfId="0" quotePrefix="1" applyFont="1" applyFill="1" applyBorder="1" applyAlignment="1">
      <alignment horizontal="left" vertical="center" wrapText="1"/>
    </xf>
    <xf numFmtId="0" fontId="7" fillId="0" borderId="16" xfId="0" quotePrefix="1" applyFont="1" applyFill="1" applyBorder="1" applyAlignment="1">
      <alignment horizontal="left" vertical="center" wrapText="1"/>
    </xf>
    <xf numFmtId="0" fontId="7" fillId="0" borderId="21" xfId="0" quotePrefix="1" applyFont="1" applyFill="1" applyBorder="1" applyAlignment="1">
      <alignment horizontal="left" vertical="center" wrapText="1"/>
    </xf>
    <xf numFmtId="0" fontId="7" fillId="0" borderId="22" xfId="0" quotePrefix="1" applyFont="1" applyFill="1" applyBorder="1" applyAlignment="1">
      <alignment horizontal="left" vertical="center" wrapText="1"/>
    </xf>
    <xf numFmtId="0" fontId="7" fillId="0" borderId="45" xfId="0" quotePrefix="1" applyFont="1" applyFill="1" applyBorder="1" applyAlignment="1">
      <alignment horizontal="left" vertical="center" wrapText="1"/>
    </xf>
    <xf numFmtId="0" fontId="7" fillId="0" borderId="23" xfId="0" quotePrefix="1" applyFont="1" applyFill="1" applyBorder="1" applyAlignment="1">
      <alignment horizontal="left" vertical="center" wrapText="1"/>
    </xf>
    <xf numFmtId="0" fontId="6" fillId="0" borderId="21" xfId="0" applyFont="1" applyFill="1" applyBorder="1" applyAlignment="1">
      <alignment vertical="center"/>
    </xf>
    <xf numFmtId="0" fontId="7" fillId="0" borderId="0" xfId="0" applyFont="1" applyAlignment="1">
      <alignment horizontal="left" vertical="center"/>
    </xf>
    <xf numFmtId="0" fontId="0" fillId="0" borderId="42" xfId="0" applyFill="1" applyBorder="1" applyAlignment="1">
      <alignment horizontal="left" vertical="center" wrapText="1"/>
    </xf>
    <xf numFmtId="0" fontId="0" fillId="0" borderId="52" xfId="0" applyFill="1" applyBorder="1" applyAlignment="1">
      <alignment horizontal="left" vertical="center" wrapText="1"/>
    </xf>
    <xf numFmtId="0" fontId="0" fillId="0" borderId="16" xfId="0" applyFill="1" applyBorder="1" applyAlignment="1">
      <alignment horizontal="left" vertical="center" wrapText="1"/>
    </xf>
    <xf numFmtId="0" fontId="0" fillId="0" borderId="0" xfId="0" applyFill="1" applyBorder="1" applyAlignment="1">
      <alignment horizontal="left" vertical="center" wrapText="1"/>
    </xf>
    <xf numFmtId="0" fontId="0" fillId="0" borderId="21" xfId="0" applyFill="1" applyBorder="1" applyAlignment="1">
      <alignment horizontal="left" vertical="center" wrapText="1"/>
    </xf>
    <xf numFmtId="0" fontId="0" fillId="0" borderId="22" xfId="0" applyFill="1" applyBorder="1" applyAlignment="1">
      <alignment horizontal="left" vertical="center" wrapText="1"/>
    </xf>
    <xf numFmtId="0" fontId="0" fillId="0" borderId="45" xfId="0" applyFill="1" applyBorder="1" applyAlignment="1">
      <alignment horizontal="left" vertical="center" wrapText="1"/>
    </xf>
    <xf numFmtId="0" fontId="0" fillId="0" borderId="23" xfId="0" applyFill="1" applyBorder="1" applyAlignment="1">
      <alignment horizontal="left" vertical="center" wrapText="1"/>
    </xf>
    <xf numFmtId="0" fontId="1" fillId="0" borderId="0" xfId="0" applyFont="1" applyAlignment="1">
      <alignment horizontal="left" vertical="center" wrapText="1"/>
    </xf>
    <xf numFmtId="0" fontId="1" fillId="0" borderId="52" xfId="0" applyFont="1" applyBorder="1" applyAlignment="1">
      <alignment vertical="center"/>
    </xf>
    <xf numFmtId="0" fontId="1" fillId="0" borderId="21" xfId="0" applyFont="1" applyBorder="1" applyAlignment="1">
      <alignment vertical="center"/>
    </xf>
    <xf numFmtId="0" fontId="1" fillId="0" borderId="23" xfId="0" applyFont="1" applyBorder="1" applyAlignment="1">
      <alignment vertical="center"/>
    </xf>
    <xf numFmtId="0" fontId="1" fillId="0" borderId="52" xfId="0" applyFont="1" applyFill="1" applyBorder="1" applyAlignment="1">
      <alignment vertical="center"/>
    </xf>
    <xf numFmtId="0" fontId="1" fillId="0" borderId="21" xfId="0" applyFont="1" applyFill="1" applyBorder="1" applyAlignment="1">
      <alignment vertical="center"/>
    </xf>
    <xf numFmtId="0" fontId="1" fillId="0" borderId="23" xfId="0" applyFont="1" applyFill="1" applyBorder="1" applyAlignment="1">
      <alignment vertical="center"/>
    </xf>
    <xf numFmtId="0" fontId="16" fillId="0" borderId="45" xfId="0" applyFont="1" applyFill="1" applyBorder="1" applyAlignment="1">
      <alignment horizontal="left" vertical="center" wrapText="1"/>
    </xf>
    <xf numFmtId="0" fontId="6" fillId="0" borderId="0" xfId="0" applyFont="1" applyAlignment="1">
      <alignment horizontal="left" vertical="center"/>
    </xf>
    <xf numFmtId="49" fontId="7" fillId="0" borderId="42" xfId="0" applyNumberFormat="1" applyFont="1" applyBorder="1" applyAlignment="1">
      <alignment horizontal="left" vertical="center" wrapText="1"/>
    </xf>
    <xf numFmtId="49" fontId="7" fillId="0" borderId="52" xfId="0" applyNumberFormat="1" applyFont="1" applyBorder="1" applyAlignment="1">
      <alignment horizontal="left" vertical="center" wrapText="1"/>
    </xf>
    <xf numFmtId="49" fontId="7" fillId="0" borderId="16" xfId="0" applyNumberFormat="1" applyFont="1" applyBorder="1" applyAlignment="1">
      <alignment horizontal="left" vertical="center" wrapText="1"/>
    </xf>
    <xf numFmtId="49" fontId="7" fillId="0" borderId="0" xfId="0" applyNumberFormat="1" applyFont="1" applyBorder="1" applyAlignment="1">
      <alignment horizontal="left" vertical="center" wrapText="1"/>
    </xf>
    <xf numFmtId="49" fontId="7" fillId="0" borderId="21" xfId="0" applyNumberFormat="1" applyFont="1" applyBorder="1" applyAlignment="1">
      <alignment horizontal="left" vertical="center" wrapText="1"/>
    </xf>
    <xf numFmtId="49" fontId="7" fillId="0" borderId="22" xfId="0" applyNumberFormat="1" applyFont="1" applyBorder="1" applyAlignment="1">
      <alignment horizontal="left" vertical="center" wrapText="1"/>
    </xf>
    <xf numFmtId="49" fontId="7" fillId="0" borderId="45" xfId="0" applyNumberFormat="1" applyFont="1" applyBorder="1" applyAlignment="1">
      <alignment horizontal="left" vertical="center" wrapText="1"/>
    </xf>
    <xf numFmtId="49" fontId="7" fillId="0" borderId="23" xfId="0" applyNumberFormat="1" applyFont="1" applyBorder="1" applyAlignment="1">
      <alignment horizontal="left" vertical="center" wrapText="1"/>
    </xf>
    <xf numFmtId="0" fontId="15" fillId="0" borderId="43" xfId="0" applyFont="1" applyFill="1" applyBorder="1" applyAlignment="1">
      <alignment horizontal="center" vertical="center"/>
    </xf>
    <xf numFmtId="0" fontId="15" fillId="0" borderId="52" xfId="0" applyFont="1" applyFill="1" applyBorder="1" applyAlignment="1">
      <alignment horizontal="center" vertical="center"/>
    </xf>
    <xf numFmtId="0" fontId="6" fillId="0" borderId="7"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37" fillId="0" borderId="20" xfId="0" applyFont="1" applyFill="1" applyBorder="1" applyAlignment="1">
      <alignment horizontal="center" vertical="center" wrapText="1"/>
    </xf>
    <xf numFmtId="0" fontId="37" fillId="0" borderId="17" xfId="0" applyFont="1" applyFill="1" applyBorder="1" applyAlignment="1">
      <alignment horizontal="center" vertical="center" wrapText="1"/>
    </xf>
    <xf numFmtId="0" fontId="37" fillId="0" borderId="8" xfId="0" applyFont="1" applyFill="1" applyBorder="1" applyAlignment="1">
      <alignment horizontal="center" vertical="center" wrapText="1"/>
    </xf>
    <xf numFmtId="0" fontId="6" fillId="0" borderId="20"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20"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8" xfId="0" applyFont="1" applyFill="1" applyBorder="1" applyAlignment="1">
      <alignment horizontal="center" vertical="center" wrapText="1"/>
    </xf>
    <xf numFmtId="49" fontId="7" fillId="0" borderId="0" xfId="0" applyNumberFormat="1" applyFont="1" applyAlignment="1">
      <alignment horizontal="left" vertical="center" wrapText="1"/>
    </xf>
    <xf numFmtId="49" fontId="7" fillId="0" borderId="0" xfId="0" applyNumberFormat="1" applyFont="1" applyFill="1" applyAlignment="1">
      <alignment horizontal="left" vertical="center" wrapText="1"/>
    </xf>
    <xf numFmtId="0" fontId="7" fillId="0" borderId="5"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4" xfId="0" applyFont="1" applyFill="1" applyBorder="1" applyAlignment="1">
      <alignment horizontal="center" vertical="center"/>
    </xf>
    <xf numFmtId="0" fontId="15" fillId="0" borderId="20"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7" fillId="0" borderId="18" xfId="0" applyFont="1" applyBorder="1" applyAlignment="1">
      <alignment horizontal="center" vertical="center"/>
    </xf>
    <xf numFmtId="0" fontId="7" fillId="0" borderId="44" xfId="0" applyFont="1" applyBorder="1" applyAlignment="1">
      <alignment horizontal="center" vertical="center"/>
    </xf>
    <xf numFmtId="0" fontId="15" fillId="0" borderId="4" xfId="0" applyFont="1" applyBorder="1" applyAlignment="1">
      <alignment horizontal="center" vertical="center"/>
    </xf>
    <xf numFmtId="0" fontId="7" fillId="0" borderId="4" xfId="0" applyFont="1" applyBorder="1" applyAlignment="1">
      <alignment horizontal="center" vertical="center"/>
    </xf>
    <xf numFmtId="0" fontId="38" fillId="0" borderId="0" xfId="0" applyFont="1" applyAlignment="1">
      <alignment horizontal="center" vertical="center"/>
    </xf>
    <xf numFmtId="0" fontId="13" fillId="0" borderId="0" xfId="0" applyFont="1" applyAlignment="1">
      <alignment horizontal="left" vertical="center"/>
    </xf>
    <xf numFmtId="0" fontId="26" fillId="0" borderId="0" xfId="0" applyFont="1" applyAlignment="1">
      <alignment horizontal="center" vertical="center"/>
    </xf>
    <xf numFmtId="0" fontId="0" fillId="0" borderId="0" xfId="0" applyNumberFormat="1" applyAlignment="1">
      <alignment horizontal="center"/>
    </xf>
    <xf numFmtId="0" fontId="13" fillId="0" borderId="0" xfId="0" applyFont="1" applyAlignment="1">
      <alignment horizontal="left"/>
    </xf>
    <xf numFmtId="0" fontId="0" fillId="0" borderId="0" xfId="0" applyAlignment="1">
      <alignment horizontal="left"/>
    </xf>
    <xf numFmtId="0" fontId="13" fillId="0" borderId="0" xfId="0" applyFont="1" applyAlignment="1">
      <alignment horizontal="center" vertical="center"/>
    </xf>
    <xf numFmtId="0" fontId="40" fillId="0" borderId="0" xfId="0" applyFont="1" applyAlignment="1">
      <alignment horizontal="left" vertical="center"/>
    </xf>
    <xf numFmtId="0" fontId="38" fillId="0" borderId="0" xfId="0" applyFont="1" applyAlignment="1">
      <alignment horizontal="left" vertical="center"/>
    </xf>
    <xf numFmtId="0" fontId="41" fillId="0" borderId="0" xfId="0" applyFont="1" applyAlignment="1">
      <alignment horizontal="left" vertical="center"/>
    </xf>
    <xf numFmtId="0" fontId="13" fillId="0" borderId="0" xfId="0" applyFont="1" applyAlignment="1">
      <alignment horizontal="center"/>
    </xf>
    <xf numFmtId="0" fontId="0" fillId="0" borderId="0" xfId="0" applyAlignment="1">
      <alignment horizontal="center"/>
    </xf>
    <xf numFmtId="0" fontId="39" fillId="0" borderId="0" xfId="0" applyFont="1" applyAlignment="1">
      <alignment horizontal="center"/>
    </xf>
  </cellXfs>
  <cellStyles count="9">
    <cellStyle name="Hyperlink" xfId="7" builtinId="8"/>
    <cellStyle name="Normal" xfId="0" builtinId="0"/>
    <cellStyle name="Normal 173" xfId="8"/>
    <cellStyle name="Normal 2" xfId="5"/>
    <cellStyle name="Normal 3" xfId="6"/>
    <cellStyle name="Normal_v1 Questionnaire - Market Capacity 200404" xfId="1"/>
    <cellStyle name="Parasts 2" xfId="2"/>
    <cellStyle name="Parasts 2 2" xfId="4"/>
    <cellStyle name="Procenti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729344</xdr:colOff>
      <xdr:row>96</xdr:row>
      <xdr:rowOff>206827</xdr:rowOff>
    </xdr:from>
    <xdr:to>
      <xdr:col>2</xdr:col>
      <xdr:colOff>2982686</xdr:colOff>
      <xdr:row>102</xdr:row>
      <xdr:rowOff>191142</xdr:rowOff>
    </xdr:to>
    <xdr:sp macro="" textlink="">
      <xdr:nvSpPr>
        <xdr:cNvPr id="11" name="AutoShape 20">
          <a:extLst>
            <a:ext uri="{FF2B5EF4-FFF2-40B4-BE49-F238E27FC236}">
              <a16:creationId xmlns="" xmlns:a16="http://schemas.microsoft.com/office/drawing/2014/main" id="{00000000-0008-0000-0D00-00000B000000}"/>
            </a:ext>
          </a:extLst>
        </xdr:cNvPr>
        <xdr:cNvSpPr>
          <a:spLocks noChangeAspect="1" noEditPoints="1" noChangeArrowheads="1"/>
        </xdr:cNvSpPr>
      </xdr:nvSpPr>
      <xdr:spPr bwMode="auto">
        <a:xfrm>
          <a:off x="5987144" y="21161827"/>
          <a:ext cx="2253342" cy="1421229"/>
        </a:xfrm>
        <a:custGeom>
          <a:avLst/>
          <a:gdLst>
            <a:gd name="T0" fmla="*/ 67 w 21600"/>
            <a:gd name="T1" fmla="*/ 10800 h 21600"/>
            <a:gd name="T2" fmla="*/ 10800 w 21600"/>
            <a:gd name="T3" fmla="*/ 21577 h 21600"/>
            <a:gd name="T4" fmla="*/ 21582 w 21600"/>
            <a:gd name="T5" fmla="*/ 10800 h 21600"/>
            <a:gd name="T6" fmla="*/ 10800 w 21600"/>
            <a:gd name="T7" fmla="*/ 1235 h 21600"/>
            <a:gd name="T8" fmla="*/ 2977 w 21600"/>
            <a:gd name="T9" fmla="*/ 3262 h 21600"/>
            <a:gd name="T10" fmla="*/ 17087 w 21600"/>
            <a:gd name="T11" fmla="*/ 17337 h 21600"/>
          </a:gdLst>
          <a:ahLst/>
          <a:cxnLst>
            <a:cxn ang="0">
              <a:pos x="T0" y="T1"/>
            </a:cxn>
            <a:cxn ang="0">
              <a:pos x="T2" y="T3"/>
            </a:cxn>
            <a:cxn ang="0">
              <a:pos x="T4" y="T5"/>
            </a:cxn>
            <a:cxn ang="0">
              <a:pos x="T6" y="T7"/>
            </a:cxn>
          </a:cxnLst>
          <a:rect l="T8" t="T9" r="T10" b="T11"/>
          <a:pathLst>
            <a:path w="21600" h="21600" extrusionOk="0">
              <a:moveTo>
                <a:pt x="1949" y="7180"/>
              </a:moveTo>
              <a:cubicBezTo>
                <a:pt x="841" y="7336"/>
                <a:pt x="0" y="8613"/>
                <a:pt x="0" y="10137"/>
              </a:cubicBezTo>
              <a:cubicBezTo>
                <a:pt x="-1" y="11192"/>
                <a:pt x="409" y="12169"/>
                <a:pt x="1074" y="12702"/>
              </a:cubicBezTo>
              <a:lnTo>
                <a:pt x="1063" y="12668"/>
              </a:lnTo>
              <a:cubicBezTo>
                <a:pt x="685" y="13217"/>
                <a:pt x="475" y="13940"/>
                <a:pt x="475" y="14690"/>
              </a:cubicBezTo>
              <a:cubicBezTo>
                <a:pt x="475" y="16325"/>
                <a:pt x="1451" y="17650"/>
                <a:pt x="2655" y="17650"/>
              </a:cubicBezTo>
              <a:cubicBezTo>
                <a:pt x="2739" y="17650"/>
                <a:pt x="2824" y="17643"/>
                <a:pt x="2909" y="17629"/>
              </a:cubicBezTo>
              <a:lnTo>
                <a:pt x="2897" y="17649"/>
              </a:lnTo>
              <a:cubicBezTo>
                <a:pt x="3585" y="19288"/>
                <a:pt x="4863" y="20300"/>
                <a:pt x="6247" y="20300"/>
              </a:cubicBezTo>
              <a:cubicBezTo>
                <a:pt x="6947" y="20299"/>
                <a:pt x="7635" y="20039"/>
                <a:pt x="8235" y="19546"/>
              </a:cubicBezTo>
              <a:lnTo>
                <a:pt x="8229" y="19550"/>
              </a:lnTo>
              <a:cubicBezTo>
                <a:pt x="8855" y="20829"/>
                <a:pt x="9908" y="21597"/>
                <a:pt x="11036" y="21597"/>
              </a:cubicBezTo>
              <a:cubicBezTo>
                <a:pt x="12523" y="21596"/>
                <a:pt x="13836" y="20267"/>
                <a:pt x="14267" y="18324"/>
              </a:cubicBezTo>
              <a:lnTo>
                <a:pt x="14270" y="18350"/>
              </a:lnTo>
              <a:cubicBezTo>
                <a:pt x="14730" y="18740"/>
                <a:pt x="15260" y="18947"/>
                <a:pt x="15802" y="18947"/>
              </a:cubicBezTo>
              <a:cubicBezTo>
                <a:pt x="17390" y="18946"/>
                <a:pt x="18682" y="17205"/>
                <a:pt x="18694" y="15045"/>
              </a:cubicBezTo>
              <a:lnTo>
                <a:pt x="18689" y="15035"/>
              </a:lnTo>
              <a:cubicBezTo>
                <a:pt x="20357" y="14710"/>
                <a:pt x="21597" y="12765"/>
                <a:pt x="21597" y="10472"/>
              </a:cubicBezTo>
              <a:cubicBezTo>
                <a:pt x="21597" y="9456"/>
                <a:pt x="21350" y="8469"/>
                <a:pt x="20896" y="7663"/>
              </a:cubicBezTo>
              <a:lnTo>
                <a:pt x="20889" y="7661"/>
              </a:lnTo>
              <a:cubicBezTo>
                <a:pt x="21031" y="7208"/>
                <a:pt x="21105" y="6721"/>
                <a:pt x="21105" y="6228"/>
              </a:cubicBezTo>
              <a:cubicBezTo>
                <a:pt x="21105" y="4588"/>
                <a:pt x="20299" y="3150"/>
                <a:pt x="19139" y="2719"/>
              </a:cubicBezTo>
              <a:lnTo>
                <a:pt x="19148" y="2712"/>
              </a:lnTo>
              <a:cubicBezTo>
                <a:pt x="18940" y="1142"/>
                <a:pt x="17933" y="0"/>
                <a:pt x="16758" y="0"/>
              </a:cubicBezTo>
              <a:cubicBezTo>
                <a:pt x="16044" y="-1"/>
                <a:pt x="15367" y="426"/>
                <a:pt x="14905" y="1165"/>
              </a:cubicBezTo>
              <a:lnTo>
                <a:pt x="14909" y="1170"/>
              </a:lnTo>
              <a:cubicBezTo>
                <a:pt x="14497" y="432"/>
                <a:pt x="13855" y="0"/>
                <a:pt x="13174" y="0"/>
              </a:cubicBezTo>
              <a:cubicBezTo>
                <a:pt x="12347" y="-1"/>
                <a:pt x="11590" y="637"/>
                <a:pt x="11221" y="1645"/>
              </a:cubicBezTo>
              <a:lnTo>
                <a:pt x="11229" y="1694"/>
              </a:lnTo>
              <a:cubicBezTo>
                <a:pt x="10730" y="1024"/>
                <a:pt x="10058" y="650"/>
                <a:pt x="9358" y="650"/>
              </a:cubicBezTo>
              <a:cubicBezTo>
                <a:pt x="8372" y="649"/>
                <a:pt x="7466" y="1391"/>
                <a:pt x="7003" y="2578"/>
              </a:cubicBezTo>
              <a:lnTo>
                <a:pt x="6995" y="2602"/>
              </a:lnTo>
              <a:cubicBezTo>
                <a:pt x="6477" y="2189"/>
                <a:pt x="5888" y="1972"/>
                <a:pt x="5288" y="1972"/>
              </a:cubicBezTo>
              <a:cubicBezTo>
                <a:pt x="3423" y="1972"/>
                <a:pt x="1912" y="4029"/>
                <a:pt x="1912" y="6567"/>
              </a:cubicBezTo>
              <a:cubicBezTo>
                <a:pt x="1911" y="6774"/>
                <a:pt x="1922" y="6981"/>
                <a:pt x="1942" y="7186"/>
              </a:cubicBezTo>
              <a:close/>
            </a:path>
            <a:path w="21600" h="21600" fill="none" extrusionOk="0">
              <a:moveTo>
                <a:pt x="1074" y="12702"/>
              </a:moveTo>
              <a:cubicBezTo>
                <a:pt x="1407" y="12969"/>
                <a:pt x="1786" y="13110"/>
                <a:pt x="2172" y="13110"/>
              </a:cubicBezTo>
              <a:cubicBezTo>
                <a:pt x="2228" y="13109"/>
                <a:pt x="2285" y="13107"/>
                <a:pt x="2341" y="13101"/>
              </a:cubicBezTo>
            </a:path>
            <a:path w="21600" h="21600" fill="none" extrusionOk="0">
              <a:moveTo>
                <a:pt x="2909" y="17629"/>
              </a:moveTo>
              <a:cubicBezTo>
                <a:pt x="3099" y="17599"/>
                <a:pt x="3285" y="17535"/>
                <a:pt x="3463" y="17439"/>
              </a:cubicBezTo>
            </a:path>
            <a:path w="21600" h="21600" fill="none" extrusionOk="0">
              <a:moveTo>
                <a:pt x="7895" y="18680"/>
              </a:moveTo>
              <a:cubicBezTo>
                <a:pt x="7983" y="18985"/>
                <a:pt x="8095" y="19277"/>
                <a:pt x="8229" y="19550"/>
              </a:cubicBezTo>
            </a:path>
            <a:path w="21600" h="21600" fill="none" extrusionOk="0">
              <a:moveTo>
                <a:pt x="14267" y="18324"/>
              </a:moveTo>
              <a:cubicBezTo>
                <a:pt x="14336" y="18013"/>
                <a:pt x="14380" y="17693"/>
                <a:pt x="14400" y="17370"/>
              </a:cubicBezTo>
            </a:path>
            <a:path w="21600" h="21600" fill="none" extrusionOk="0">
              <a:moveTo>
                <a:pt x="18694" y="15045"/>
              </a:moveTo>
              <a:cubicBezTo>
                <a:pt x="18694" y="15034"/>
                <a:pt x="18695" y="15024"/>
                <a:pt x="18695" y="15013"/>
              </a:cubicBezTo>
              <a:cubicBezTo>
                <a:pt x="18695" y="13508"/>
                <a:pt x="18063" y="12136"/>
                <a:pt x="17069" y="11477"/>
              </a:cubicBezTo>
            </a:path>
            <a:path w="21600" h="21600" fill="none" extrusionOk="0">
              <a:moveTo>
                <a:pt x="20165" y="8999"/>
              </a:moveTo>
              <a:cubicBezTo>
                <a:pt x="20479" y="8635"/>
                <a:pt x="20726" y="8177"/>
                <a:pt x="20889" y="7661"/>
              </a:cubicBezTo>
            </a:path>
            <a:path w="21600" h="21600" fill="none" extrusionOk="0">
              <a:moveTo>
                <a:pt x="19186" y="3344"/>
              </a:moveTo>
              <a:cubicBezTo>
                <a:pt x="19186" y="3328"/>
                <a:pt x="19187" y="3313"/>
                <a:pt x="19187" y="3297"/>
              </a:cubicBezTo>
              <a:cubicBezTo>
                <a:pt x="19187" y="3101"/>
                <a:pt x="19174" y="2905"/>
                <a:pt x="19148" y="2712"/>
              </a:cubicBezTo>
            </a:path>
            <a:path w="21600" h="21600" fill="none" extrusionOk="0">
              <a:moveTo>
                <a:pt x="14905" y="1165"/>
              </a:moveTo>
              <a:cubicBezTo>
                <a:pt x="14754" y="1408"/>
                <a:pt x="14629" y="1679"/>
                <a:pt x="14535" y="1971"/>
              </a:cubicBezTo>
            </a:path>
            <a:path w="21600" h="21600" fill="none" extrusionOk="0">
              <a:moveTo>
                <a:pt x="11221" y="1645"/>
              </a:moveTo>
              <a:cubicBezTo>
                <a:pt x="11140" y="1866"/>
                <a:pt x="11080" y="2099"/>
                <a:pt x="11041" y="2340"/>
              </a:cubicBezTo>
            </a:path>
            <a:path w="21600" h="21600" fill="none" extrusionOk="0">
              <a:moveTo>
                <a:pt x="7645" y="3276"/>
              </a:moveTo>
              <a:cubicBezTo>
                <a:pt x="7449" y="3016"/>
                <a:pt x="7231" y="2790"/>
                <a:pt x="6995" y="2602"/>
              </a:cubicBezTo>
            </a:path>
            <a:path w="21600" h="21600" fill="none" extrusionOk="0">
              <a:moveTo>
                <a:pt x="1942" y="7186"/>
              </a:moveTo>
              <a:cubicBezTo>
                <a:pt x="1966" y="7426"/>
                <a:pt x="2004" y="7663"/>
                <a:pt x="2056" y="7895"/>
              </a:cubicBezTo>
            </a:path>
          </a:pathLst>
        </a:custGeom>
        <a:solidFill>
          <a:srgbClr val="C0C0C0"/>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t" upright="1"/>
        <a:lstStyle/>
        <a:p>
          <a:pPr algn="l" rtl="0">
            <a:defRPr sz="1000"/>
          </a:pPr>
          <a:r>
            <a:rPr lang="lv-LV" sz="1200" b="1" i="0" u="none" strike="noStrike" baseline="0">
              <a:solidFill>
                <a:srgbClr val="000000"/>
              </a:solidFill>
              <a:latin typeface="Times New Roman"/>
              <a:cs typeface="Times New Roman"/>
            </a:rPr>
            <a:t>Operator B</a:t>
          </a:r>
        </a:p>
      </xdr:txBody>
    </xdr:sp>
    <xdr:clientData/>
  </xdr:twoCellAnchor>
  <xdr:twoCellAnchor>
    <xdr:from>
      <xdr:col>1</xdr:col>
      <xdr:colOff>1975767</xdr:colOff>
      <xdr:row>113</xdr:row>
      <xdr:rowOff>182336</xdr:rowOff>
    </xdr:from>
    <xdr:to>
      <xdr:col>2</xdr:col>
      <xdr:colOff>5649686</xdr:colOff>
      <xdr:row>128</xdr:row>
      <xdr:rowOff>127908</xdr:rowOff>
    </xdr:to>
    <xdr:grpSp>
      <xdr:nvGrpSpPr>
        <xdr:cNvPr id="2" name="Grupa 1">
          <a:extLst>
            <a:ext uri="{FF2B5EF4-FFF2-40B4-BE49-F238E27FC236}">
              <a16:creationId xmlns="" xmlns:a16="http://schemas.microsoft.com/office/drawing/2014/main" id="{00000000-0008-0000-0D00-000002000000}"/>
            </a:ext>
          </a:extLst>
        </xdr:cNvPr>
        <xdr:cNvGrpSpPr/>
      </xdr:nvGrpSpPr>
      <xdr:grpSpPr>
        <a:xfrm>
          <a:off x="2785392" y="30367061"/>
          <a:ext cx="7979219" cy="3517447"/>
          <a:chOff x="1933575" y="26517600"/>
          <a:chExt cx="8009506" cy="4400550"/>
        </a:xfrm>
      </xdr:grpSpPr>
      <xdr:sp macro="" textlink="">
        <xdr:nvSpPr>
          <xdr:cNvPr id="12308" name="AutoShape 20">
            <a:extLst>
              <a:ext uri="{FF2B5EF4-FFF2-40B4-BE49-F238E27FC236}">
                <a16:creationId xmlns="" xmlns:a16="http://schemas.microsoft.com/office/drawing/2014/main" id="{00000000-0008-0000-0D00-000014300000}"/>
              </a:ext>
            </a:extLst>
          </xdr:cNvPr>
          <xdr:cNvSpPr>
            <a:spLocks noChangeAspect="1" noEditPoints="1" noChangeArrowheads="1"/>
          </xdr:cNvSpPr>
        </xdr:nvSpPr>
        <xdr:spPr bwMode="auto">
          <a:xfrm>
            <a:off x="1933575" y="26517600"/>
            <a:ext cx="5543550" cy="4400550"/>
          </a:xfrm>
          <a:custGeom>
            <a:avLst/>
            <a:gdLst>
              <a:gd name="T0" fmla="*/ 67 w 21600"/>
              <a:gd name="T1" fmla="*/ 10800 h 21600"/>
              <a:gd name="T2" fmla="*/ 10800 w 21600"/>
              <a:gd name="T3" fmla="*/ 21577 h 21600"/>
              <a:gd name="T4" fmla="*/ 21582 w 21600"/>
              <a:gd name="T5" fmla="*/ 10800 h 21600"/>
              <a:gd name="T6" fmla="*/ 10800 w 21600"/>
              <a:gd name="T7" fmla="*/ 1235 h 21600"/>
              <a:gd name="T8" fmla="*/ 2977 w 21600"/>
              <a:gd name="T9" fmla="*/ 3262 h 21600"/>
              <a:gd name="T10" fmla="*/ 17087 w 21600"/>
              <a:gd name="T11" fmla="*/ 17337 h 21600"/>
            </a:gdLst>
            <a:ahLst/>
            <a:cxnLst>
              <a:cxn ang="0">
                <a:pos x="T0" y="T1"/>
              </a:cxn>
              <a:cxn ang="0">
                <a:pos x="T2" y="T3"/>
              </a:cxn>
              <a:cxn ang="0">
                <a:pos x="T4" y="T5"/>
              </a:cxn>
              <a:cxn ang="0">
                <a:pos x="T6" y="T7"/>
              </a:cxn>
            </a:cxnLst>
            <a:rect l="T8" t="T9" r="T10" b="T11"/>
            <a:pathLst>
              <a:path w="21600" h="21600" extrusionOk="0">
                <a:moveTo>
                  <a:pt x="1949" y="7180"/>
                </a:moveTo>
                <a:cubicBezTo>
                  <a:pt x="841" y="7336"/>
                  <a:pt x="0" y="8613"/>
                  <a:pt x="0" y="10137"/>
                </a:cubicBezTo>
                <a:cubicBezTo>
                  <a:pt x="-1" y="11192"/>
                  <a:pt x="409" y="12169"/>
                  <a:pt x="1074" y="12702"/>
                </a:cubicBezTo>
                <a:lnTo>
                  <a:pt x="1063" y="12668"/>
                </a:lnTo>
                <a:cubicBezTo>
                  <a:pt x="685" y="13217"/>
                  <a:pt x="475" y="13940"/>
                  <a:pt x="475" y="14690"/>
                </a:cubicBezTo>
                <a:cubicBezTo>
                  <a:pt x="475" y="16325"/>
                  <a:pt x="1451" y="17650"/>
                  <a:pt x="2655" y="17650"/>
                </a:cubicBezTo>
                <a:cubicBezTo>
                  <a:pt x="2739" y="17650"/>
                  <a:pt x="2824" y="17643"/>
                  <a:pt x="2909" y="17629"/>
                </a:cubicBezTo>
                <a:lnTo>
                  <a:pt x="2897" y="17649"/>
                </a:lnTo>
                <a:cubicBezTo>
                  <a:pt x="3585" y="19288"/>
                  <a:pt x="4863" y="20300"/>
                  <a:pt x="6247" y="20300"/>
                </a:cubicBezTo>
                <a:cubicBezTo>
                  <a:pt x="6947" y="20299"/>
                  <a:pt x="7635" y="20039"/>
                  <a:pt x="8235" y="19546"/>
                </a:cubicBezTo>
                <a:lnTo>
                  <a:pt x="8229" y="19550"/>
                </a:lnTo>
                <a:cubicBezTo>
                  <a:pt x="8855" y="20829"/>
                  <a:pt x="9908" y="21597"/>
                  <a:pt x="11036" y="21597"/>
                </a:cubicBezTo>
                <a:cubicBezTo>
                  <a:pt x="12523" y="21596"/>
                  <a:pt x="13836" y="20267"/>
                  <a:pt x="14267" y="18324"/>
                </a:cubicBezTo>
                <a:lnTo>
                  <a:pt x="14270" y="18350"/>
                </a:lnTo>
                <a:cubicBezTo>
                  <a:pt x="14730" y="18740"/>
                  <a:pt x="15260" y="18947"/>
                  <a:pt x="15802" y="18947"/>
                </a:cubicBezTo>
                <a:cubicBezTo>
                  <a:pt x="17390" y="18946"/>
                  <a:pt x="18682" y="17205"/>
                  <a:pt x="18694" y="15045"/>
                </a:cubicBezTo>
                <a:lnTo>
                  <a:pt x="18689" y="15035"/>
                </a:lnTo>
                <a:cubicBezTo>
                  <a:pt x="20357" y="14710"/>
                  <a:pt x="21597" y="12765"/>
                  <a:pt x="21597" y="10472"/>
                </a:cubicBezTo>
                <a:cubicBezTo>
                  <a:pt x="21597" y="9456"/>
                  <a:pt x="21350" y="8469"/>
                  <a:pt x="20896" y="7663"/>
                </a:cubicBezTo>
                <a:lnTo>
                  <a:pt x="20889" y="7661"/>
                </a:lnTo>
                <a:cubicBezTo>
                  <a:pt x="21031" y="7208"/>
                  <a:pt x="21105" y="6721"/>
                  <a:pt x="21105" y="6228"/>
                </a:cubicBezTo>
                <a:cubicBezTo>
                  <a:pt x="21105" y="4588"/>
                  <a:pt x="20299" y="3150"/>
                  <a:pt x="19139" y="2719"/>
                </a:cubicBezTo>
                <a:lnTo>
                  <a:pt x="19148" y="2712"/>
                </a:lnTo>
                <a:cubicBezTo>
                  <a:pt x="18940" y="1142"/>
                  <a:pt x="17933" y="0"/>
                  <a:pt x="16758" y="0"/>
                </a:cubicBezTo>
                <a:cubicBezTo>
                  <a:pt x="16044" y="-1"/>
                  <a:pt x="15367" y="426"/>
                  <a:pt x="14905" y="1165"/>
                </a:cubicBezTo>
                <a:lnTo>
                  <a:pt x="14909" y="1170"/>
                </a:lnTo>
                <a:cubicBezTo>
                  <a:pt x="14497" y="432"/>
                  <a:pt x="13855" y="0"/>
                  <a:pt x="13174" y="0"/>
                </a:cubicBezTo>
                <a:cubicBezTo>
                  <a:pt x="12347" y="-1"/>
                  <a:pt x="11590" y="637"/>
                  <a:pt x="11221" y="1645"/>
                </a:cubicBezTo>
                <a:lnTo>
                  <a:pt x="11229" y="1694"/>
                </a:lnTo>
                <a:cubicBezTo>
                  <a:pt x="10730" y="1024"/>
                  <a:pt x="10058" y="650"/>
                  <a:pt x="9358" y="650"/>
                </a:cubicBezTo>
                <a:cubicBezTo>
                  <a:pt x="8372" y="649"/>
                  <a:pt x="7466" y="1391"/>
                  <a:pt x="7003" y="2578"/>
                </a:cubicBezTo>
                <a:lnTo>
                  <a:pt x="6995" y="2602"/>
                </a:lnTo>
                <a:cubicBezTo>
                  <a:pt x="6477" y="2189"/>
                  <a:pt x="5888" y="1972"/>
                  <a:pt x="5288" y="1972"/>
                </a:cubicBezTo>
                <a:cubicBezTo>
                  <a:pt x="3423" y="1972"/>
                  <a:pt x="1912" y="4029"/>
                  <a:pt x="1912" y="6567"/>
                </a:cubicBezTo>
                <a:cubicBezTo>
                  <a:pt x="1911" y="6774"/>
                  <a:pt x="1922" y="6981"/>
                  <a:pt x="1942" y="7186"/>
                </a:cubicBezTo>
                <a:close/>
              </a:path>
              <a:path w="21600" h="21600" fill="none" extrusionOk="0">
                <a:moveTo>
                  <a:pt x="1074" y="12702"/>
                </a:moveTo>
                <a:cubicBezTo>
                  <a:pt x="1407" y="12969"/>
                  <a:pt x="1786" y="13110"/>
                  <a:pt x="2172" y="13110"/>
                </a:cubicBezTo>
                <a:cubicBezTo>
                  <a:pt x="2228" y="13109"/>
                  <a:pt x="2285" y="13107"/>
                  <a:pt x="2341" y="13101"/>
                </a:cubicBezTo>
              </a:path>
              <a:path w="21600" h="21600" fill="none" extrusionOk="0">
                <a:moveTo>
                  <a:pt x="2909" y="17629"/>
                </a:moveTo>
                <a:cubicBezTo>
                  <a:pt x="3099" y="17599"/>
                  <a:pt x="3285" y="17535"/>
                  <a:pt x="3463" y="17439"/>
                </a:cubicBezTo>
              </a:path>
              <a:path w="21600" h="21600" fill="none" extrusionOk="0">
                <a:moveTo>
                  <a:pt x="7895" y="18680"/>
                </a:moveTo>
                <a:cubicBezTo>
                  <a:pt x="7983" y="18985"/>
                  <a:pt x="8095" y="19277"/>
                  <a:pt x="8229" y="19550"/>
                </a:cubicBezTo>
              </a:path>
              <a:path w="21600" h="21600" fill="none" extrusionOk="0">
                <a:moveTo>
                  <a:pt x="14267" y="18324"/>
                </a:moveTo>
                <a:cubicBezTo>
                  <a:pt x="14336" y="18013"/>
                  <a:pt x="14380" y="17693"/>
                  <a:pt x="14400" y="17370"/>
                </a:cubicBezTo>
              </a:path>
              <a:path w="21600" h="21600" fill="none" extrusionOk="0">
                <a:moveTo>
                  <a:pt x="18694" y="15045"/>
                </a:moveTo>
                <a:cubicBezTo>
                  <a:pt x="18694" y="15034"/>
                  <a:pt x="18695" y="15024"/>
                  <a:pt x="18695" y="15013"/>
                </a:cubicBezTo>
                <a:cubicBezTo>
                  <a:pt x="18695" y="13508"/>
                  <a:pt x="18063" y="12136"/>
                  <a:pt x="17069" y="11477"/>
                </a:cubicBezTo>
              </a:path>
              <a:path w="21600" h="21600" fill="none" extrusionOk="0">
                <a:moveTo>
                  <a:pt x="20165" y="8999"/>
                </a:moveTo>
                <a:cubicBezTo>
                  <a:pt x="20479" y="8635"/>
                  <a:pt x="20726" y="8177"/>
                  <a:pt x="20889" y="7661"/>
                </a:cubicBezTo>
              </a:path>
              <a:path w="21600" h="21600" fill="none" extrusionOk="0">
                <a:moveTo>
                  <a:pt x="19186" y="3344"/>
                </a:moveTo>
                <a:cubicBezTo>
                  <a:pt x="19186" y="3328"/>
                  <a:pt x="19187" y="3313"/>
                  <a:pt x="19187" y="3297"/>
                </a:cubicBezTo>
                <a:cubicBezTo>
                  <a:pt x="19187" y="3101"/>
                  <a:pt x="19174" y="2905"/>
                  <a:pt x="19148" y="2712"/>
                </a:cubicBezTo>
              </a:path>
              <a:path w="21600" h="21600" fill="none" extrusionOk="0">
                <a:moveTo>
                  <a:pt x="14905" y="1165"/>
                </a:moveTo>
                <a:cubicBezTo>
                  <a:pt x="14754" y="1408"/>
                  <a:pt x="14629" y="1679"/>
                  <a:pt x="14535" y="1971"/>
                </a:cubicBezTo>
              </a:path>
              <a:path w="21600" h="21600" fill="none" extrusionOk="0">
                <a:moveTo>
                  <a:pt x="11221" y="1645"/>
                </a:moveTo>
                <a:cubicBezTo>
                  <a:pt x="11140" y="1866"/>
                  <a:pt x="11080" y="2099"/>
                  <a:pt x="11041" y="2340"/>
                </a:cubicBezTo>
              </a:path>
              <a:path w="21600" h="21600" fill="none" extrusionOk="0">
                <a:moveTo>
                  <a:pt x="7645" y="3276"/>
                </a:moveTo>
                <a:cubicBezTo>
                  <a:pt x="7449" y="3016"/>
                  <a:pt x="7231" y="2790"/>
                  <a:pt x="6995" y="2602"/>
                </a:cubicBezTo>
              </a:path>
              <a:path w="21600" h="21600" fill="none" extrusionOk="0">
                <a:moveTo>
                  <a:pt x="1942" y="7186"/>
                </a:moveTo>
                <a:cubicBezTo>
                  <a:pt x="1966" y="7426"/>
                  <a:pt x="2004" y="7663"/>
                  <a:pt x="2056" y="7895"/>
                </a:cubicBezTo>
              </a:path>
            </a:pathLst>
          </a:custGeom>
          <a:solidFill>
            <a:srgbClr val="C0C0C0"/>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t" upright="1"/>
          <a:lstStyle/>
          <a:p>
            <a:pPr algn="l" rtl="0">
              <a:defRPr sz="1000"/>
            </a:pPr>
            <a:r>
              <a:rPr lang="lv-LV" sz="1200" b="1" i="0" u="none" strike="noStrike" baseline="0">
                <a:solidFill>
                  <a:srgbClr val="000000"/>
                </a:solidFill>
                <a:latin typeface="Times New Roman"/>
                <a:cs typeface="Times New Roman"/>
              </a:rPr>
              <a:t>Electronic communications network</a:t>
            </a:r>
          </a:p>
        </xdr:txBody>
      </xdr:sp>
      <xdr:sp macro="" textlink="">
        <xdr:nvSpPr>
          <xdr:cNvPr id="115644" name="AutoShape 21">
            <a:extLst>
              <a:ext uri="{FF2B5EF4-FFF2-40B4-BE49-F238E27FC236}">
                <a16:creationId xmlns="" xmlns:a16="http://schemas.microsoft.com/office/drawing/2014/main" id="{00000000-0008-0000-0D00-0000BCC30100}"/>
              </a:ext>
            </a:extLst>
          </xdr:cNvPr>
          <xdr:cNvSpPr>
            <a:spLocks noChangeArrowheads="1"/>
          </xdr:cNvSpPr>
        </xdr:nvSpPr>
        <xdr:spPr bwMode="auto">
          <a:xfrm rot="-666258">
            <a:off x="2390775" y="27717750"/>
            <a:ext cx="4686300" cy="733425"/>
          </a:xfrm>
          <a:prstGeom prst="leftRightArrow">
            <a:avLst>
              <a:gd name="adj1" fmla="val 50000"/>
              <a:gd name="adj2" fmla="val 185660"/>
            </a:avLst>
          </a:prstGeom>
          <a:solidFill>
            <a:srgbClr val="FFFFFF"/>
          </a:solidFill>
          <a:ln w="9525">
            <a:solidFill>
              <a:srgbClr val="000000"/>
            </a:solidFill>
            <a:miter lim="800000"/>
            <a:headEnd/>
            <a:tailEnd/>
          </a:ln>
        </xdr:spPr>
      </xdr:sp>
      <xdr:sp macro="" textlink="">
        <xdr:nvSpPr>
          <xdr:cNvPr id="115645" name="Oval 22">
            <a:extLst>
              <a:ext uri="{FF2B5EF4-FFF2-40B4-BE49-F238E27FC236}">
                <a16:creationId xmlns="" xmlns:a16="http://schemas.microsoft.com/office/drawing/2014/main" id="{00000000-0008-0000-0D00-0000BDC30100}"/>
              </a:ext>
            </a:extLst>
          </xdr:cNvPr>
          <xdr:cNvSpPr>
            <a:spLocks noChangeArrowheads="1"/>
          </xdr:cNvSpPr>
        </xdr:nvSpPr>
        <xdr:spPr bwMode="auto">
          <a:xfrm>
            <a:off x="7086600" y="27260550"/>
            <a:ext cx="333375" cy="457200"/>
          </a:xfrm>
          <a:prstGeom prst="ellipse">
            <a:avLst/>
          </a:prstGeom>
          <a:solidFill>
            <a:srgbClr val="000000"/>
          </a:solidFill>
          <a:ln w="9525">
            <a:solidFill>
              <a:srgbClr val="000000"/>
            </a:solidFill>
            <a:round/>
            <a:headEnd/>
            <a:tailEnd/>
          </a:ln>
        </xdr:spPr>
      </xdr:sp>
      <xdr:sp macro="" textlink="">
        <xdr:nvSpPr>
          <xdr:cNvPr id="115646" name="Oval 23">
            <a:extLst>
              <a:ext uri="{FF2B5EF4-FFF2-40B4-BE49-F238E27FC236}">
                <a16:creationId xmlns="" xmlns:a16="http://schemas.microsoft.com/office/drawing/2014/main" id="{00000000-0008-0000-0D00-0000BEC30100}"/>
              </a:ext>
            </a:extLst>
          </xdr:cNvPr>
          <xdr:cNvSpPr>
            <a:spLocks noChangeArrowheads="1"/>
          </xdr:cNvSpPr>
        </xdr:nvSpPr>
        <xdr:spPr bwMode="auto">
          <a:xfrm>
            <a:off x="1981200" y="28470225"/>
            <a:ext cx="390525" cy="466725"/>
          </a:xfrm>
          <a:prstGeom prst="ellipse">
            <a:avLst/>
          </a:prstGeom>
          <a:solidFill>
            <a:srgbClr val="000000"/>
          </a:solidFill>
          <a:ln w="9525">
            <a:solidFill>
              <a:srgbClr val="000000"/>
            </a:solidFill>
            <a:round/>
            <a:headEnd/>
            <a:tailEnd/>
          </a:ln>
        </xdr:spPr>
      </xdr:sp>
      <xdr:sp macro="" textlink="">
        <xdr:nvSpPr>
          <xdr:cNvPr id="79368" name="Text Box 24">
            <a:extLst>
              <a:ext uri="{FF2B5EF4-FFF2-40B4-BE49-F238E27FC236}">
                <a16:creationId xmlns="" xmlns:a16="http://schemas.microsoft.com/office/drawing/2014/main" id="{00000000-0008-0000-0D00-000008360100}"/>
              </a:ext>
            </a:extLst>
          </xdr:cNvPr>
          <xdr:cNvSpPr txBox="1">
            <a:spLocks noChangeArrowheads="1"/>
          </xdr:cNvSpPr>
        </xdr:nvSpPr>
        <xdr:spPr bwMode="auto">
          <a:xfrm>
            <a:off x="7624253" y="27271658"/>
            <a:ext cx="2318828" cy="467941"/>
          </a:xfrm>
          <a:prstGeom prst="rect">
            <a:avLst/>
          </a:prstGeom>
          <a:solidFill>
            <a:schemeClr val="bg1">
              <a:lumMod val="75000"/>
            </a:schemeClr>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7432" rIns="0" bIns="0" anchor="t"/>
          <a:lstStyle/>
          <a:p>
            <a:pPr algn="l" rtl="0">
              <a:defRPr sz="1000"/>
            </a:pPr>
            <a:r>
              <a:rPr lang="lv-LV" sz="1800" b="0" i="0" u="none" strike="noStrike" baseline="0">
                <a:solidFill>
                  <a:srgbClr val="000000"/>
                </a:solidFill>
                <a:latin typeface="Times New Roman"/>
                <a:cs typeface="Times New Roman"/>
              </a:rPr>
              <a:t>Interconnection point 2</a:t>
            </a:r>
          </a:p>
        </xdr:txBody>
      </xdr:sp>
    </xdr:grpSp>
    <xdr:clientData/>
  </xdr:twoCellAnchor>
  <xdr:twoCellAnchor>
    <xdr:from>
      <xdr:col>2</xdr:col>
      <xdr:colOff>751116</xdr:colOff>
      <xdr:row>85</xdr:row>
      <xdr:rowOff>43542</xdr:rowOff>
    </xdr:from>
    <xdr:to>
      <xdr:col>2</xdr:col>
      <xdr:colOff>3004458</xdr:colOff>
      <xdr:row>91</xdr:row>
      <xdr:rowOff>27857</xdr:rowOff>
    </xdr:to>
    <xdr:sp macro="" textlink="">
      <xdr:nvSpPr>
        <xdr:cNvPr id="10" name="AutoShape 20">
          <a:extLst>
            <a:ext uri="{FF2B5EF4-FFF2-40B4-BE49-F238E27FC236}">
              <a16:creationId xmlns="" xmlns:a16="http://schemas.microsoft.com/office/drawing/2014/main" id="{00000000-0008-0000-0D00-00000A000000}"/>
            </a:ext>
          </a:extLst>
        </xdr:cNvPr>
        <xdr:cNvSpPr>
          <a:spLocks noChangeAspect="1" noEditPoints="1" noChangeArrowheads="1"/>
        </xdr:cNvSpPr>
      </xdr:nvSpPr>
      <xdr:spPr bwMode="auto">
        <a:xfrm>
          <a:off x="6008916" y="18364199"/>
          <a:ext cx="2253342" cy="1421229"/>
        </a:xfrm>
        <a:custGeom>
          <a:avLst/>
          <a:gdLst>
            <a:gd name="T0" fmla="*/ 67 w 21600"/>
            <a:gd name="T1" fmla="*/ 10800 h 21600"/>
            <a:gd name="T2" fmla="*/ 10800 w 21600"/>
            <a:gd name="T3" fmla="*/ 21577 h 21600"/>
            <a:gd name="T4" fmla="*/ 21582 w 21600"/>
            <a:gd name="T5" fmla="*/ 10800 h 21600"/>
            <a:gd name="T6" fmla="*/ 10800 w 21600"/>
            <a:gd name="T7" fmla="*/ 1235 h 21600"/>
            <a:gd name="T8" fmla="*/ 2977 w 21600"/>
            <a:gd name="T9" fmla="*/ 3262 h 21600"/>
            <a:gd name="T10" fmla="*/ 17087 w 21600"/>
            <a:gd name="T11" fmla="*/ 17337 h 21600"/>
          </a:gdLst>
          <a:ahLst/>
          <a:cxnLst>
            <a:cxn ang="0">
              <a:pos x="T0" y="T1"/>
            </a:cxn>
            <a:cxn ang="0">
              <a:pos x="T2" y="T3"/>
            </a:cxn>
            <a:cxn ang="0">
              <a:pos x="T4" y="T5"/>
            </a:cxn>
            <a:cxn ang="0">
              <a:pos x="T6" y="T7"/>
            </a:cxn>
          </a:cxnLst>
          <a:rect l="T8" t="T9" r="T10" b="T11"/>
          <a:pathLst>
            <a:path w="21600" h="21600" extrusionOk="0">
              <a:moveTo>
                <a:pt x="1949" y="7180"/>
              </a:moveTo>
              <a:cubicBezTo>
                <a:pt x="841" y="7336"/>
                <a:pt x="0" y="8613"/>
                <a:pt x="0" y="10137"/>
              </a:cubicBezTo>
              <a:cubicBezTo>
                <a:pt x="-1" y="11192"/>
                <a:pt x="409" y="12169"/>
                <a:pt x="1074" y="12702"/>
              </a:cubicBezTo>
              <a:lnTo>
                <a:pt x="1063" y="12668"/>
              </a:lnTo>
              <a:cubicBezTo>
                <a:pt x="685" y="13217"/>
                <a:pt x="475" y="13940"/>
                <a:pt x="475" y="14690"/>
              </a:cubicBezTo>
              <a:cubicBezTo>
                <a:pt x="475" y="16325"/>
                <a:pt x="1451" y="17650"/>
                <a:pt x="2655" y="17650"/>
              </a:cubicBezTo>
              <a:cubicBezTo>
                <a:pt x="2739" y="17650"/>
                <a:pt x="2824" y="17643"/>
                <a:pt x="2909" y="17629"/>
              </a:cubicBezTo>
              <a:lnTo>
                <a:pt x="2897" y="17649"/>
              </a:lnTo>
              <a:cubicBezTo>
                <a:pt x="3585" y="19288"/>
                <a:pt x="4863" y="20300"/>
                <a:pt x="6247" y="20300"/>
              </a:cubicBezTo>
              <a:cubicBezTo>
                <a:pt x="6947" y="20299"/>
                <a:pt x="7635" y="20039"/>
                <a:pt x="8235" y="19546"/>
              </a:cubicBezTo>
              <a:lnTo>
                <a:pt x="8229" y="19550"/>
              </a:lnTo>
              <a:cubicBezTo>
                <a:pt x="8855" y="20829"/>
                <a:pt x="9908" y="21597"/>
                <a:pt x="11036" y="21597"/>
              </a:cubicBezTo>
              <a:cubicBezTo>
                <a:pt x="12523" y="21596"/>
                <a:pt x="13836" y="20267"/>
                <a:pt x="14267" y="18324"/>
              </a:cubicBezTo>
              <a:lnTo>
                <a:pt x="14270" y="18350"/>
              </a:lnTo>
              <a:cubicBezTo>
                <a:pt x="14730" y="18740"/>
                <a:pt x="15260" y="18947"/>
                <a:pt x="15802" y="18947"/>
              </a:cubicBezTo>
              <a:cubicBezTo>
                <a:pt x="17390" y="18946"/>
                <a:pt x="18682" y="17205"/>
                <a:pt x="18694" y="15045"/>
              </a:cubicBezTo>
              <a:lnTo>
                <a:pt x="18689" y="15035"/>
              </a:lnTo>
              <a:cubicBezTo>
                <a:pt x="20357" y="14710"/>
                <a:pt x="21597" y="12765"/>
                <a:pt x="21597" y="10472"/>
              </a:cubicBezTo>
              <a:cubicBezTo>
                <a:pt x="21597" y="9456"/>
                <a:pt x="21350" y="8469"/>
                <a:pt x="20896" y="7663"/>
              </a:cubicBezTo>
              <a:lnTo>
                <a:pt x="20889" y="7661"/>
              </a:lnTo>
              <a:cubicBezTo>
                <a:pt x="21031" y="7208"/>
                <a:pt x="21105" y="6721"/>
                <a:pt x="21105" y="6228"/>
              </a:cubicBezTo>
              <a:cubicBezTo>
                <a:pt x="21105" y="4588"/>
                <a:pt x="20299" y="3150"/>
                <a:pt x="19139" y="2719"/>
              </a:cubicBezTo>
              <a:lnTo>
                <a:pt x="19148" y="2712"/>
              </a:lnTo>
              <a:cubicBezTo>
                <a:pt x="18940" y="1142"/>
                <a:pt x="17933" y="0"/>
                <a:pt x="16758" y="0"/>
              </a:cubicBezTo>
              <a:cubicBezTo>
                <a:pt x="16044" y="-1"/>
                <a:pt x="15367" y="426"/>
                <a:pt x="14905" y="1165"/>
              </a:cubicBezTo>
              <a:lnTo>
                <a:pt x="14909" y="1170"/>
              </a:lnTo>
              <a:cubicBezTo>
                <a:pt x="14497" y="432"/>
                <a:pt x="13855" y="0"/>
                <a:pt x="13174" y="0"/>
              </a:cubicBezTo>
              <a:cubicBezTo>
                <a:pt x="12347" y="-1"/>
                <a:pt x="11590" y="637"/>
                <a:pt x="11221" y="1645"/>
              </a:cubicBezTo>
              <a:lnTo>
                <a:pt x="11229" y="1694"/>
              </a:lnTo>
              <a:cubicBezTo>
                <a:pt x="10730" y="1024"/>
                <a:pt x="10058" y="650"/>
                <a:pt x="9358" y="650"/>
              </a:cubicBezTo>
              <a:cubicBezTo>
                <a:pt x="8372" y="649"/>
                <a:pt x="7466" y="1391"/>
                <a:pt x="7003" y="2578"/>
              </a:cubicBezTo>
              <a:lnTo>
                <a:pt x="6995" y="2602"/>
              </a:lnTo>
              <a:cubicBezTo>
                <a:pt x="6477" y="2189"/>
                <a:pt x="5888" y="1972"/>
                <a:pt x="5288" y="1972"/>
              </a:cubicBezTo>
              <a:cubicBezTo>
                <a:pt x="3423" y="1972"/>
                <a:pt x="1912" y="4029"/>
                <a:pt x="1912" y="6567"/>
              </a:cubicBezTo>
              <a:cubicBezTo>
                <a:pt x="1911" y="6774"/>
                <a:pt x="1922" y="6981"/>
                <a:pt x="1942" y="7186"/>
              </a:cubicBezTo>
              <a:close/>
            </a:path>
            <a:path w="21600" h="21600" fill="none" extrusionOk="0">
              <a:moveTo>
                <a:pt x="1074" y="12702"/>
              </a:moveTo>
              <a:cubicBezTo>
                <a:pt x="1407" y="12969"/>
                <a:pt x="1786" y="13110"/>
                <a:pt x="2172" y="13110"/>
              </a:cubicBezTo>
              <a:cubicBezTo>
                <a:pt x="2228" y="13109"/>
                <a:pt x="2285" y="13107"/>
                <a:pt x="2341" y="13101"/>
              </a:cubicBezTo>
            </a:path>
            <a:path w="21600" h="21600" fill="none" extrusionOk="0">
              <a:moveTo>
                <a:pt x="2909" y="17629"/>
              </a:moveTo>
              <a:cubicBezTo>
                <a:pt x="3099" y="17599"/>
                <a:pt x="3285" y="17535"/>
                <a:pt x="3463" y="17439"/>
              </a:cubicBezTo>
            </a:path>
            <a:path w="21600" h="21600" fill="none" extrusionOk="0">
              <a:moveTo>
                <a:pt x="7895" y="18680"/>
              </a:moveTo>
              <a:cubicBezTo>
                <a:pt x="7983" y="18985"/>
                <a:pt x="8095" y="19277"/>
                <a:pt x="8229" y="19550"/>
              </a:cubicBezTo>
            </a:path>
            <a:path w="21600" h="21600" fill="none" extrusionOk="0">
              <a:moveTo>
                <a:pt x="14267" y="18324"/>
              </a:moveTo>
              <a:cubicBezTo>
                <a:pt x="14336" y="18013"/>
                <a:pt x="14380" y="17693"/>
                <a:pt x="14400" y="17370"/>
              </a:cubicBezTo>
            </a:path>
            <a:path w="21600" h="21600" fill="none" extrusionOk="0">
              <a:moveTo>
                <a:pt x="18694" y="15045"/>
              </a:moveTo>
              <a:cubicBezTo>
                <a:pt x="18694" y="15034"/>
                <a:pt x="18695" y="15024"/>
                <a:pt x="18695" y="15013"/>
              </a:cubicBezTo>
              <a:cubicBezTo>
                <a:pt x="18695" y="13508"/>
                <a:pt x="18063" y="12136"/>
                <a:pt x="17069" y="11477"/>
              </a:cubicBezTo>
            </a:path>
            <a:path w="21600" h="21600" fill="none" extrusionOk="0">
              <a:moveTo>
                <a:pt x="20165" y="8999"/>
              </a:moveTo>
              <a:cubicBezTo>
                <a:pt x="20479" y="8635"/>
                <a:pt x="20726" y="8177"/>
                <a:pt x="20889" y="7661"/>
              </a:cubicBezTo>
            </a:path>
            <a:path w="21600" h="21600" fill="none" extrusionOk="0">
              <a:moveTo>
                <a:pt x="19186" y="3344"/>
              </a:moveTo>
              <a:cubicBezTo>
                <a:pt x="19186" y="3328"/>
                <a:pt x="19187" y="3313"/>
                <a:pt x="19187" y="3297"/>
              </a:cubicBezTo>
              <a:cubicBezTo>
                <a:pt x="19187" y="3101"/>
                <a:pt x="19174" y="2905"/>
                <a:pt x="19148" y="2712"/>
              </a:cubicBezTo>
            </a:path>
            <a:path w="21600" h="21600" fill="none" extrusionOk="0">
              <a:moveTo>
                <a:pt x="14905" y="1165"/>
              </a:moveTo>
              <a:cubicBezTo>
                <a:pt x="14754" y="1408"/>
                <a:pt x="14629" y="1679"/>
                <a:pt x="14535" y="1971"/>
              </a:cubicBezTo>
            </a:path>
            <a:path w="21600" h="21600" fill="none" extrusionOk="0">
              <a:moveTo>
                <a:pt x="11221" y="1645"/>
              </a:moveTo>
              <a:cubicBezTo>
                <a:pt x="11140" y="1866"/>
                <a:pt x="11080" y="2099"/>
                <a:pt x="11041" y="2340"/>
              </a:cubicBezTo>
            </a:path>
            <a:path w="21600" h="21600" fill="none" extrusionOk="0">
              <a:moveTo>
                <a:pt x="7645" y="3276"/>
              </a:moveTo>
              <a:cubicBezTo>
                <a:pt x="7449" y="3016"/>
                <a:pt x="7231" y="2790"/>
                <a:pt x="6995" y="2602"/>
              </a:cubicBezTo>
            </a:path>
            <a:path w="21600" h="21600" fill="none" extrusionOk="0">
              <a:moveTo>
                <a:pt x="1942" y="7186"/>
              </a:moveTo>
              <a:cubicBezTo>
                <a:pt x="1966" y="7426"/>
                <a:pt x="2004" y="7663"/>
                <a:pt x="2056" y="7895"/>
              </a:cubicBezTo>
            </a:path>
          </a:pathLst>
        </a:custGeom>
        <a:solidFill>
          <a:srgbClr val="C0C0C0"/>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t" upright="1"/>
        <a:lstStyle/>
        <a:p>
          <a:pPr algn="l" rtl="0">
            <a:defRPr sz="1000"/>
          </a:pPr>
          <a:r>
            <a:rPr lang="lv-LV" sz="1200" b="1" i="0" u="none" strike="noStrike" baseline="0">
              <a:solidFill>
                <a:srgbClr val="000000"/>
              </a:solidFill>
              <a:latin typeface="Times New Roman"/>
              <a:cs typeface="Times New Roman"/>
            </a:rPr>
            <a:t>Operator A</a:t>
          </a:r>
        </a:p>
      </xdr:txBody>
    </xdr:sp>
    <xdr:clientData/>
  </xdr:twoCellAnchor>
  <xdr:twoCellAnchor>
    <xdr:from>
      <xdr:col>2</xdr:col>
      <xdr:colOff>1785258</xdr:colOff>
      <xdr:row>90</xdr:row>
      <xdr:rowOff>174171</xdr:rowOff>
    </xdr:from>
    <xdr:to>
      <xdr:col>2</xdr:col>
      <xdr:colOff>2013858</xdr:colOff>
      <xdr:row>91</xdr:row>
      <xdr:rowOff>163286</xdr:rowOff>
    </xdr:to>
    <xdr:sp macro="" textlink="">
      <xdr:nvSpPr>
        <xdr:cNvPr id="12" name="Oval 22">
          <a:extLst>
            <a:ext uri="{FF2B5EF4-FFF2-40B4-BE49-F238E27FC236}">
              <a16:creationId xmlns="" xmlns:a16="http://schemas.microsoft.com/office/drawing/2014/main" id="{00000000-0008-0000-0D00-00000C000000}"/>
            </a:ext>
          </a:extLst>
        </xdr:cNvPr>
        <xdr:cNvSpPr>
          <a:spLocks noChangeArrowheads="1"/>
        </xdr:cNvSpPr>
      </xdr:nvSpPr>
      <xdr:spPr bwMode="auto">
        <a:xfrm>
          <a:off x="7043058" y="19692257"/>
          <a:ext cx="228600" cy="228600"/>
        </a:xfrm>
        <a:prstGeom prst="ellipse">
          <a:avLst/>
        </a:prstGeom>
        <a:solidFill>
          <a:srgbClr val="000000"/>
        </a:solidFill>
        <a:ln w="9525">
          <a:solidFill>
            <a:srgbClr val="000000"/>
          </a:solidFill>
          <a:round/>
          <a:headEnd/>
          <a:tailEnd/>
        </a:ln>
      </xdr:spPr>
    </xdr:sp>
    <xdr:clientData/>
  </xdr:twoCellAnchor>
  <xdr:twoCellAnchor>
    <xdr:from>
      <xdr:col>2</xdr:col>
      <xdr:colOff>1774372</xdr:colOff>
      <xdr:row>96</xdr:row>
      <xdr:rowOff>119743</xdr:rowOff>
    </xdr:from>
    <xdr:to>
      <xdr:col>2</xdr:col>
      <xdr:colOff>2002972</xdr:colOff>
      <xdr:row>97</xdr:row>
      <xdr:rowOff>108857</xdr:rowOff>
    </xdr:to>
    <xdr:sp macro="" textlink="">
      <xdr:nvSpPr>
        <xdr:cNvPr id="13" name="Oval 22">
          <a:extLst>
            <a:ext uri="{FF2B5EF4-FFF2-40B4-BE49-F238E27FC236}">
              <a16:creationId xmlns="" xmlns:a16="http://schemas.microsoft.com/office/drawing/2014/main" id="{00000000-0008-0000-0D00-00000D000000}"/>
            </a:ext>
          </a:extLst>
        </xdr:cNvPr>
        <xdr:cNvSpPr>
          <a:spLocks noChangeArrowheads="1"/>
        </xdr:cNvSpPr>
      </xdr:nvSpPr>
      <xdr:spPr bwMode="auto">
        <a:xfrm>
          <a:off x="7032172" y="21074743"/>
          <a:ext cx="228600" cy="228600"/>
        </a:xfrm>
        <a:prstGeom prst="ellipse">
          <a:avLst/>
        </a:prstGeom>
        <a:solidFill>
          <a:srgbClr val="000000"/>
        </a:solidFill>
        <a:ln w="9525">
          <a:solidFill>
            <a:srgbClr val="000000"/>
          </a:solidFill>
          <a:round/>
          <a:headEnd/>
          <a:tailEnd/>
        </a:ln>
      </xdr:spPr>
    </xdr:sp>
    <xdr:clientData/>
  </xdr:twoCellAnchor>
  <xdr:twoCellAnchor>
    <xdr:from>
      <xdr:col>2</xdr:col>
      <xdr:colOff>1796143</xdr:colOff>
      <xdr:row>91</xdr:row>
      <xdr:rowOff>228600</xdr:rowOff>
    </xdr:from>
    <xdr:to>
      <xdr:col>2</xdr:col>
      <xdr:colOff>2024743</xdr:colOff>
      <xdr:row>96</xdr:row>
      <xdr:rowOff>65314</xdr:rowOff>
    </xdr:to>
    <xdr:sp macro="" textlink="">
      <xdr:nvSpPr>
        <xdr:cNvPr id="3" name="Lejupvērstā bultiņa 2">
          <a:extLst>
            <a:ext uri="{FF2B5EF4-FFF2-40B4-BE49-F238E27FC236}">
              <a16:creationId xmlns="" xmlns:a16="http://schemas.microsoft.com/office/drawing/2014/main" id="{00000000-0008-0000-0D00-000003000000}"/>
            </a:ext>
          </a:extLst>
        </xdr:cNvPr>
        <xdr:cNvSpPr/>
      </xdr:nvSpPr>
      <xdr:spPr>
        <a:xfrm>
          <a:off x="7053943" y="19986171"/>
          <a:ext cx="228600" cy="1034143"/>
        </a:xfrm>
        <a:prstGeom prst="downArrow">
          <a:avLst/>
        </a:prstGeom>
        <a:solidFill>
          <a:schemeClr val="bg1">
            <a:lumMod val="90000"/>
          </a:schemeClr>
        </a:solidFill>
        <a:ln>
          <a:solidFill>
            <a:schemeClr val="bg1">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v-LV" sz="1100"/>
        </a:p>
      </xdr:txBody>
    </xdr:sp>
    <xdr:clientData/>
  </xdr:twoCellAnchor>
  <xdr:twoCellAnchor editAs="oneCell">
    <xdr:from>
      <xdr:col>2</xdr:col>
      <xdr:colOff>1621972</xdr:colOff>
      <xdr:row>87</xdr:row>
      <xdr:rowOff>130629</xdr:rowOff>
    </xdr:from>
    <xdr:to>
      <xdr:col>2</xdr:col>
      <xdr:colOff>2111829</xdr:colOff>
      <xdr:row>89</xdr:row>
      <xdr:rowOff>141517</xdr:rowOff>
    </xdr:to>
    <xdr:pic>
      <xdr:nvPicPr>
        <xdr:cNvPr id="4" name="Attēls 3">
          <a:extLst>
            <a:ext uri="{FF2B5EF4-FFF2-40B4-BE49-F238E27FC236}">
              <a16:creationId xmlns="" xmlns:a16="http://schemas.microsoft.com/office/drawing/2014/main" id="{00000000-0008-0000-0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79772" y="18930258"/>
          <a:ext cx="489857" cy="489857"/>
        </a:xfrm>
        <a:prstGeom prst="rect">
          <a:avLst/>
        </a:prstGeom>
      </xdr:spPr>
    </xdr:pic>
    <xdr:clientData/>
  </xdr:twoCellAnchor>
  <xdr:twoCellAnchor editAs="oneCell">
    <xdr:from>
      <xdr:col>2</xdr:col>
      <xdr:colOff>1600201</xdr:colOff>
      <xdr:row>98</xdr:row>
      <xdr:rowOff>228601</xdr:rowOff>
    </xdr:from>
    <xdr:to>
      <xdr:col>2</xdr:col>
      <xdr:colOff>2111828</xdr:colOff>
      <xdr:row>101</xdr:row>
      <xdr:rowOff>21769</xdr:rowOff>
    </xdr:to>
    <xdr:pic>
      <xdr:nvPicPr>
        <xdr:cNvPr id="5" name="Attēls 4">
          <a:extLst>
            <a:ext uri="{FF2B5EF4-FFF2-40B4-BE49-F238E27FC236}">
              <a16:creationId xmlns="" xmlns:a16="http://schemas.microsoft.com/office/drawing/2014/main" id="{00000000-0008-0000-0D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58001" y="21662572"/>
          <a:ext cx="511627" cy="511627"/>
        </a:xfrm>
        <a:prstGeom prst="rect">
          <a:avLst/>
        </a:prstGeom>
      </xdr:spPr>
    </xdr:pic>
    <xdr:clientData/>
  </xdr:twoCellAnchor>
  <xdr:twoCellAnchor>
    <xdr:from>
      <xdr:col>2</xdr:col>
      <xdr:colOff>2122714</xdr:colOff>
      <xdr:row>99</xdr:row>
      <xdr:rowOff>32657</xdr:rowOff>
    </xdr:from>
    <xdr:to>
      <xdr:col>2</xdr:col>
      <xdr:colOff>2830285</xdr:colOff>
      <xdr:row>100</xdr:row>
      <xdr:rowOff>206829</xdr:rowOff>
    </xdr:to>
    <xdr:sp macro="" textlink="">
      <xdr:nvSpPr>
        <xdr:cNvPr id="6" name="Taisnstūris 5">
          <a:extLst>
            <a:ext uri="{FF2B5EF4-FFF2-40B4-BE49-F238E27FC236}">
              <a16:creationId xmlns="" xmlns:a16="http://schemas.microsoft.com/office/drawing/2014/main" id="{00000000-0008-0000-0D00-000006000000}"/>
            </a:ext>
          </a:extLst>
        </xdr:cNvPr>
        <xdr:cNvSpPr/>
      </xdr:nvSpPr>
      <xdr:spPr>
        <a:xfrm>
          <a:off x="7380514" y="21706114"/>
          <a:ext cx="707571" cy="413658"/>
        </a:xfrm>
        <a:prstGeom prst="rect">
          <a:avLst/>
        </a:prstGeom>
        <a:solidFill>
          <a:schemeClr val="bg1">
            <a:lumMod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lv-LV" sz="2000">
              <a:solidFill>
                <a:sysClr val="windowText" lastClr="000000"/>
              </a:solidFill>
            </a:rPr>
            <a:t>NTP</a:t>
          </a:r>
          <a:endParaRPr lang="lv-LV" sz="1600">
            <a:solidFill>
              <a:sysClr val="windowText" lastClr="000000"/>
            </a:solidFill>
          </a:endParaRPr>
        </a:p>
      </xdr:txBody>
    </xdr:sp>
    <xdr:clientData/>
  </xdr:twoCellAnchor>
  <xdr:twoCellAnchor>
    <xdr:from>
      <xdr:col>2</xdr:col>
      <xdr:colOff>2133599</xdr:colOff>
      <xdr:row>96</xdr:row>
      <xdr:rowOff>54427</xdr:rowOff>
    </xdr:from>
    <xdr:to>
      <xdr:col>2</xdr:col>
      <xdr:colOff>2841170</xdr:colOff>
      <xdr:row>97</xdr:row>
      <xdr:rowOff>228599</xdr:rowOff>
    </xdr:to>
    <xdr:sp macro="" textlink="">
      <xdr:nvSpPr>
        <xdr:cNvPr id="18" name="Taisnstūris 17">
          <a:extLst>
            <a:ext uri="{FF2B5EF4-FFF2-40B4-BE49-F238E27FC236}">
              <a16:creationId xmlns="" xmlns:a16="http://schemas.microsoft.com/office/drawing/2014/main" id="{00000000-0008-0000-0D00-000012000000}"/>
            </a:ext>
          </a:extLst>
        </xdr:cNvPr>
        <xdr:cNvSpPr/>
      </xdr:nvSpPr>
      <xdr:spPr>
        <a:xfrm>
          <a:off x="7391399" y="21009427"/>
          <a:ext cx="707571" cy="413658"/>
        </a:xfrm>
        <a:prstGeom prst="rect">
          <a:avLst/>
        </a:prstGeom>
        <a:solidFill>
          <a:schemeClr val="bg1">
            <a:lumMod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lv-LV" sz="2000">
              <a:solidFill>
                <a:sysClr val="windowText" lastClr="000000"/>
              </a:solidFill>
            </a:rPr>
            <a:t>ICP</a:t>
          </a:r>
          <a:endParaRPr lang="lv-LV" sz="1600">
            <a:solidFill>
              <a:sysClr val="windowText" lastClr="000000"/>
            </a:solidFill>
          </a:endParaRPr>
        </a:p>
      </xdr:txBody>
    </xdr:sp>
    <xdr:clientData/>
  </xdr:twoCellAnchor>
  <xdr:twoCellAnchor>
    <xdr:from>
      <xdr:col>1</xdr:col>
      <xdr:colOff>3265715</xdr:colOff>
      <xdr:row>90</xdr:row>
      <xdr:rowOff>10885</xdr:rowOff>
    </xdr:from>
    <xdr:to>
      <xdr:col>2</xdr:col>
      <xdr:colOff>805543</xdr:colOff>
      <xdr:row>95</xdr:row>
      <xdr:rowOff>97972</xdr:rowOff>
    </xdr:to>
    <xdr:sp macro="" textlink="">
      <xdr:nvSpPr>
        <xdr:cNvPr id="7" name="Taisnstūris 6">
          <a:extLst>
            <a:ext uri="{FF2B5EF4-FFF2-40B4-BE49-F238E27FC236}">
              <a16:creationId xmlns="" xmlns:a16="http://schemas.microsoft.com/office/drawing/2014/main" id="{00000000-0008-0000-0D00-000007000000}"/>
            </a:ext>
          </a:extLst>
        </xdr:cNvPr>
        <xdr:cNvSpPr/>
      </xdr:nvSpPr>
      <xdr:spPr>
        <a:xfrm>
          <a:off x="4093029" y="19528971"/>
          <a:ext cx="1970314" cy="128451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lv-LV" sz="1800">
              <a:solidFill>
                <a:schemeClr val="tx1"/>
              </a:solidFill>
            </a:rPr>
            <a:t>A subscriber of Operator A calls a subscriber of Operator B</a:t>
          </a:r>
        </a:p>
      </xdr:txBody>
    </xdr:sp>
    <xdr:clientData/>
  </xdr:twoCellAnchor>
  <xdr:twoCellAnchor>
    <xdr:from>
      <xdr:col>0</xdr:col>
      <xdr:colOff>326571</xdr:colOff>
      <xdr:row>120</xdr:row>
      <xdr:rowOff>73478</xdr:rowOff>
    </xdr:from>
    <xdr:to>
      <xdr:col>1</xdr:col>
      <xdr:colOff>1845559</xdr:colOff>
      <xdr:row>121</xdr:row>
      <xdr:rowOff>210197</xdr:rowOff>
    </xdr:to>
    <xdr:sp macro="" textlink="">
      <xdr:nvSpPr>
        <xdr:cNvPr id="20" name="Text Box 24">
          <a:extLst>
            <a:ext uri="{FF2B5EF4-FFF2-40B4-BE49-F238E27FC236}">
              <a16:creationId xmlns="" xmlns:a16="http://schemas.microsoft.com/office/drawing/2014/main" id="{00000000-0008-0000-0D00-000014000000}"/>
            </a:ext>
          </a:extLst>
        </xdr:cNvPr>
        <xdr:cNvSpPr txBox="1">
          <a:spLocks noChangeArrowheads="1"/>
        </xdr:cNvSpPr>
      </xdr:nvSpPr>
      <xdr:spPr bwMode="auto">
        <a:xfrm>
          <a:off x="326571" y="27298649"/>
          <a:ext cx="2346302" cy="376205"/>
        </a:xfrm>
        <a:prstGeom prst="rect">
          <a:avLst/>
        </a:prstGeom>
        <a:solidFill>
          <a:schemeClr val="bg1">
            <a:lumMod val="75000"/>
          </a:schemeClr>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7432" rIns="0" bIns="0" anchor="t"/>
        <a:lstStyle/>
        <a:p>
          <a:pPr algn="l" rtl="0">
            <a:defRPr sz="1000"/>
          </a:pPr>
          <a:r>
            <a:rPr lang="lv-LV" sz="1800" b="0" i="0" u="none" strike="noStrike" baseline="0">
              <a:solidFill>
                <a:srgbClr val="000000"/>
              </a:solidFill>
              <a:latin typeface="Times New Roman"/>
              <a:cs typeface="Times New Roman"/>
            </a:rPr>
            <a:t>Interconnection point 1</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Livia\9th%20report\Annex%201\Questionnaire%20REPLIES\GR\Documents%20and%20Settings\lirini\Local%20Settings\Temporary%20Internet%20Files\OLK91\sheet%208%20Interconnec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prk-my.sharepoint.com/personal/andrejsd_sprk_gov_lv/Documents/Seminari/TAIEX/Jordan/M2/LV%20Regulations/To%20Do/Questionaire_B_10C.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Users\Mariss\Documents\2017\TAIEX-Jordan\To%20Do\Questionaire_B_10C.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Livia\9th%20report\Annex%201\Questionnaire%20REPLIES\B\JPP_Implementatie%20rapport%20EC.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Livia\9th%20report\Annex%201\Questionnaire%20REPLIES\A\Questionnaire%202003-Rev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Livia\9th%20report\Annex%201\Questionnaire%20REPLIES\A\sheet%209%20Numbering-revise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infso-rio\b3\Market%20Data%20XII%20Report\QUESTIONNAIRE\QUESTIONNAIRES%2006%20NRAs%20REPLY\EE\06%20EE%20I%20-%201107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Interconnection (B)"/>
      <sheetName val="8.Interconnection (DK)"/>
      <sheetName val="8.Interconnection (D)"/>
      <sheetName val="8.Interconnection (EL)"/>
      <sheetName val="8.Interconnection (E)"/>
      <sheetName val="8.Interconnection (F)"/>
      <sheetName val="8.Interconnection (IRL)"/>
      <sheetName val="8.Interconnection (I)"/>
      <sheetName val="8.Interconnection (L)"/>
      <sheetName val="8.Interconnection (NL)"/>
      <sheetName val="8.Interconnection (A)"/>
      <sheetName val="8.Interconnection (P)"/>
      <sheetName val="8.Interconnection (FIN)"/>
      <sheetName val="8.Interconnection (S)"/>
      <sheetName val="8.Interconnection (UK)"/>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C"/>
      <sheetName val="2 - Retail lines"/>
      <sheetName val="3 - Retail lines by speed"/>
      <sheetName val="4 - Mobile broadband"/>
      <sheetName val="5 - Operator switching"/>
    </sheetNames>
    <sheetDataSet>
      <sheetData sheetId="0"/>
      <sheetData sheetId="1"/>
      <sheetData sheetId="2"/>
      <sheetData sheetId="3" refreshError="1"/>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C"/>
      <sheetName val="2 - Retail lines"/>
      <sheetName val="3 - Retail lines by speed"/>
      <sheetName val="4 - Mobile broadband"/>
      <sheetName val="5 - Operator switching"/>
    </sheetNames>
    <sheetDataSet>
      <sheetData sheetId="0"/>
      <sheetData sheetId="1"/>
      <sheetData sheetId="2"/>
      <sheetData sheetId="3" refreshError="1"/>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mobile op B"/>
      <sheetName val="8.Interconnection (B)"/>
      <sheetName val="Blad1"/>
      <sheetName val="Blad2"/>
      <sheetName val="Blad3"/>
    </sheetNames>
    <sheetDataSet>
      <sheetData sheetId="0" refreshError="1"/>
      <sheetData sheetId="1" refreshError="1">
        <row r="6">
          <cell r="C6" t="str">
            <v>Yes</v>
          </cell>
          <cell r="D6" t="str">
            <v>Yes</v>
          </cell>
          <cell r="F6">
            <v>16.920000000000002</v>
          </cell>
          <cell r="G6">
            <v>16.920000000000002</v>
          </cell>
          <cell r="H6">
            <v>16.920000000000002</v>
          </cell>
        </row>
        <row r="7">
          <cell r="C7" t="str">
            <v>No</v>
          </cell>
          <cell r="D7" t="str">
            <v>Yes</v>
          </cell>
          <cell r="F7">
            <v>22.97</v>
          </cell>
          <cell r="G7">
            <v>22.97</v>
          </cell>
          <cell r="H7">
            <v>22.97</v>
          </cell>
        </row>
        <row r="8">
          <cell r="C8" t="str">
            <v>No</v>
          </cell>
          <cell r="D8" t="str">
            <v>No</v>
          </cell>
          <cell r="F8">
            <v>20.27</v>
          </cell>
          <cell r="G8">
            <v>20.27</v>
          </cell>
          <cell r="H8">
            <v>20.27</v>
          </cell>
        </row>
      </sheetData>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Definitions"/>
      <sheetName val="1. Fixed op"/>
      <sheetName val="2.Mobile op"/>
      <sheetName val="3. Choice"/>
      <sheetName val="4.Mkt shares"/>
      <sheetName val="5.Infrastructure"/>
      <sheetName val="6.Access networks "/>
      <sheetName val="7.Ownership"/>
      <sheetName val="8.Interconnection"/>
      <sheetName val="9.Numbering"/>
      <sheetName val="10.Interne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sheetData sheetId="9"/>
      <sheetData sheetId="10" refreshError="1"/>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Numbering (B) (2)"/>
      <sheetName val="9.Numbering (B)"/>
      <sheetName val="9.Numbering (DK)"/>
      <sheetName val="9.Numbering (D)"/>
      <sheetName val="9.Numbering (EL)"/>
      <sheetName val="9.Numbering (E)"/>
      <sheetName val="9.Numbering (F)"/>
      <sheetName val="9.Numbering (IRL)"/>
      <sheetName val="9.Numbering (I)"/>
      <sheetName val="9.Numbering (L)"/>
      <sheetName val="9.Numbering (NL)"/>
      <sheetName val="9.Numbering (A)"/>
      <sheetName val="9.Numbering (P)"/>
      <sheetName val="9.Numbering (FIN)"/>
      <sheetName val="9.Numbering (S)"/>
      <sheetName val="9.Numbering (U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EE)"/>
      <sheetName val="Definitions"/>
      <sheetName val="1.Fixed operators (EE)"/>
      <sheetName val="2.Mobile op (EE)"/>
      <sheetName val="3. Choice (EE) "/>
      <sheetName val="4.Mkt shares (EE)"/>
      <sheetName val="5.Ownership (EE)"/>
      <sheetName val="6-Traffic (EE)"/>
      <sheetName val="5_Ownership _EE_"/>
    </sheet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view="pageBreakPreview" zoomScale="60" zoomScaleNormal="75" workbookViewId="0">
      <selection sqref="A1:K8"/>
    </sheetView>
  </sheetViews>
  <sheetFormatPr defaultColWidth="8.7109375" defaultRowHeight="12.75" x14ac:dyDescent="0.2"/>
  <cols>
    <col min="1" max="1" width="8.7109375" style="35"/>
    <col min="2" max="2" width="59.42578125" style="35" customWidth="1"/>
    <col min="3" max="16384" width="8.7109375" style="35"/>
  </cols>
  <sheetData>
    <row r="1" spans="1:11" ht="12.6" customHeight="1" x14ac:dyDescent="0.2">
      <c r="A1" s="416" t="s">
        <v>394</v>
      </c>
      <c r="B1" s="416"/>
      <c r="C1" s="416"/>
      <c r="D1" s="416"/>
      <c r="E1" s="416"/>
      <c r="F1" s="416"/>
      <c r="G1" s="416"/>
      <c r="H1" s="416"/>
      <c r="I1" s="416"/>
      <c r="J1" s="416"/>
      <c r="K1" s="416"/>
    </row>
    <row r="2" spans="1:11" ht="12.6" customHeight="1" x14ac:dyDescent="0.2">
      <c r="A2" s="416"/>
      <c r="B2" s="416"/>
      <c r="C2" s="416"/>
      <c r="D2" s="416"/>
      <c r="E2" s="416"/>
      <c r="F2" s="416"/>
      <c r="G2" s="416"/>
      <c r="H2" s="416"/>
      <c r="I2" s="416"/>
      <c r="J2" s="416"/>
      <c r="K2" s="416"/>
    </row>
    <row r="3" spans="1:11" ht="12.6" customHeight="1" x14ac:dyDescent="0.2">
      <c r="A3" s="416"/>
      <c r="B3" s="416"/>
      <c r="C3" s="416"/>
      <c r="D3" s="416"/>
      <c r="E3" s="416"/>
      <c r="F3" s="416"/>
      <c r="G3" s="416"/>
      <c r="H3" s="416"/>
      <c r="I3" s="416"/>
      <c r="J3" s="416"/>
      <c r="K3" s="416"/>
    </row>
    <row r="4" spans="1:11" ht="12.6" customHeight="1" x14ac:dyDescent="0.2">
      <c r="A4" s="416"/>
      <c r="B4" s="416"/>
      <c r="C4" s="416"/>
      <c r="D4" s="416"/>
      <c r="E4" s="416"/>
      <c r="F4" s="416"/>
      <c r="G4" s="416"/>
      <c r="H4" s="416"/>
      <c r="I4" s="416"/>
      <c r="J4" s="416"/>
      <c r="K4" s="416"/>
    </row>
    <row r="5" spans="1:11" ht="12.6" customHeight="1" x14ac:dyDescent="0.2">
      <c r="A5" s="416"/>
      <c r="B5" s="416"/>
      <c r="C5" s="416"/>
      <c r="D5" s="416"/>
      <c r="E5" s="416"/>
      <c r="F5" s="416"/>
      <c r="G5" s="416"/>
      <c r="H5" s="416"/>
      <c r="I5" s="416"/>
      <c r="J5" s="416"/>
      <c r="K5" s="416"/>
    </row>
    <row r="6" spans="1:11" ht="12.6" customHeight="1" x14ac:dyDescent="0.2">
      <c r="A6" s="416"/>
      <c r="B6" s="416"/>
      <c r="C6" s="416"/>
      <c r="D6" s="416"/>
      <c r="E6" s="416"/>
      <c r="F6" s="416"/>
      <c r="G6" s="416"/>
      <c r="H6" s="416"/>
      <c r="I6" s="416"/>
      <c r="J6" s="416"/>
      <c r="K6" s="416"/>
    </row>
    <row r="7" spans="1:11" ht="12.6" customHeight="1" x14ac:dyDescent="0.2">
      <c r="A7" s="416"/>
      <c r="B7" s="416"/>
      <c r="C7" s="416"/>
      <c r="D7" s="416"/>
      <c r="E7" s="416"/>
      <c r="F7" s="416"/>
      <c r="G7" s="416"/>
      <c r="H7" s="416"/>
      <c r="I7" s="416"/>
      <c r="J7" s="416"/>
      <c r="K7" s="416"/>
    </row>
    <row r="8" spans="1:11" ht="12.6" customHeight="1" x14ac:dyDescent="0.2">
      <c r="A8" s="416"/>
      <c r="B8" s="416"/>
      <c r="C8" s="416"/>
      <c r="D8" s="416"/>
      <c r="E8" s="416"/>
      <c r="F8" s="416"/>
      <c r="G8" s="416"/>
      <c r="H8" s="416"/>
      <c r="I8" s="416"/>
      <c r="J8" s="416"/>
      <c r="K8" s="416"/>
    </row>
    <row r="9" spans="1:11" ht="44.25" x14ac:dyDescent="0.2">
      <c r="A9" s="417" t="s">
        <v>397</v>
      </c>
      <c r="B9" s="418"/>
      <c r="C9" s="418"/>
      <c r="D9" s="418"/>
      <c r="E9" s="418"/>
      <c r="F9" s="418"/>
      <c r="G9" s="418"/>
      <c r="H9" s="418"/>
      <c r="I9" s="418"/>
      <c r="J9" s="418"/>
      <c r="K9" s="418"/>
    </row>
    <row r="11" spans="1:11" s="59" customFormat="1" ht="19.5" x14ac:dyDescent="0.2">
      <c r="A11" s="214"/>
      <c r="B11" s="422" t="s">
        <v>105</v>
      </c>
      <c r="C11" s="407"/>
      <c r="D11" s="407"/>
      <c r="E11" s="407"/>
      <c r="F11" s="407"/>
      <c r="G11" s="407"/>
      <c r="H11" s="407"/>
      <c r="I11" s="407"/>
      <c r="J11" s="407"/>
      <c r="K11" s="407"/>
    </row>
    <row r="12" spans="1:11" s="59" customFormat="1" ht="19.5" x14ac:dyDescent="0.2">
      <c r="A12" s="214"/>
    </row>
    <row r="14" spans="1:11" s="59" customFormat="1" ht="19.5" x14ac:dyDescent="0.2">
      <c r="A14" s="188"/>
      <c r="B14" s="415"/>
      <c r="C14" s="407"/>
      <c r="D14" s="407"/>
      <c r="E14" s="407"/>
      <c r="F14" s="407"/>
      <c r="G14" s="407"/>
      <c r="H14" s="407"/>
      <c r="I14" s="407"/>
      <c r="J14" s="407"/>
      <c r="K14" s="407"/>
    </row>
    <row r="15" spans="1:11" s="59" customFormat="1" ht="20.25" thickBot="1" x14ac:dyDescent="0.25">
      <c r="A15" s="216"/>
      <c r="B15" s="406" t="s">
        <v>107</v>
      </c>
      <c r="C15" s="407"/>
      <c r="D15" s="407"/>
      <c r="E15" s="407"/>
      <c r="F15" s="407"/>
      <c r="G15" s="407"/>
      <c r="H15" s="407"/>
      <c r="I15" s="407"/>
      <c r="J15" s="407"/>
      <c r="K15" s="407"/>
    </row>
    <row r="16" spans="1:11" s="59" customFormat="1" ht="19.5" thickBot="1" x14ac:dyDescent="0.25">
      <c r="A16" s="216"/>
      <c r="B16" s="9" t="s">
        <v>108</v>
      </c>
      <c r="C16" s="419"/>
      <c r="D16" s="420"/>
      <c r="E16" s="420"/>
      <c r="F16" s="420"/>
      <c r="G16" s="420"/>
      <c r="H16" s="420"/>
      <c r="I16" s="420"/>
      <c r="J16" s="420"/>
      <c r="K16" s="421"/>
    </row>
    <row r="17" spans="1:11" s="59" customFormat="1" ht="19.5" thickBot="1" x14ac:dyDescent="0.25">
      <c r="A17" s="216"/>
      <c r="B17" s="9" t="s">
        <v>376</v>
      </c>
      <c r="C17" s="419"/>
      <c r="D17" s="420"/>
      <c r="E17" s="420"/>
      <c r="F17" s="420"/>
      <c r="G17" s="420"/>
      <c r="H17" s="420"/>
      <c r="I17" s="420"/>
      <c r="J17" s="420"/>
      <c r="K17" s="421"/>
    </row>
    <row r="18" spans="1:11" s="59" customFormat="1" ht="19.5" thickBot="1" x14ac:dyDescent="0.25">
      <c r="A18" s="216"/>
      <c r="B18" s="217" t="s">
        <v>109</v>
      </c>
      <c r="C18" s="419"/>
      <c r="D18" s="420"/>
      <c r="E18" s="420"/>
      <c r="F18" s="420"/>
      <c r="G18" s="420"/>
      <c r="H18" s="420"/>
      <c r="I18" s="420"/>
      <c r="J18" s="420"/>
      <c r="K18" s="421"/>
    </row>
    <row r="19" spans="1:11" s="59" customFormat="1" ht="19.5" thickBot="1" x14ac:dyDescent="0.25">
      <c r="A19" s="216"/>
      <c r="B19" s="217" t="s">
        <v>110</v>
      </c>
      <c r="C19" s="419"/>
      <c r="D19" s="420"/>
      <c r="E19" s="420"/>
      <c r="F19" s="420"/>
      <c r="G19" s="420"/>
      <c r="H19" s="420"/>
      <c r="I19" s="420"/>
      <c r="J19" s="420"/>
      <c r="K19" s="421"/>
    </row>
    <row r="20" spans="1:11" s="59" customFormat="1" ht="19.5" thickBot="1" x14ac:dyDescent="0.25">
      <c r="A20" s="216"/>
      <c r="B20" s="217" t="s">
        <v>111</v>
      </c>
      <c r="C20" s="419"/>
      <c r="D20" s="420"/>
      <c r="E20" s="420"/>
      <c r="F20" s="420"/>
      <c r="G20" s="420"/>
      <c r="H20" s="420"/>
      <c r="I20" s="420"/>
      <c r="J20" s="420"/>
      <c r="K20" s="421"/>
    </row>
    <row r="21" spans="1:11" s="59" customFormat="1" ht="18.75" x14ac:dyDescent="0.2">
      <c r="A21" s="185"/>
      <c r="B21" s="423"/>
      <c r="C21" s="407"/>
      <c r="D21" s="407"/>
      <c r="E21" s="407"/>
      <c r="F21" s="407"/>
      <c r="G21" s="407"/>
      <c r="H21" s="407"/>
      <c r="I21" s="407"/>
      <c r="J21" s="407"/>
      <c r="K21" s="407"/>
    </row>
    <row r="27" spans="1:11" ht="20.25" thickBot="1" x14ac:dyDescent="0.25">
      <c r="B27" s="406" t="s">
        <v>400</v>
      </c>
      <c r="C27" s="407"/>
      <c r="D27" s="407"/>
      <c r="E27" s="407"/>
      <c r="F27" s="407"/>
      <c r="G27" s="407"/>
      <c r="H27" s="407"/>
      <c r="I27" s="407"/>
      <c r="J27" s="407"/>
      <c r="K27" s="407"/>
    </row>
    <row r="28" spans="1:11" ht="19.5" thickBot="1" x14ac:dyDescent="0.25">
      <c r="B28" s="9" t="s">
        <v>376</v>
      </c>
      <c r="C28" s="408"/>
      <c r="D28" s="409"/>
      <c r="E28" s="409"/>
      <c r="F28" s="409"/>
      <c r="G28" s="36"/>
      <c r="H28" s="409"/>
      <c r="I28" s="409"/>
      <c r="J28" s="409"/>
      <c r="K28" s="410"/>
    </row>
    <row r="29" spans="1:11" ht="19.5" thickBot="1" x14ac:dyDescent="0.25">
      <c r="B29" s="217" t="s">
        <v>109</v>
      </c>
      <c r="C29" s="408"/>
      <c r="D29" s="409"/>
      <c r="E29" s="409"/>
      <c r="F29" s="409"/>
      <c r="G29" s="37"/>
      <c r="H29" s="408"/>
      <c r="I29" s="409"/>
      <c r="J29" s="409"/>
      <c r="K29" s="410"/>
    </row>
    <row r="30" spans="1:11" ht="19.5" thickBot="1" x14ac:dyDescent="0.25">
      <c r="B30" s="217" t="s">
        <v>111</v>
      </c>
      <c r="C30" s="414"/>
      <c r="D30" s="412"/>
      <c r="E30" s="412"/>
      <c r="F30" s="412"/>
      <c r="G30" s="38"/>
      <c r="H30" s="411"/>
      <c r="I30" s="412"/>
      <c r="J30" s="412"/>
      <c r="K30" s="413"/>
    </row>
    <row r="55" spans="3:3" x14ac:dyDescent="0.2">
      <c r="C55" s="55"/>
    </row>
  </sheetData>
  <mergeCells count="18">
    <mergeCell ref="B21:K21"/>
    <mergeCell ref="C19:K19"/>
    <mergeCell ref="C18:K18"/>
    <mergeCell ref="C20:K20"/>
    <mergeCell ref="C16:K16"/>
    <mergeCell ref="B14:K14"/>
    <mergeCell ref="B15:K15"/>
    <mergeCell ref="A1:K8"/>
    <mergeCell ref="A9:K9"/>
    <mergeCell ref="C17:K17"/>
    <mergeCell ref="B11:K11"/>
    <mergeCell ref="B27:K27"/>
    <mergeCell ref="C28:F28"/>
    <mergeCell ref="H28:K28"/>
    <mergeCell ref="H29:K29"/>
    <mergeCell ref="H30:K30"/>
    <mergeCell ref="C29:F29"/>
    <mergeCell ref="C30:F30"/>
  </mergeCells>
  <pageMargins left="0.7" right="0.7" top="0.75" bottom="0.75" header="0.3" footer="0.3"/>
  <pageSetup scale="62"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R34"/>
  <sheetViews>
    <sheetView view="pageBreakPreview" zoomScale="55" zoomScaleNormal="75" zoomScaleSheetLayoutView="55" workbookViewId="0">
      <selection activeCell="B19" sqref="B19:B28"/>
    </sheetView>
  </sheetViews>
  <sheetFormatPr defaultColWidth="9.140625" defaultRowHeight="18.75" x14ac:dyDescent="0.2"/>
  <cols>
    <col min="1" max="1" width="10.7109375" style="63" customWidth="1"/>
    <col min="2" max="2" width="82.42578125" style="63" customWidth="1"/>
    <col min="3" max="4" width="41.5703125" style="63" customWidth="1"/>
    <col min="5" max="5" width="19.28515625" style="63" customWidth="1"/>
    <col min="6" max="6" width="15.28515625" style="63" customWidth="1"/>
    <col min="7" max="7" width="16.28515625" style="63" customWidth="1"/>
    <col min="8" max="8" width="13.5703125" style="63" customWidth="1"/>
    <col min="9" max="9" width="14.7109375" style="63" customWidth="1"/>
    <col min="10" max="10" width="23.85546875" style="63" customWidth="1"/>
    <col min="11" max="16384" width="9.140625" style="63"/>
  </cols>
  <sheetData>
    <row r="1" spans="1:18" s="59" customFormat="1" ht="20.25" x14ac:dyDescent="0.2">
      <c r="A1" s="56" t="s">
        <v>399</v>
      </c>
      <c r="B1" s="57"/>
      <c r="C1" s="58"/>
      <c r="D1" s="58"/>
      <c r="E1" s="58"/>
      <c r="F1" s="58"/>
      <c r="G1" s="58"/>
      <c r="I1" s="57"/>
      <c r="J1" s="57"/>
      <c r="K1" s="57"/>
      <c r="L1" s="57"/>
      <c r="M1" s="57"/>
      <c r="N1" s="57"/>
      <c r="O1" s="57"/>
      <c r="P1" s="57"/>
      <c r="Q1" s="57"/>
      <c r="R1" s="57"/>
    </row>
    <row r="2" spans="1:18" s="59" customFormat="1" ht="19.5" x14ac:dyDescent="0.2">
      <c r="A2" s="60"/>
      <c r="B2" s="57"/>
      <c r="C2" s="58"/>
      <c r="D2" s="58"/>
      <c r="E2" s="58"/>
      <c r="F2" s="58"/>
      <c r="G2" s="58"/>
      <c r="I2" s="57"/>
      <c r="J2" s="57"/>
      <c r="K2" s="57"/>
      <c r="L2" s="57"/>
      <c r="M2" s="57"/>
      <c r="N2" s="57"/>
      <c r="O2" s="57"/>
      <c r="P2" s="57"/>
      <c r="Q2" s="57"/>
      <c r="R2" s="57"/>
    </row>
    <row r="3" spans="1:18" s="59" customFormat="1" ht="19.5" x14ac:dyDescent="0.2">
      <c r="A3" s="60"/>
      <c r="B3" s="275"/>
      <c r="C3" s="58"/>
      <c r="D3" s="58"/>
      <c r="E3" s="58"/>
      <c r="F3" s="58"/>
      <c r="G3" s="58"/>
      <c r="I3" s="57"/>
      <c r="J3" s="57"/>
      <c r="K3" s="57"/>
      <c r="L3" s="57"/>
      <c r="M3" s="57"/>
      <c r="N3" s="57"/>
      <c r="O3" s="57"/>
      <c r="P3" s="57"/>
      <c r="Q3" s="57"/>
      <c r="R3" s="57"/>
    </row>
    <row r="4" spans="1:18" ht="22.5" customHeight="1" x14ac:dyDescent="0.2">
      <c r="A4" s="60" t="s">
        <v>575</v>
      </c>
      <c r="B4" s="565" t="str">
        <f>'Table of contents'!B11</f>
        <v>Wholesale fixed broadband access</v>
      </c>
      <c r="C4" s="565"/>
      <c r="D4" s="565"/>
    </row>
    <row r="5" spans="1:18" ht="12.75" customHeight="1" x14ac:dyDescent="0.2">
      <c r="A5" s="362"/>
      <c r="B5" s="110"/>
      <c r="C5" s="108"/>
      <c r="D5" s="108"/>
      <c r="F5" s="32"/>
      <c r="G5" s="32"/>
      <c r="H5" s="32"/>
      <c r="I5" s="32"/>
      <c r="J5" s="9"/>
    </row>
    <row r="6" spans="1:18" ht="12.75" customHeight="1" x14ac:dyDescent="0.2">
      <c r="A6" s="134"/>
      <c r="B6" s="301"/>
      <c r="C6" s="280"/>
      <c r="D6" s="280"/>
      <c r="E6" s="9"/>
      <c r="F6" s="32"/>
      <c r="G6" s="32"/>
      <c r="H6" s="32"/>
      <c r="I6" s="32"/>
      <c r="J6" s="9"/>
    </row>
    <row r="7" spans="1:18" ht="12.75" customHeight="1" thickBot="1" x14ac:dyDescent="0.25">
      <c r="A7" s="134"/>
      <c r="B7" s="301"/>
      <c r="C7" s="280"/>
      <c r="D7" s="280"/>
      <c r="E7" s="9"/>
      <c r="F7" s="32"/>
      <c r="G7" s="32"/>
      <c r="H7" s="32"/>
      <c r="I7" s="32"/>
      <c r="J7" s="9"/>
    </row>
    <row r="8" spans="1:18" ht="57.75" customHeight="1" x14ac:dyDescent="0.2">
      <c r="A8" s="363" t="s">
        <v>69</v>
      </c>
      <c r="B8" s="364" t="s">
        <v>489</v>
      </c>
      <c r="C8" s="365" t="s">
        <v>622</v>
      </c>
      <c r="D8" s="46" t="s">
        <v>623</v>
      </c>
      <c r="F8" s="32"/>
      <c r="G8" s="32"/>
      <c r="H8" s="32"/>
      <c r="I8" s="32"/>
      <c r="J8" s="9"/>
    </row>
    <row r="9" spans="1:18" ht="18.95" customHeight="1" x14ac:dyDescent="0.2">
      <c r="A9" s="134"/>
      <c r="B9" s="347" t="s">
        <v>463</v>
      </c>
      <c r="C9" s="366" t="s">
        <v>726</v>
      </c>
      <c r="D9" s="382" t="s">
        <v>726</v>
      </c>
      <c r="F9" s="32"/>
      <c r="G9" s="32"/>
      <c r="H9" s="32"/>
      <c r="I9" s="32"/>
      <c r="J9" s="9"/>
    </row>
    <row r="10" spans="1:18" ht="18.95" customHeight="1" x14ac:dyDescent="0.2">
      <c r="A10" s="134"/>
      <c r="B10" s="348" t="s">
        <v>458</v>
      </c>
      <c r="C10" s="366"/>
      <c r="D10" s="94"/>
      <c r="F10" s="32"/>
      <c r="G10" s="32"/>
      <c r="H10" s="32"/>
      <c r="I10" s="32"/>
      <c r="J10" s="9"/>
    </row>
    <row r="11" spans="1:18" ht="18.95" customHeight="1" thickBot="1" x14ac:dyDescent="0.25">
      <c r="A11" s="134"/>
      <c r="B11" s="345" t="s">
        <v>457</v>
      </c>
      <c r="C11" s="367"/>
      <c r="D11" s="99"/>
      <c r="F11" s="32"/>
      <c r="G11" s="32"/>
      <c r="H11" s="32"/>
      <c r="I11" s="32"/>
      <c r="J11" s="9"/>
    </row>
    <row r="12" spans="1:18" ht="14.25" customHeight="1" x14ac:dyDescent="0.2">
      <c r="A12" s="362"/>
      <c r="B12" s="280"/>
      <c r="C12" s="280"/>
      <c r="D12" s="280"/>
      <c r="J12" s="9"/>
    </row>
    <row r="13" spans="1:18" s="73" customFormat="1" ht="14.25" customHeight="1" thickBot="1" x14ac:dyDescent="0.25">
      <c r="A13" s="362"/>
      <c r="B13" s="280"/>
      <c r="C13" s="280"/>
      <c r="D13" s="280"/>
      <c r="J13" s="115"/>
    </row>
    <row r="14" spans="1:18" ht="61.5" customHeight="1" x14ac:dyDescent="0.2">
      <c r="A14" s="134" t="s">
        <v>576</v>
      </c>
      <c r="B14" s="306" t="s">
        <v>214</v>
      </c>
      <c r="C14" s="46" t="s">
        <v>213</v>
      </c>
      <c r="D14" s="280" t="s">
        <v>4</v>
      </c>
      <c r="J14" s="9"/>
    </row>
    <row r="15" spans="1:18" ht="20.25" customHeight="1" thickBot="1" x14ac:dyDescent="0.25">
      <c r="A15" s="134"/>
      <c r="B15" s="280"/>
      <c r="C15" s="99"/>
      <c r="D15" s="280"/>
      <c r="J15" s="9"/>
    </row>
    <row r="16" spans="1:18" x14ac:dyDescent="0.2">
      <c r="A16" s="132"/>
      <c r="B16" s="280"/>
      <c r="C16" s="280"/>
      <c r="D16" s="280"/>
    </row>
    <row r="17" spans="1:4" ht="19.5" thickBot="1" x14ac:dyDescent="0.25">
      <c r="A17" s="132"/>
      <c r="B17" s="280"/>
      <c r="C17" s="280"/>
      <c r="D17" s="280"/>
    </row>
    <row r="18" spans="1:4" ht="66" customHeight="1" thickBot="1" x14ac:dyDescent="0.25">
      <c r="A18" s="368" t="s">
        <v>665</v>
      </c>
      <c r="B18" s="46" t="s">
        <v>490</v>
      </c>
      <c r="C18" s="46" t="s">
        <v>491</v>
      </c>
      <c r="D18" s="280"/>
    </row>
    <row r="19" spans="1:4" ht="19.5" thickBot="1" x14ac:dyDescent="0.25">
      <c r="A19" s="132"/>
      <c r="B19" s="25" t="s">
        <v>727</v>
      </c>
      <c r="C19" s="25"/>
      <c r="D19" s="280"/>
    </row>
    <row r="20" spans="1:4" ht="19.5" thickBot="1" x14ac:dyDescent="0.25">
      <c r="A20" s="132"/>
      <c r="B20" s="25" t="s">
        <v>727</v>
      </c>
      <c r="C20" s="234"/>
      <c r="D20" s="280"/>
    </row>
    <row r="21" spans="1:4" ht="19.5" thickBot="1" x14ac:dyDescent="0.25">
      <c r="A21" s="132"/>
      <c r="B21" s="25" t="s">
        <v>727</v>
      </c>
      <c r="C21" s="234"/>
      <c r="D21" s="280"/>
    </row>
    <row r="22" spans="1:4" ht="19.5" thickBot="1" x14ac:dyDescent="0.25">
      <c r="A22" s="132"/>
      <c r="B22" s="25" t="s">
        <v>727</v>
      </c>
      <c r="C22" s="234"/>
      <c r="D22" s="280"/>
    </row>
    <row r="23" spans="1:4" ht="19.5" thickBot="1" x14ac:dyDescent="0.25">
      <c r="A23" s="132"/>
      <c r="B23" s="25" t="s">
        <v>727</v>
      </c>
      <c r="C23" s="234"/>
      <c r="D23" s="280"/>
    </row>
    <row r="24" spans="1:4" ht="19.5" thickBot="1" x14ac:dyDescent="0.25">
      <c r="A24" s="132"/>
      <c r="B24" s="25" t="s">
        <v>727</v>
      </c>
      <c r="C24" s="234"/>
      <c r="D24" s="280"/>
    </row>
    <row r="25" spans="1:4" ht="19.5" thickBot="1" x14ac:dyDescent="0.25">
      <c r="A25" s="132"/>
      <c r="B25" s="25" t="s">
        <v>727</v>
      </c>
      <c r="C25" s="234"/>
      <c r="D25" s="280"/>
    </row>
    <row r="26" spans="1:4" ht="19.5" thickBot="1" x14ac:dyDescent="0.25">
      <c r="A26" s="132"/>
      <c r="B26" s="25" t="s">
        <v>727</v>
      </c>
      <c r="C26" s="234"/>
      <c r="D26" s="280"/>
    </row>
    <row r="27" spans="1:4" ht="19.5" thickBot="1" x14ac:dyDescent="0.25">
      <c r="A27" s="132"/>
      <c r="B27" s="25" t="s">
        <v>727</v>
      </c>
      <c r="C27" s="234"/>
      <c r="D27" s="280"/>
    </row>
    <row r="28" spans="1:4" ht="19.5" thickBot="1" x14ac:dyDescent="0.25">
      <c r="A28" s="132"/>
      <c r="B28" s="25" t="s">
        <v>727</v>
      </c>
      <c r="C28" s="235"/>
      <c r="D28" s="280"/>
    </row>
    <row r="29" spans="1:4" x14ac:dyDescent="0.2">
      <c r="A29" s="132"/>
      <c r="B29" s="280"/>
      <c r="C29" s="280"/>
      <c r="D29" s="280"/>
    </row>
    <row r="30" spans="1:4" x14ac:dyDescent="0.2">
      <c r="A30" s="132"/>
      <c r="B30" s="280"/>
      <c r="C30" s="280"/>
      <c r="D30" s="280"/>
    </row>
    <row r="31" spans="1:4" ht="19.5" thickBot="1" x14ac:dyDescent="0.25">
      <c r="A31" s="20"/>
      <c r="B31" s="75"/>
      <c r="C31" s="75"/>
      <c r="D31" s="75"/>
    </row>
    <row r="32" spans="1:4" x14ac:dyDescent="0.2">
      <c r="A32" s="608" t="s">
        <v>129</v>
      </c>
      <c r="B32" s="609"/>
      <c r="C32" s="609"/>
      <c r="D32" s="610"/>
    </row>
    <row r="33" spans="1:4" x14ac:dyDescent="0.2">
      <c r="A33" s="611"/>
      <c r="B33" s="612"/>
      <c r="C33" s="612"/>
      <c r="D33" s="613"/>
    </row>
    <row r="34" spans="1:4" ht="19.5" thickBot="1" x14ac:dyDescent="0.25">
      <c r="A34" s="614"/>
      <c r="B34" s="615"/>
      <c r="C34" s="615"/>
      <c r="D34" s="616"/>
    </row>
  </sheetData>
  <customSheetViews>
    <customSheetView guid="{611C7C43-4AAA-4B7D-8193-2AD6860803B4}" showRuler="0">
      <selection activeCell="E18" sqref="E18"/>
      <pageMargins left="0.75" right="0.75" top="1" bottom="1" header="0.5" footer="0.5"/>
      <pageSetup paperSize="9" orientation="landscape" r:id="rId1"/>
      <headerFooter alignWithMargins="0"/>
    </customSheetView>
  </customSheetViews>
  <mergeCells count="2">
    <mergeCell ref="B4:D4"/>
    <mergeCell ref="A32:D34"/>
  </mergeCells>
  <phoneticPr fontId="2" type="noConversion"/>
  <hyperlinks>
    <hyperlink ref="A1" location="'Table of contents'!A1" display="Back to contents"/>
  </hyperlinks>
  <pageMargins left="0.35433070866141736" right="0.23622047244094491" top="0.35433070866141736" bottom="0.35433070866141736" header="0.31496062992125984" footer="0.31496062992125984"/>
  <pageSetup paperSize="9" scale="50" fitToHeight="0" orientation="landscape"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V62"/>
  <sheetViews>
    <sheetView view="pageBreakPreview" topLeftCell="A58" zoomScaleNormal="75" zoomScaleSheetLayoutView="100" workbookViewId="0">
      <selection activeCell="C9" sqref="C9"/>
    </sheetView>
  </sheetViews>
  <sheetFormatPr defaultColWidth="9.140625" defaultRowHeight="12.75" x14ac:dyDescent="0.2"/>
  <cols>
    <col min="1" max="1" width="12.7109375" style="59" customWidth="1"/>
    <col min="2" max="2" width="122.28515625" style="59" customWidth="1"/>
    <col min="3" max="3" width="16.85546875" style="59" customWidth="1"/>
    <col min="4" max="4" width="17.28515625" style="59" customWidth="1"/>
    <col min="5" max="5" width="15.42578125" style="59" customWidth="1"/>
    <col min="6" max="6" width="14.85546875" style="59" customWidth="1"/>
    <col min="7" max="16384" width="9.140625" style="59"/>
  </cols>
  <sheetData>
    <row r="1" spans="1:22" ht="20.25" x14ac:dyDescent="0.2">
      <c r="A1" s="56" t="s">
        <v>399</v>
      </c>
      <c r="B1" s="57"/>
      <c r="C1" s="58"/>
      <c r="D1" s="58"/>
      <c r="E1" s="58"/>
      <c r="F1" s="58"/>
      <c r="G1" s="58"/>
      <c r="H1" s="58"/>
      <c r="I1" s="58"/>
      <c r="J1" s="58"/>
      <c r="K1" s="58"/>
      <c r="M1" s="57"/>
      <c r="N1" s="57"/>
      <c r="O1" s="57"/>
      <c r="P1" s="57"/>
      <c r="Q1" s="57"/>
      <c r="R1" s="57"/>
      <c r="S1" s="57"/>
      <c r="T1" s="57"/>
      <c r="U1" s="57"/>
      <c r="V1" s="57"/>
    </row>
    <row r="2" spans="1:22" ht="19.5" x14ac:dyDescent="0.2">
      <c r="A2" s="60"/>
      <c r="B2" s="57"/>
      <c r="C2" s="58"/>
      <c r="D2" s="58"/>
      <c r="E2" s="58"/>
      <c r="F2" s="58"/>
      <c r="G2" s="58"/>
      <c r="H2" s="58"/>
      <c r="I2" s="58"/>
      <c r="J2" s="58"/>
      <c r="K2" s="58"/>
      <c r="M2" s="57"/>
      <c r="N2" s="57"/>
      <c r="O2" s="57"/>
      <c r="P2" s="57"/>
      <c r="Q2" s="57"/>
      <c r="R2" s="57"/>
      <c r="S2" s="57"/>
      <c r="T2" s="57"/>
      <c r="U2" s="57"/>
      <c r="V2" s="57"/>
    </row>
    <row r="3" spans="1:22" ht="19.5" x14ac:dyDescent="0.2">
      <c r="A3" s="60"/>
      <c r="B3" s="57"/>
      <c r="C3" s="58"/>
      <c r="D3" s="58"/>
      <c r="E3" s="58"/>
      <c r="F3" s="58"/>
      <c r="G3" s="58"/>
      <c r="H3" s="58"/>
      <c r="I3" s="58"/>
      <c r="J3" s="58"/>
      <c r="K3" s="58"/>
      <c r="M3" s="57"/>
      <c r="N3" s="57"/>
      <c r="O3" s="57"/>
      <c r="P3" s="57"/>
      <c r="Q3" s="57"/>
      <c r="R3" s="57"/>
      <c r="S3" s="57"/>
      <c r="T3" s="57"/>
      <c r="U3" s="57"/>
      <c r="V3" s="57"/>
    </row>
    <row r="4" spans="1:22" ht="20.25" thickBot="1" x14ac:dyDescent="0.25">
      <c r="A4" s="107" t="s">
        <v>379</v>
      </c>
      <c r="B4" s="565" t="str">
        <f>'Table of contents'!B12</f>
        <v>Mobile and fixed interconnection: General information</v>
      </c>
      <c r="C4" s="565"/>
      <c r="D4" s="565"/>
      <c r="E4" s="565"/>
      <c r="F4" s="565"/>
    </row>
    <row r="5" spans="1:22" ht="21" thickBot="1" x14ac:dyDescent="0.25">
      <c r="A5" s="63"/>
      <c r="B5" s="63" t="s">
        <v>4</v>
      </c>
      <c r="C5" s="390" t="s">
        <v>215</v>
      </c>
      <c r="D5" s="627"/>
      <c r="E5" s="628"/>
      <c r="F5" s="628"/>
    </row>
    <row r="6" spans="1:22" ht="22.5" customHeight="1" thickBot="1" x14ac:dyDescent="0.25">
      <c r="A6" s="63"/>
      <c r="B6" s="63" t="s">
        <v>4</v>
      </c>
      <c r="C6" s="24" t="s">
        <v>616</v>
      </c>
      <c r="D6" s="627"/>
      <c r="E6" s="628"/>
      <c r="F6" s="628"/>
    </row>
    <row r="7" spans="1:22" ht="19.5" x14ac:dyDescent="0.2">
      <c r="A7" s="293" t="s">
        <v>380</v>
      </c>
      <c r="B7" s="62" t="s">
        <v>216</v>
      </c>
      <c r="C7" s="105"/>
      <c r="D7" s="628"/>
      <c r="E7" s="628"/>
      <c r="F7" s="628"/>
    </row>
    <row r="8" spans="1:22" ht="18.75" x14ac:dyDescent="0.2">
      <c r="A8" s="114"/>
      <c r="B8" s="93" t="s">
        <v>217</v>
      </c>
      <c r="C8" s="94"/>
      <c r="D8" s="628"/>
      <c r="E8" s="628"/>
      <c r="F8" s="628"/>
    </row>
    <row r="9" spans="1:22" ht="18.75" x14ac:dyDescent="0.2">
      <c r="A9" s="114"/>
      <c r="B9" s="93" t="s">
        <v>218</v>
      </c>
      <c r="C9" s="94"/>
      <c r="D9" s="628"/>
      <c r="E9" s="628"/>
      <c r="F9" s="628"/>
    </row>
    <row r="10" spans="1:22" ht="19.5" thickBot="1" x14ac:dyDescent="0.25">
      <c r="A10" s="114"/>
      <c r="B10" s="93" t="s">
        <v>219</v>
      </c>
      <c r="C10" s="38"/>
      <c r="D10" s="106"/>
      <c r="E10" s="106"/>
      <c r="F10" s="106"/>
    </row>
    <row r="11" spans="1:22" ht="20.25" thickBot="1" x14ac:dyDescent="0.25">
      <c r="A11" s="293" t="s">
        <v>381</v>
      </c>
      <c r="B11" s="62" t="s">
        <v>220</v>
      </c>
      <c r="C11" s="39"/>
      <c r="D11" s="628"/>
      <c r="E11" s="628"/>
      <c r="F11" s="628"/>
    </row>
    <row r="12" spans="1:22" ht="18.75" x14ac:dyDescent="0.2">
      <c r="A12" s="13"/>
      <c r="B12" s="292" t="s">
        <v>221</v>
      </c>
      <c r="C12" s="105"/>
      <c r="D12" s="627"/>
      <c r="E12" s="628"/>
      <c r="F12" s="628"/>
    </row>
    <row r="13" spans="1:22" s="274" customFormat="1" ht="18.75" x14ac:dyDescent="0.2">
      <c r="A13" s="293"/>
      <c r="B13" s="292" t="s">
        <v>634</v>
      </c>
      <c r="C13" s="94"/>
      <c r="D13" s="307"/>
      <c r="E13" s="307"/>
      <c r="F13" s="307"/>
    </row>
    <row r="14" spans="1:22" s="274" customFormat="1" ht="18.75" x14ac:dyDescent="0.2">
      <c r="A14" s="293"/>
      <c r="B14" s="292" t="s">
        <v>635</v>
      </c>
      <c r="C14" s="94"/>
      <c r="D14" s="307"/>
      <c r="E14" s="307"/>
      <c r="F14" s="307"/>
    </row>
    <row r="15" spans="1:22" s="274" customFormat="1" ht="18.75" x14ac:dyDescent="0.2">
      <c r="A15" s="293"/>
      <c r="B15" s="292" t="s">
        <v>636</v>
      </c>
      <c r="C15" s="94"/>
      <c r="D15" s="307"/>
      <c r="E15" s="307"/>
      <c r="F15" s="307"/>
    </row>
    <row r="16" spans="1:22" s="274" customFormat="1" ht="20.25" thickBot="1" x14ac:dyDescent="0.25">
      <c r="A16" s="293"/>
      <c r="B16" s="369" t="s">
        <v>511</v>
      </c>
      <c r="C16" s="99"/>
      <c r="D16" s="307"/>
      <c r="E16" s="307"/>
      <c r="F16" s="307"/>
    </row>
    <row r="17" spans="1:10" s="274" customFormat="1" ht="19.5" thickBot="1" x14ac:dyDescent="0.25">
      <c r="A17" s="293"/>
      <c r="B17" s="292"/>
      <c r="C17"/>
      <c r="D17" s="307"/>
      <c r="E17" s="307"/>
      <c r="F17" s="307"/>
    </row>
    <row r="18" spans="1:10" ht="21.75" customHeight="1" x14ac:dyDescent="0.2">
      <c r="A18" s="293" t="s">
        <v>666</v>
      </c>
      <c r="B18" s="62" t="s">
        <v>222</v>
      </c>
      <c r="C18" s="25"/>
      <c r="D18" s="628"/>
      <c r="E18" s="628"/>
      <c r="F18" s="628"/>
    </row>
    <row r="19" spans="1:10" ht="19.5" thickBot="1" x14ac:dyDescent="0.25">
      <c r="A19" s="13"/>
      <c r="B19" s="117" t="s">
        <v>223</v>
      </c>
      <c r="C19" s="99"/>
      <c r="D19" s="628"/>
      <c r="E19" s="628"/>
      <c r="F19" s="628"/>
    </row>
    <row r="20" spans="1:10" ht="20.25" thickBot="1" x14ac:dyDescent="0.25">
      <c r="A20" s="293" t="s">
        <v>667</v>
      </c>
      <c r="B20" s="62" t="s">
        <v>224</v>
      </c>
      <c r="C20" s="118"/>
      <c r="D20" s="628"/>
      <c r="E20" s="628"/>
      <c r="F20" s="628"/>
    </row>
    <row r="21" spans="1:10" ht="18.75" x14ac:dyDescent="0.2">
      <c r="A21" s="13"/>
      <c r="B21" s="93" t="s">
        <v>226</v>
      </c>
      <c r="C21" s="105"/>
      <c r="D21" s="627"/>
      <c r="E21" s="628"/>
      <c r="F21" s="628"/>
    </row>
    <row r="22" spans="1:10" ht="19.5" thickBot="1" x14ac:dyDescent="0.25">
      <c r="A22" s="13"/>
      <c r="B22" s="93" t="s">
        <v>225</v>
      </c>
      <c r="C22" s="99"/>
      <c r="D22" s="627"/>
      <c r="E22" s="628"/>
      <c r="F22" s="628"/>
    </row>
    <row r="23" spans="1:10" ht="19.5" thickBot="1" x14ac:dyDescent="0.25">
      <c r="A23" s="13"/>
      <c r="B23" s="93"/>
      <c r="C23" s="75"/>
      <c r="D23" s="106"/>
      <c r="E23" s="106"/>
      <c r="F23" s="106"/>
    </row>
    <row r="24" spans="1:10" ht="18.75" x14ac:dyDescent="0.2">
      <c r="A24" s="514" t="s">
        <v>129</v>
      </c>
      <c r="B24" s="527"/>
      <c r="C24" s="528"/>
      <c r="D24" s="106"/>
      <c r="E24" s="106"/>
      <c r="F24" s="106"/>
    </row>
    <row r="25" spans="1:10" ht="18.75" x14ac:dyDescent="0.2">
      <c r="A25" s="536"/>
      <c r="B25" s="537"/>
      <c r="C25" s="629"/>
      <c r="D25" s="106"/>
      <c r="E25" s="106"/>
      <c r="F25" s="106"/>
    </row>
    <row r="26" spans="1:10" ht="19.5" thickBot="1" x14ac:dyDescent="0.25">
      <c r="A26" s="539"/>
      <c r="B26" s="540"/>
      <c r="C26" s="630"/>
      <c r="D26" s="106"/>
      <c r="E26" s="106"/>
      <c r="F26" s="106"/>
    </row>
    <row r="27" spans="1:10" ht="18.75" x14ac:dyDescent="0.2">
      <c r="A27" s="20"/>
      <c r="B27" s="456"/>
      <c r="C27" s="456"/>
      <c r="D27" s="456"/>
      <c r="E27" s="456"/>
      <c r="F27" s="456"/>
    </row>
    <row r="28" spans="1:10" ht="20.25" thickBot="1" x14ac:dyDescent="0.25">
      <c r="A28" s="293" t="s">
        <v>668</v>
      </c>
      <c r="B28" s="415" t="s">
        <v>316</v>
      </c>
      <c r="C28" s="415"/>
      <c r="D28" s="415"/>
      <c r="E28" s="415"/>
      <c r="F28" s="415"/>
      <c r="G28" s="119"/>
      <c r="H28" s="104"/>
      <c r="I28" s="104"/>
      <c r="J28" s="104"/>
    </row>
    <row r="29" spans="1:10" ht="18.75" x14ac:dyDescent="0.2">
      <c r="A29" s="20"/>
      <c r="B29" s="501"/>
      <c r="C29" s="619"/>
      <c r="D29" s="619"/>
      <c r="E29" s="619"/>
      <c r="F29" s="620"/>
      <c r="G29" s="104"/>
      <c r="H29" s="104"/>
      <c r="I29" s="104"/>
      <c r="J29" s="104"/>
    </row>
    <row r="30" spans="1:10" ht="18.75" x14ac:dyDescent="0.2">
      <c r="A30" s="20"/>
      <c r="B30" s="621"/>
      <c r="C30" s="622"/>
      <c r="D30" s="622"/>
      <c r="E30" s="622"/>
      <c r="F30" s="623"/>
      <c r="G30" s="104"/>
      <c r="H30" s="104"/>
      <c r="I30" s="104"/>
      <c r="J30" s="104"/>
    </row>
    <row r="31" spans="1:10" ht="18.75" x14ac:dyDescent="0.2">
      <c r="A31" s="20"/>
      <c r="B31" s="621"/>
      <c r="C31" s="622"/>
      <c r="D31" s="622"/>
      <c r="E31" s="622"/>
      <c r="F31" s="623"/>
      <c r="G31" s="104"/>
      <c r="H31" s="104"/>
      <c r="I31" s="104"/>
      <c r="J31" s="104"/>
    </row>
    <row r="32" spans="1:10" ht="19.5" thickBot="1" x14ac:dyDescent="0.25">
      <c r="A32" s="20"/>
      <c r="B32" s="624"/>
      <c r="C32" s="625"/>
      <c r="D32" s="625"/>
      <c r="E32" s="625"/>
      <c r="F32" s="626"/>
      <c r="G32" s="104"/>
      <c r="H32" s="104"/>
      <c r="I32" s="104"/>
      <c r="J32" s="104"/>
    </row>
    <row r="33" spans="1:6" ht="18.75" x14ac:dyDescent="0.2">
      <c r="A33" s="20"/>
      <c r="B33" s="525" t="s">
        <v>4</v>
      </c>
      <c r="C33" s="525"/>
      <c r="D33" s="525"/>
      <c r="E33" s="525"/>
      <c r="F33" s="525"/>
    </row>
    <row r="34" spans="1:6" ht="40.5" customHeight="1" thickBot="1" x14ac:dyDescent="0.25">
      <c r="A34" s="293" t="s">
        <v>669</v>
      </c>
      <c r="B34" s="618" t="s">
        <v>227</v>
      </c>
      <c r="C34" s="618"/>
      <c r="D34" s="618"/>
      <c r="E34" s="618"/>
      <c r="F34" s="618"/>
    </row>
    <row r="35" spans="1:6" ht="18.75" x14ac:dyDescent="0.2">
      <c r="A35" s="63"/>
      <c r="B35" s="501"/>
      <c r="C35" s="619"/>
      <c r="D35" s="619"/>
      <c r="E35" s="619"/>
      <c r="F35" s="620"/>
    </row>
    <row r="36" spans="1:6" ht="18.75" x14ac:dyDescent="0.2">
      <c r="A36" s="63"/>
      <c r="B36" s="621"/>
      <c r="C36" s="622"/>
      <c r="D36" s="622"/>
      <c r="E36" s="622"/>
      <c r="F36" s="623"/>
    </row>
    <row r="37" spans="1:6" ht="18.75" x14ac:dyDescent="0.2">
      <c r="A37" s="63"/>
      <c r="B37" s="621"/>
      <c r="C37" s="622"/>
      <c r="D37" s="622"/>
      <c r="E37" s="622"/>
      <c r="F37" s="623"/>
    </row>
    <row r="38" spans="1:6" ht="19.5" thickBot="1" x14ac:dyDescent="0.25">
      <c r="A38" s="63"/>
      <c r="B38" s="624"/>
      <c r="C38" s="625"/>
      <c r="D38" s="625"/>
      <c r="E38" s="625"/>
      <c r="F38" s="626"/>
    </row>
    <row r="39" spans="1:6" ht="18.75" x14ac:dyDescent="0.2">
      <c r="A39" s="63"/>
      <c r="B39" s="525"/>
      <c r="C39" s="525"/>
      <c r="D39" s="525"/>
      <c r="E39" s="525"/>
      <c r="F39" s="525"/>
    </row>
    <row r="40" spans="1:6" ht="20.25" thickBot="1" x14ac:dyDescent="0.25">
      <c r="A40" s="293" t="s">
        <v>670</v>
      </c>
      <c r="B40" s="415" t="s">
        <v>228</v>
      </c>
      <c r="C40" s="415"/>
      <c r="D40" s="415"/>
      <c r="E40" s="415"/>
      <c r="F40" s="415"/>
    </row>
    <row r="41" spans="1:6" ht="18.75" x14ac:dyDescent="0.2">
      <c r="A41" s="63"/>
      <c r="B41" s="501"/>
      <c r="C41" s="619"/>
      <c r="D41" s="619"/>
      <c r="E41" s="619"/>
      <c r="F41" s="620"/>
    </row>
    <row r="42" spans="1:6" ht="18.75" x14ac:dyDescent="0.2">
      <c r="A42" s="63"/>
      <c r="B42" s="621"/>
      <c r="C42" s="622"/>
      <c r="D42" s="622"/>
      <c r="E42" s="622"/>
      <c r="F42" s="623"/>
    </row>
    <row r="43" spans="1:6" ht="18.75" x14ac:dyDescent="0.2">
      <c r="A43" s="63"/>
      <c r="B43" s="621"/>
      <c r="C43" s="622"/>
      <c r="D43" s="622"/>
      <c r="E43" s="622"/>
      <c r="F43" s="623"/>
    </row>
    <row r="44" spans="1:6" ht="19.5" thickBot="1" x14ac:dyDescent="0.25">
      <c r="A44" s="63"/>
      <c r="B44" s="624"/>
      <c r="C44" s="625"/>
      <c r="D44" s="625"/>
      <c r="E44" s="625"/>
      <c r="F44" s="626"/>
    </row>
    <row r="45" spans="1:6" ht="18.75" x14ac:dyDescent="0.2">
      <c r="A45" s="63"/>
      <c r="B45" s="525"/>
      <c r="C45" s="525"/>
      <c r="D45" s="525"/>
      <c r="E45" s="525"/>
      <c r="F45" s="525"/>
    </row>
    <row r="46" spans="1:6" ht="37.5" customHeight="1" thickBot="1" x14ac:dyDescent="0.25">
      <c r="A46" s="293" t="s">
        <v>671</v>
      </c>
      <c r="B46" s="618" t="s">
        <v>229</v>
      </c>
      <c r="C46" s="618"/>
      <c r="D46" s="618"/>
      <c r="E46" s="618"/>
      <c r="F46" s="618"/>
    </row>
    <row r="47" spans="1:6" ht="18.75" x14ac:dyDescent="0.2">
      <c r="A47" s="63"/>
      <c r="B47" s="501"/>
      <c r="C47" s="619"/>
      <c r="D47" s="619"/>
      <c r="E47" s="619"/>
      <c r="F47" s="620"/>
    </row>
    <row r="48" spans="1:6" ht="18.75" x14ac:dyDescent="0.2">
      <c r="A48" s="63"/>
      <c r="B48" s="621"/>
      <c r="C48" s="622"/>
      <c r="D48" s="622"/>
      <c r="E48" s="622"/>
      <c r="F48" s="623"/>
    </row>
    <row r="49" spans="1:6" ht="18.75" x14ac:dyDescent="0.2">
      <c r="A49" s="63"/>
      <c r="B49" s="621"/>
      <c r="C49" s="622"/>
      <c r="D49" s="622"/>
      <c r="E49" s="622"/>
      <c r="F49" s="623"/>
    </row>
    <row r="50" spans="1:6" ht="19.5" thickBot="1" x14ac:dyDescent="0.25">
      <c r="A50" s="63"/>
      <c r="B50" s="624"/>
      <c r="C50" s="625"/>
      <c r="D50" s="625"/>
      <c r="E50" s="625"/>
      <c r="F50" s="626"/>
    </row>
    <row r="51" spans="1:6" ht="18.75" x14ac:dyDescent="0.2">
      <c r="A51" s="63"/>
      <c r="B51" s="525"/>
      <c r="C51" s="525"/>
      <c r="D51" s="525"/>
      <c r="E51" s="525"/>
      <c r="F51" s="525"/>
    </row>
    <row r="52" spans="1:6" ht="37.5" customHeight="1" thickBot="1" x14ac:dyDescent="0.25">
      <c r="A52" s="293" t="s">
        <v>672</v>
      </c>
      <c r="B52" s="617" t="s">
        <v>230</v>
      </c>
      <c r="C52" s="617"/>
      <c r="D52" s="617"/>
      <c r="E52" s="617"/>
      <c r="F52" s="617"/>
    </row>
    <row r="53" spans="1:6" ht="18.75" x14ac:dyDescent="0.2">
      <c r="A53" s="63"/>
      <c r="B53" s="501"/>
      <c r="C53" s="619"/>
      <c r="D53" s="619"/>
      <c r="E53" s="619"/>
      <c r="F53" s="620"/>
    </row>
    <row r="54" spans="1:6" ht="18.75" x14ac:dyDescent="0.2">
      <c r="A54" s="63"/>
      <c r="B54" s="621"/>
      <c r="C54" s="622"/>
      <c r="D54" s="622"/>
      <c r="E54" s="622"/>
      <c r="F54" s="623"/>
    </row>
    <row r="55" spans="1:6" ht="18.75" x14ac:dyDescent="0.2">
      <c r="A55" s="63"/>
      <c r="B55" s="621"/>
      <c r="C55" s="622"/>
      <c r="D55" s="622"/>
      <c r="E55" s="622"/>
      <c r="F55" s="623"/>
    </row>
    <row r="56" spans="1:6" ht="19.5" thickBot="1" x14ac:dyDescent="0.25">
      <c r="A56" s="63"/>
      <c r="B56" s="624"/>
      <c r="C56" s="625"/>
      <c r="D56" s="625"/>
      <c r="E56" s="625"/>
      <c r="F56" s="626"/>
    </row>
    <row r="57" spans="1:6" ht="18.75" x14ac:dyDescent="0.2">
      <c r="A57" s="63"/>
      <c r="B57" s="63"/>
      <c r="C57" s="63"/>
      <c r="D57" s="63"/>
      <c r="E57" s="63"/>
      <c r="F57" s="63"/>
    </row>
    <row r="58" spans="1:6" ht="39.75" customHeight="1" thickBot="1" x14ac:dyDescent="0.25">
      <c r="A58" s="293" t="s">
        <v>673</v>
      </c>
      <c r="B58" s="617" t="s">
        <v>231</v>
      </c>
      <c r="C58" s="617"/>
      <c r="D58" s="617"/>
      <c r="E58" s="617"/>
      <c r="F58" s="617"/>
    </row>
    <row r="59" spans="1:6" ht="18.75" x14ac:dyDescent="0.2">
      <c r="A59" s="63"/>
      <c r="B59" s="81"/>
      <c r="C59" s="120"/>
      <c r="D59" s="120"/>
      <c r="E59" s="120"/>
      <c r="F59" s="121"/>
    </row>
    <row r="60" spans="1:6" ht="18.75" x14ac:dyDescent="0.2">
      <c r="A60" s="63"/>
      <c r="B60" s="122"/>
      <c r="C60" s="53"/>
      <c r="D60" s="53"/>
      <c r="E60" s="53"/>
      <c r="F60" s="123"/>
    </row>
    <row r="61" spans="1:6" ht="18.75" x14ac:dyDescent="0.2">
      <c r="A61" s="63"/>
      <c r="B61" s="122"/>
      <c r="C61" s="53"/>
      <c r="D61" s="53"/>
      <c r="E61" s="53"/>
      <c r="F61" s="123"/>
    </row>
    <row r="62" spans="1:6" ht="19.5" thickBot="1" x14ac:dyDescent="0.25">
      <c r="A62" s="63"/>
      <c r="B62" s="124"/>
      <c r="C62" s="125"/>
      <c r="D62" s="125"/>
      <c r="E62" s="125"/>
      <c r="F62" s="126"/>
    </row>
  </sheetData>
  <customSheetViews>
    <customSheetView guid="{611C7C43-4AAA-4B7D-8193-2AD6860803B4}" showRuler="0" topLeftCell="A52">
      <selection activeCell="F72" sqref="F72"/>
      <rowBreaks count="1" manualBreakCount="1">
        <brk id="49" max="16383" man="1"/>
      </rowBreaks>
      <pageMargins left="0.75" right="0.75" top="1" bottom="1" header="0.5" footer="0.5"/>
      <pageSetup paperSize="9" scale="72" orientation="landscape" r:id="rId1"/>
      <headerFooter alignWithMargins="0"/>
    </customSheetView>
  </customSheetViews>
  <mergeCells count="30">
    <mergeCell ref="D21:F21"/>
    <mergeCell ref="B4:F4"/>
    <mergeCell ref="B27:F27"/>
    <mergeCell ref="B28:F28"/>
    <mergeCell ref="D5:F5"/>
    <mergeCell ref="D6:F6"/>
    <mergeCell ref="D7:F7"/>
    <mergeCell ref="D8:F8"/>
    <mergeCell ref="D9:F9"/>
    <mergeCell ref="D19:F19"/>
    <mergeCell ref="D20:F20"/>
    <mergeCell ref="D22:F22"/>
    <mergeCell ref="D11:F11"/>
    <mergeCell ref="D12:F12"/>
    <mergeCell ref="A24:C26"/>
    <mergeCell ref="D18:F18"/>
    <mergeCell ref="B29:F32"/>
    <mergeCell ref="B35:F38"/>
    <mergeCell ref="B41:F44"/>
    <mergeCell ref="B47:F50"/>
    <mergeCell ref="B53:F56"/>
    <mergeCell ref="B33:F33"/>
    <mergeCell ref="B34:F34"/>
    <mergeCell ref="B39:F39"/>
    <mergeCell ref="B58:F58"/>
    <mergeCell ref="B51:F51"/>
    <mergeCell ref="B46:F46"/>
    <mergeCell ref="B45:F45"/>
    <mergeCell ref="B40:F40"/>
    <mergeCell ref="B52:F52"/>
  </mergeCells>
  <phoneticPr fontId="2" type="noConversion"/>
  <hyperlinks>
    <hyperlink ref="A1" location="'Table of contents'!A1" display="Back to contents"/>
  </hyperlinks>
  <pageMargins left="0.55118110236220474" right="0.23622047244094491" top="0.94488188976377963" bottom="0.74803149606299213" header="0.31496062992125984" footer="0.31496062992125984"/>
  <pageSetup paperSize="9" scale="46" fitToHeight="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V137"/>
  <sheetViews>
    <sheetView view="pageBreakPreview" topLeftCell="C1" zoomScaleNormal="75" zoomScaleSheetLayoutView="100" workbookViewId="0">
      <selection activeCell="D15" sqref="D15"/>
    </sheetView>
  </sheetViews>
  <sheetFormatPr defaultColWidth="9.140625" defaultRowHeight="12.75" x14ac:dyDescent="0.2"/>
  <cols>
    <col min="1" max="1" width="12.140625" style="59" customWidth="1"/>
    <col min="2" max="2" width="64.5703125" style="59" customWidth="1"/>
    <col min="3" max="3" width="101.140625" style="59" customWidth="1"/>
    <col min="4" max="5" width="44.140625" style="59" customWidth="1"/>
    <col min="6" max="16384" width="9.140625" style="59"/>
  </cols>
  <sheetData>
    <row r="1" spans="1:22" ht="20.25" x14ac:dyDescent="0.2">
      <c r="A1" s="56" t="s">
        <v>399</v>
      </c>
      <c r="B1" s="57"/>
      <c r="C1" s="58"/>
      <c r="D1" s="58"/>
      <c r="E1" s="58"/>
      <c r="F1" s="58"/>
      <c r="G1" s="58"/>
      <c r="H1" s="58"/>
      <c r="I1" s="58"/>
      <c r="J1" s="58"/>
      <c r="K1" s="58"/>
      <c r="M1" s="57"/>
      <c r="N1" s="57"/>
      <c r="O1" s="57"/>
      <c r="P1" s="57"/>
      <c r="Q1" s="57"/>
      <c r="R1" s="57"/>
      <c r="S1" s="57"/>
      <c r="T1" s="57"/>
      <c r="U1" s="57"/>
      <c r="V1" s="57"/>
    </row>
    <row r="2" spans="1:22" ht="19.5" x14ac:dyDescent="0.2">
      <c r="A2" s="60"/>
      <c r="B2" s="57"/>
      <c r="C2" s="58"/>
      <c r="D2" s="58"/>
      <c r="E2" s="58"/>
      <c r="F2" s="58"/>
      <c r="G2" s="58"/>
      <c r="H2" s="58"/>
      <c r="I2" s="58"/>
      <c r="J2" s="58"/>
      <c r="K2" s="58"/>
      <c r="M2" s="57"/>
      <c r="N2" s="57"/>
      <c r="O2" s="57"/>
      <c r="P2" s="57"/>
      <c r="Q2" s="57"/>
      <c r="R2" s="57"/>
      <c r="S2" s="57"/>
      <c r="T2" s="57"/>
      <c r="U2" s="57"/>
      <c r="V2" s="57"/>
    </row>
    <row r="3" spans="1:22" ht="19.5" x14ac:dyDescent="0.2">
      <c r="A3" s="60"/>
      <c r="B3" s="57"/>
      <c r="C3" s="58"/>
      <c r="D3" s="58"/>
      <c r="E3" s="58"/>
      <c r="F3" s="58"/>
      <c r="G3" s="58"/>
      <c r="H3" s="58"/>
      <c r="I3" s="58"/>
      <c r="J3" s="58"/>
      <c r="K3" s="58"/>
      <c r="M3" s="57"/>
      <c r="N3" s="57"/>
      <c r="O3" s="57"/>
      <c r="P3" s="57"/>
      <c r="Q3" s="57"/>
      <c r="R3" s="57"/>
      <c r="S3" s="57"/>
      <c r="T3" s="57"/>
      <c r="U3" s="57"/>
      <c r="V3" s="57"/>
    </row>
    <row r="4" spans="1:22" ht="20.25" thickBot="1" x14ac:dyDescent="0.25">
      <c r="A4" s="107" t="s">
        <v>389</v>
      </c>
      <c r="B4" s="513" t="str">
        <f>'Table of contents'!B13</f>
        <v>Mobile and fixed interconnection: Traffic</v>
      </c>
      <c r="C4" s="513"/>
      <c r="D4" s="513"/>
      <c r="E4" s="513"/>
      <c r="F4" s="513"/>
    </row>
    <row r="5" spans="1:22" ht="18.75" x14ac:dyDescent="0.2">
      <c r="A5" s="63"/>
      <c r="B5" s="456"/>
      <c r="C5" s="634"/>
      <c r="D5" s="631" t="s">
        <v>615</v>
      </c>
      <c r="E5" s="632"/>
      <c r="F5" s="86"/>
    </row>
    <row r="6" spans="1:22" ht="39" x14ac:dyDescent="0.2">
      <c r="A6" s="301"/>
      <c r="B6" s="563"/>
      <c r="C6" s="635"/>
      <c r="D6" s="391" t="s">
        <v>493</v>
      </c>
      <c r="E6" s="236" t="s">
        <v>519</v>
      </c>
      <c r="F6" s="301"/>
      <c r="G6" s="302"/>
      <c r="H6" s="302"/>
      <c r="I6" s="302"/>
      <c r="J6" s="302"/>
      <c r="K6" s="302"/>
    </row>
    <row r="7" spans="1:22" ht="22.5" x14ac:dyDescent="0.2">
      <c r="A7" s="160" t="s">
        <v>22</v>
      </c>
      <c r="B7" s="303" t="s">
        <v>232</v>
      </c>
      <c r="C7" s="301"/>
      <c r="D7" s="282"/>
      <c r="E7" s="284"/>
      <c r="F7" s="301"/>
      <c r="G7" s="302"/>
      <c r="H7" s="302"/>
      <c r="I7" s="302"/>
      <c r="J7" s="302"/>
      <c r="K7" s="302"/>
    </row>
    <row r="8" spans="1:22" ht="18.95" customHeight="1" x14ac:dyDescent="0.2">
      <c r="A8" s="160"/>
      <c r="B8" s="633" t="s">
        <v>233</v>
      </c>
      <c r="C8" s="633"/>
      <c r="D8" s="282"/>
      <c r="E8" s="284"/>
      <c r="F8" s="301"/>
      <c r="G8" s="302"/>
      <c r="H8" s="302"/>
      <c r="I8" s="302"/>
      <c r="J8" s="302"/>
      <c r="K8" s="302"/>
    </row>
    <row r="9" spans="1:22" ht="18.95" customHeight="1" x14ac:dyDescent="0.2">
      <c r="A9" s="160"/>
      <c r="B9" s="633" t="s">
        <v>234</v>
      </c>
      <c r="C9" s="633"/>
      <c r="D9" s="282"/>
      <c r="E9" s="284"/>
      <c r="F9" s="301"/>
      <c r="G9" s="302"/>
      <c r="H9" s="302"/>
      <c r="I9" s="302"/>
      <c r="J9" s="302"/>
      <c r="K9" s="302"/>
    </row>
    <row r="10" spans="1:22" ht="21.75" customHeight="1" thickBot="1" x14ac:dyDescent="0.25">
      <c r="A10" s="160"/>
      <c r="B10" s="633" t="s">
        <v>494</v>
      </c>
      <c r="C10" s="633"/>
      <c r="D10" s="283"/>
      <c r="E10" s="287"/>
      <c r="F10" s="301"/>
      <c r="G10" s="302"/>
      <c r="H10" s="302"/>
      <c r="I10" s="302"/>
      <c r="J10" s="302"/>
      <c r="K10" s="302"/>
    </row>
    <row r="11" spans="1:22" ht="18.75" x14ac:dyDescent="0.2">
      <c r="A11" s="160"/>
      <c r="B11" s="633" t="s">
        <v>492</v>
      </c>
      <c r="C11" s="633"/>
      <c r="D11" s="294"/>
      <c r="E11" s="294"/>
      <c r="F11" s="294"/>
      <c r="G11" s="302"/>
      <c r="H11" s="302"/>
      <c r="I11" s="302"/>
      <c r="J11" s="302"/>
      <c r="K11" s="302"/>
    </row>
    <row r="12" spans="1:22" customFormat="1" ht="13.5" thickBot="1" x14ac:dyDescent="0.25">
      <c r="A12" s="333"/>
      <c r="B12" s="333"/>
      <c r="C12" s="333"/>
      <c r="D12" s="333"/>
      <c r="E12" s="333"/>
      <c r="F12" s="333"/>
      <c r="G12" s="333"/>
      <c r="H12" s="333"/>
      <c r="I12" s="333"/>
      <c r="J12" s="333"/>
      <c r="K12" s="333"/>
    </row>
    <row r="13" spans="1:22" ht="18.75" x14ac:dyDescent="0.2">
      <c r="A13" s="160"/>
      <c r="B13" s="505"/>
      <c r="C13" s="506"/>
      <c r="D13" s="631" t="s">
        <v>615</v>
      </c>
      <c r="E13" s="632"/>
      <c r="F13" s="301"/>
      <c r="G13" s="302"/>
      <c r="H13" s="302"/>
      <c r="I13" s="302"/>
      <c r="J13" s="302"/>
      <c r="K13" s="302"/>
    </row>
    <row r="14" spans="1:22" ht="39" x14ac:dyDescent="0.2">
      <c r="A14" s="160"/>
      <c r="B14" s="505"/>
      <c r="C14" s="506"/>
      <c r="D14" s="391" t="s">
        <v>493</v>
      </c>
      <c r="E14" s="236" t="s">
        <v>519</v>
      </c>
      <c r="F14" s="301"/>
      <c r="G14" s="302"/>
      <c r="H14" s="302"/>
      <c r="I14" s="302"/>
      <c r="J14" s="302"/>
      <c r="K14" s="302"/>
    </row>
    <row r="15" spans="1:22" ht="22.5" x14ac:dyDescent="0.2">
      <c r="A15" s="160" t="s">
        <v>370</v>
      </c>
      <c r="B15" s="303" t="s">
        <v>235</v>
      </c>
      <c r="C15" s="301"/>
      <c r="D15" s="282"/>
      <c r="E15" s="284"/>
      <c r="F15" s="301"/>
      <c r="G15" s="302"/>
      <c r="H15" s="302"/>
      <c r="I15" s="302"/>
      <c r="J15" s="302"/>
      <c r="K15" s="302"/>
    </row>
    <row r="16" spans="1:22" ht="18.95" customHeight="1" x14ac:dyDescent="0.2">
      <c r="A16" s="160"/>
      <c r="B16" s="633" t="s">
        <v>233</v>
      </c>
      <c r="C16" s="640"/>
      <c r="D16" s="282"/>
      <c r="E16" s="284"/>
      <c r="F16" s="301"/>
      <c r="G16" s="302"/>
      <c r="H16" s="302"/>
      <c r="I16" s="302"/>
      <c r="J16" s="302"/>
      <c r="K16" s="302"/>
    </row>
    <row r="17" spans="1:11" ht="18.95" customHeight="1" x14ac:dyDescent="0.2">
      <c r="A17" s="160"/>
      <c r="B17" s="633" t="s">
        <v>234</v>
      </c>
      <c r="C17" s="640"/>
      <c r="D17" s="282"/>
      <c r="E17" s="284"/>
      <c r="F17" s="301"/>
      <c r="G17" s="302"/>
      <c r="H17" s="302"/>
      <c r="I17" s="302"/>
      <c r="J17" s="302"/>
      <c r="K17" s="302"/>
    </row>
    <row r="18" spans="1:11" s="87" customFormat="1" ht="18.95" customHeight="1" x14ac:dyDescent="0.2">
      <c r="A18" s="160"/>
      <c r="B18" s="633" t="s">
        <v>494</v>
      </c>
      <c r="C18" s="633"/>
      <c r="D18" s="79"/>
      <c r="E18" s="80"/>
      <c r="F18" s="301"/>
      <c r="G18" s="302"/>
      <c r="H18" s="302"/>
      <c r="I18" s="302"/>
      <c r="J18" s="302"/>
      <c r="K18" s="302"/>
    </row>
    <row r="19" spans="1:11" s="87" customFormat="1" ht="18.95" customHeight="1" thickBot="1" x14ac:dyDescent="0.25">
      <c r="A19" s="160"/>
      <c r="B19" s="633" t="s">
        <v>492</v>
      </c>
      <c r="C19" s="633"/>
      <c r="D19" s="283"/>
      <c r="E19" s="287"/>
      <c r="F19" s="301"/>
      <c r="G19" s="302"/>
      <c r="H19" s="302"/>
      <c r="I19" s="302"/>
      <c r="J19" s="302"/>
      <c r="K19" s="302"/>
    </row>
    <row r="20" spans="1:11" s="87" customFormat="1" ht="18.95" customHeight="1" x14ac:dyDescent="0.2">
      <c r="A20" s="160"/>
      <c r="B20" s="165"/>
      <c r="C20" s="165"/>
      <c r="D20" s="280"/>
      <c r="E20" s="280"/>
      <c r="F20" s="301"/>
      <c r="G20" s="302"/>
      <c r="H20" s="302"/>
      <c r="I20" s="302"/>
      <c r="J20" s="302"/>
      <c r="K20" s="302"/>
    </row>
    <row r="21" spans="1:11" ht="19.5" thickBot="1" x14ac:dyDescent="0.25">
      <c r="A21" s="160"/>
      <c r="B21" s="505"/>
      <c r="C21" s="505"/>
      <c r="D21" s="505"/>
      <c r="E21" s="505"/>
      <c r="F21" s="505"/>
      <c r="G21" s="302"/>
      <c r="H21" s="302"/>
      <c r="I21" s="302"/>
      <c r="J21" s="302"/>
      <c r="K21" s="302"/>
    </row>
    <row r="22" spans="1:11" ht="18.75" x14ac:dyDescent="0.2">
      <c r="A22" s="160"/>
      <c r="B22" s="505"/>
      <c r="C22" s="506"/>
      <c r="D22" s="631" t="s">
        <v>615</v>
      </c>
      <c r="E22" s="632"/>
      <c r="F22" s="301"/>
      <c r="G22" s="302"/>
      <c r="H22" s="302"/>
      <c r="I22" s="302"/>
      <c r="J22" s="302"/>
      <c r="K22" s="302"/>
    </row>
    <row r="23" spans="1:11" ht="39" x14ac:dyDescent="0.2">
      <c r="A23" s="160"/>
      <c r="B23" s="505"/>
      <c r="C23" s="506"/>
      <c r="D23" s="391" t="s">
        <v>493</v>
      </c>
      <c r="E23" s="236" t="s">
        <v>519</v>
      </c>
      <c r="F23" s="301"/>
      <c r="G23" s="302"/>
      <c r="H23" s="302"/>
      <c r="I23" s="302"/>
      <c r="J23" s="302"/>
      <c r="K23" s="302"/>
    </row>
    <row r="24" spans="1:11" ht="22.5" x14ac:dyDescent="0.2">
      <c r="A24" s="160" t="s">
        <v>23</v>
      </c>
      <c r="B24" s="303" t="s">
        <v>236</v>
      </c>
      <c r="C24" s="301"/>
      <c r="D24" s="282"/>
      <c r="E24" s="284"/>
      <c r="F24" s="110"/>
      <c r="G24" s="302"/>
      <c r="H24" s="302"/>
      <c r="I24" s="302"/>
      <c r="J24" s="302"/>
      <c r="K24" s="302"/>
    </row>
    <row r="25" spans="1:11" ht="18.75" x14ac:dyDescent="0.2">
      <c r="A25" s="160"/>
      <c r="B25" s="633" t="s">
        <v>233</v>
      </c>
      <c r="C25" s="640"/>
      <c r="D25" s="282"/>
      <c r="E25" s="284"/>
      <c r="F25" s="301"/>
      <c r="G25" s="302"/>
      <c r="H25" s="302"/>
      <c r="I25" s="302"/>
      <c r="J25" s="302"/>
      <c r="K25" s="302"/>
    </row>
    <row r="26" spans="1:11" ht="18.75" x14ac:dyDescent="0.2">
      <c r="A26" s="160"/>
      <c r="B26" s="633" t="s">
        <v>234</v>
      </c>
      <c r="C26" s="640"/>
      <c r="D26" s="282"/>
      <c r="E26" s="284"/>
      <c r="F26" s="301"/>
      <c r="G26" s="302"/>
      <c r="H26" s="302"/>
      <c r="I26" s="302"/>
      <c r="J26" s="302"/>
      <c r="K26" s="302"/>
    </row>
    <row r="27" spans="1:11" s="87" customFormat="1" ht="18.75" x14ac:dyDescent="0.2">
      <c r="A27" s="160"/>
      <c r="B27" s="633" t="s">
        <v>494</v>
      </c>
      <c r="C27" s="633"/>
      <c r="D27" s="79"/>
      <c r="E27" s="80"/>
      <c r="F27" s="301"/>
      <c r="G27" s="302"/>
      <c r="H27" s="302"/>
      <c r="I27" s="302"/>
      <c r="J27" s="302"/>
      <c r="K27" s="302"/>
    </row>
    <row r="28" spans="1:11" s="87" customFormat="1" ht="19.5" thickBot="1" x14ac:dyDescent="0.25">
      <c r="A28" s="160"/>
      <c r="B28" s="633" t="s">
        <v>492</v>
      </c>
      <c r="C28" s="633"/>
      <c r="D28" s="283"/>
      <c r="E28" s="287"/>
      <c r="F28" s="301"/>
      <c r="G28" s="302"/>
      <c r="H28" s="302"/>
      <c r="I28" s="302"/>
      <c r="J28" s="302"/>
      <c r="K28" s="302"/>
    </row>
    <row r="29" spans="1:11" s="87" customFormat="1" ht="18.75" x14ac:dyDescent="0.2">
      <c r="A29" s="160"/>
      <c r="B29" s="165"/>
      <c r="C29" s="165"/>
      <c r="D29" s="280"/>
      <c r="E29" s="280"/>
      <c r="F29" s="301"/>
      <c r="G29" s="302"/>
      <c r="H29" s="302"/>
      <c r="I29" s="302"/>
      <c r="J29" s="302"/>
      <c r="K29" s="302"/>
    </row>
    <row r="30" spans="1:11" s="87" customFormat="1" ht="18.75" x14ac:dyDescent="0.2">
      <c r="A30" s="160"/>
      <c r="B30" s="165"/>
      <c r="C30" s="165"/>
      <c r="D30" s="280"/>
      <c r="E30" s="280"/>
      <c r="F30" s="301"/>
      <c r="G30" s="302"/>
      <c r="H30" s="302"/>
      <c r="I30" s="302"/>
      <c r="J30" s="302"/>
      <c r="K30" s="302"/>
    </row>
    <row r="31" spans="1:11" ht="19.5" thickBot="1" x14ac:dyDescent="0.25">
      <c r="A31" s="160"/>
      <c r="B31" s="165"/>
      <c r="C31" s="165"/>
      <c r="D31" s="280"/>
      <c r="E31" s="280"/>
      <c r="F31" s="301"/>
      <c r="G31" s="302"/>
      <c r="H31" s="302"/>
      <c r="I31" s="302"/>
      <c r="J31" s="302"/>
      <c r="K31" s="302"/>
    </row>
    <row r="32" spans="1:11" ht="18.75" x14ac:dyDescent="0.2">
      <c r="A32" s="636" t="s">
        <v>129</v>
      </c>
      <c r="B32" s="637"/>
      <c r="C32" s="637"/>
      <c r="D32" s="637"/>
      <c r="E32" s="638"/>
      <c r="F32" s="301"/>
      <c r="G32" s="302"/>
      <c r="H32" s="302"/>
      <c r="I32" s="302"/>
      <c r="J32" s="302"/>
      <c r="K32" s="302"/>
    </row>
    <row r="33" spans="1:11" ht="18.75" x14ac:dyDescent="0.2">
      <c r="A33" s="639"/>
      <c r="B33" s="633"/>
      <c r="C33" s="633"/>
      <c r="D33" s="633"/>
      <c r="E33" s="640"/>
      <c r="F33" s="301"/>
      <c r="G33" s="302"/>
      <c r="H33" s="302"/>
      <c r="I33" s="302"/>
      <c r="J33" s="302"/>
      <c r="K33" s="302"/>
    </row>
    <row r="34" spans="1:11" ht="19.5" thickBot="1" x14ac:dyDescent="0.25">
      <c r="A34" s="641"/>
      <c r="B34" s="642"/>
      <c r="C34" s="642"/>
      <c r="D34" s="642"/>
      <c r="E34" s="643"/>
      <c r="F34" s="301"/>
      <c r="G34" s="302"/>
      <c r="H34" s="302"/>
      <c r="I34" s="302"/>
      <c r="J34" s="302"/>
      <c r="K34" s="302"/>
    </row>
    <row r="35" spans="1:11" ht="18.75" x14ac:dyDescent="0.2">
      <c r="A35" s="13"/>
      <c r="B35" s="488"/>
      <c r="C35" s="488"/>
      <c r="D35" s="488"/>
      <c r="E35" s="488"/>
      <c r="F35" s="488"/>
    </row>
    <row r="36" spans="1:11" ht="19.5" thickBot="1" x14ac:dyDescent="0.25">
      <c r="A36" s="13"/>
      <c r="B36" s="488"/>
      <c r="C36" s="488"/>
      <c r="D36" s="488"/>
      <c r="E36" s="488"/>
      <c r="F36" s="488"/>
    </row>
    <row r="37" spans="1:11" ht="18.75" x14ac:dyDescent="0.2">
      <c r="A37" s="63"/>
      <c r="B37" s="457" t="s">
        <v>4</v>
      </c>
      <c r="C37" s="635"/>
      <c r="D37" s="631" t="s">
        <v>615</v>
      </c>
      <c r="E37" s="632"/>
      <c r="F37" s="86"/>
    </row>
    <row r="38" spans="1:11" ht="39.75" thickBot="1" x14ac:dyDescent="0.25">
      <c r="A38" s="293" t="s">
        <v>73</v>
      </c>
      <c r="B38" s="565" t="s">
        <v>237</v>
      </c>
      <c r="C38" s="644"/>
      <c r="D38" s="391" t="s">
        <v>493</v>
      </c>
      <c r="E38" s="236" t="s">
        <v>519</v>
      </c>
      <c r="F38" s="301"/>
      <c r="G38" s="302"/>
      <c r="H38" s="302"/>
      <c r="I38" s="302"/>
      <c r="J38" s="302"/>
      <c r="K38" s="302"/>
    </row>
    <row r="39" spans="1:11" ht="20.25" thickBot="1" x14ac:dyDescent="0.25">
      <c r="A39" s="63"/>
      <c r="B39" s="290" t="s">
        <v>238</v>
      </c>
      <c r="C39" s="290" t="s">
        <v>239</v>
      </c>
      <c r="D39" s="371"/>
      <c r="E39" s="371"/>
      <c r="F39" s="301"/>
      <c r="G39" s="302"/>
      <c r="H39" s="302"/>
      <c r="I39" s="302"/>
      <c r="J39" s="302"/>
      <c r="K39" s="302"/>
    </row>
    <row r="40" spans="1:11" ht="18.75" x14ac:dyDescent="0.2">
      <c r="A40" s="13"/>
      <c r="B40" s="165" t="s">
        <v>241</v>
      </c>
      <c r="C40" s="165" t="s">
        <v>243</v>
      </c>
      <c r="D40" s="105"/>
      <c r="E40" s="105"/>
      <c r="F40" s="301"/>
      <c r="G40" s="302"/>
      <c r="H40" s="302"/>
      <c r="I40" s="302"/>
      <c r="J40" s="302"/>
      <c r="K40" s="302"/>
    </row>
    <row r="41" spans="1:11" ht="18.75" x14ac:dyDescent="0.2">
      <c r="A41" s="13"/>
      <c r="B41" s="165" t="s">
        <v>241</v>
      </c>
      <c r="C41" s="165" t="s">
        <v>244</v>
      </c>
      <c r="D41" s="94"/>
      <c r="E41" s="94"/>
      <c r="F41" s="301"/>
      <c r="G41" s="302"/>
      <c r="H41" s="302"/>
      <c r="I41" s="302"/>
      <c r="J41" s="302"/>
      <c r="K41" s="302"/>
    </row>
    <row r="42" spans="1:11" ht="18.75" x14ac:dyDescent="0.2">
      <c r="A42" s="13"/>
      <c r="B42" s="165" t="s">
        <v>241</v>
      </c>
      <c r="C42" s="165" t="s">
        <v>245</v>
      </c>
      <c r="D42" s="94"/>
      <c r="E42" s="94"/>
      <c r="F42" s="301"/>
      <c r="G42" s="302"/>
      <c r="H42" s="302"/>
      <c r="I42" s="302"/>
      <c r="J42" s="302"/>
      <c r="K42" s="302"/>
    </row>
    <row r="43" spans="1:11" ht="18.75" x14ac:dyDescent="0.2">
      <c r="A43" s="13"/>
      <c r="B43" s="165" t="s">
        <v>242</v>
      </c>
      <c r="C43" s="165" t="s">
        <v>243</v>
      </c>
      <c r="D43" s="94"/>
      <c r="E43" s="94"/>
      <c r="F43" s="301"/>
      <c r="G43" s="302"/>
      <c r="H43" s="302"/>
      <c r="I43" s="302"/>
      <c r="J43" s="302"/>
      <c r="K43" s="302"/>
    </row>
    <row r="44" spans="1:11" ht="18.75" x14ac:dyDescent="0.2">
      <c r="A44" s="13"/>
      <c r="B44" s="165" t="s">
        <v>242</v>
      </c>
      <c r="C44" s="165" t="s">
        <v>244</v>
      </c>
      <c r="D44" s="94"/>
      <c r="E44" s="94"/>
      <c r="F44" s="301"/>
      <c r="G44" s="302"/>
      <c r="H44" s="302"/>
      <c r="I44" s="302"/>
      <c r="J44" s="302"/>
      <c r="K44" s="302"/>
    </row>
    <row r="45" spans="1:11" ht="19.5" thickBot="1" x14ac:dyDescent="0.25">
      <c r="A45" s="13"/>
      <c r="B45" s="165" t="s">
        <v>242</v>
      </c>
      <c r="C45" s="165" t="s">
        <v>245</v>
      </c>
      <c r="D45" s="99"/>
      <c r="E45" s="99"/>
      <c r="F45" s="301"/>
      <c r="G45" s="302"/>
      <c r="H45" s="302"/>
      <c r="I45" s="302"/>
      <c r="J45" s="302"/>
      <c r="K45" s="302"/>
    </row>
    <row r="46" spans="1:11" ht="19.5" thickBot="1" x14ac:dyDescent="0.25">
      <c r="A46" s="63"/>
      <c r="B46" s="563"/>
      <c r="C46" s="563"/>
      <c r="D46" s="563"/>
      <c r="E46" s="563"/>
      <c r="F46" s="563"/>
      <c r="G46" s="302"/>
      <c r="H46" s="302"/>
      <c r="I46" s="302"/>
      <c r="J46" s="302"/>
      <c r="K46" s="302"/>
    </row>
    <row r="47" spans="1:11" s="274" customFormat="1" ht="18.75" x14ac:dyDescent="0.2">
      <c r="A47" s="278"/>
      <c r="B47" s="301"/>
      <c r="C47" s="301"/>
      <c r="D47" s="631" t="s">
        <v>615</v>
      </c>
      <c r="E47" s="632"/>
      <c r="F47" s="301"/>
      <c r="G47" s="302"/>
      <c r="H47" s="302"/>
      <c r="I47" s="302"/>
      <c r="J47" s="302"/>
      <c r="K47" s="302"/>
    </row>
    <row r="48" spans="1:11" ht="39.75" thickBot="1" x14ac:dyDescent="0.25">
      <c r="A48" s="293" t="s">
        <v>547</v>
      </c>
      <c r="B48" s="513" t="s">
        <v>240</v>
      </c>
      <c r="C48" s="644"/>
      <c r="D48" s="391" t="s">
        <v>186</v>
      </c>
      <c r="E48" s="236" t="s">
        <v>519</v>
      </c>
      <c r="F48" s="301"/>
      <c r="G48" s="302"/>
      <c r="H48" s="302"/>
      <c r="I48" s="302"/>
      <c r="J48" s="302"/>
      <c r="K48" s="302"/>
    </row>
    <row r="49" spans="1:11" ht="20.25" thickBot="1" x14ac:dyDescent="0.25">
      <c r="A49" s="13"/>
      <c r="B49" s="290" t="s">
        <v>238</v>
      </c>
      <c r="C49" s="290" t="s">
        <v>239</v>
      </c>
      <c r="D49" s="371"/>
      <c r="E49" s="371"/>
      <c r="F49" s="301"/>
      <c r="G49" s="302"/>
      <c r="H49" s="302"/>
      <c r="I49" s="302"/>
      <c r="J49" s="302"/>
      <c r="K49" s="302"/>
    </row>
    <row r="50" spans="1:11" ht="18.75" x14ac:dyDescent="0.2">
      <c r="A50" s="13"/>
      <c r="B50" s="165" t="s">
        <v>246</v>
      </c>
      <c r="C50" s="165" t="s">
        <v>245</v>
      </c>
      <c r="D50" s="105"/>
      <c r="E50" s="105"/>
      <c r="F50" s="301"/>
      <c r="G50" s="302"/>
      <c r="H50" s="302"/>
      <c r="I50" s="302"/>
      <c r="J50" s="302"/>
      <c r="K50" s="302"/>
    </row>
    <row r="51" spans="1:11" ht="18.75" x14ac:dyDescent="0.2">
      <c r="A51" s="13"/>
      <c r="B51" s="165" t="s">
        <v>246</v>
      </c>
      <c r="C51" s="165" t="s">
        <v>243</v>
      </c>
      <c r="D51" s="94"/>
      <c r="E51" s="94"/>
      <c r="F51" s="301"/>
      <c r="G51" s="302"/>
      <c r="H51" s="302"/>
      <c r="I51" s="302"/>
      <c r="J51" s="302"/>
      <c r="K51" s="302"/>
    </row>
    <row r="52" spans="1:11" ht="19.5" thickBot="1" x14ac:dyDescent="0.25">
      <c r="A52" s="13"/>
      <c r="B52" s="165" t="s">
        <v>246</v>
      </c>
      <c r="C52" s="165" t="s">
        <v>244</v>
      </c>
      <c r="D52" s="99"/>
      <c r="E52" s="99"/>
      <c r="F52" s="301"/>
      <c r="G52" s="302"/>
      <c r="H52" s="302"/>
      <c r="I52" s="302"/>
      <c r="J52" s="302"/>
      <c r="K52" s="302"/>
    </row>
    <row r="53" spans="1:11" ht="19.5" thickBot="1" x14ac:dyDescent="0.25">
      <c r="A53" s="13"/>
      <c r="B53" s="165"/>
      <c r="C53" s="165"/>
      <c r="D53" s="280"/>
      <c r="E53" s="280"/>
      <c r="F53" s="301"/>
      <c r="G53" s="302"/>
      <c r="H53" s="302"/>
      <c r="I53" s="302"/>
      <c r="J53" s="302"/>
      <c r="K53" s="302"/>
    </row>
    <row r="54" spans="1:11" ht="18.75" x14ac:dyDescent="0.2">
      <c r="A54" s="514" t="s">
        <v>129</v>
      </c>
      <c r="B54" s="527"/>
      <c r="C54" s="527"/>
      <c r="D54" s="527"/>
      <c r="E54" s="528"/>
      <c r="F54" s="86"/>
    </row>
    <row r="55" spans="1:11" ht="18.75" x14ac:dyDescent="0.2">
      <c r="A55" s="536"/>
      <c r="B55" s="537"/>
      <c r="C55" s="537"/>
      <c r="D55" s="537"/>
      <c r="E55" s="629"/>
      <c r="F55" s="86"/>
    </row>
    <row r="56" spans="1:11" ht="19.5" thickBot="1" x14ac:dyDescent="0.25">
      <c r="A56" s="539"/>
      <c r="B56" s="540"/>
      <c r="C56" s="540"/>
      <c r="D56" s="540"/>
      <c r="E56" s="630"/>
      <c r="F56" s="86"/>
    </row>
    <row r="57" spans="1:11" ht="18.75" x14ac:dyDescent="0.2">
      <c r="A57" s="13"/>
      <c r="B57" s="54"/>
      <c r="C57" s="54"/>
      <c r="D57" s="75"/>
      <c r="E57" s="75"/>
      <c r="F57" s="86"/>
    </row>
    <row r="58" spans="1:11" ht="19.5" thickBot="1" x14ac:dyDescent="0.25">
      <c r="A58" s="13"/>
      <c r="B58" s="54"/>
      <c r="C58" s="54"/>
      <c r="D58" s="75"/>
      <c r="E58" s="75"/>
      <c r="F58" s="86"/>
    </row>
    <row r="59" spans="1:11" ht="19.5" thickBot="1" x14ac:dyDescent="0.25">
      <c r="A59" s="13"/>
      <c r="B59" s="54"/>
      <c r="C59" s="54"/>
      <c r="D59" s="1" t="s">
        <v>615</v>
      </c>
      <c r="E59" s="75"/>
      <c r="F59" s="86"/>
    </row>
    <row r="60" spans="1:11" ht="19.5" thickBot="1" x14ac:dyDescent="0.25">
      <c r="A60" s="13"/>
      <c r="B60" s="63"/>
      <c r="C60" s="43"/>
      <c r="D60" s="392" t="s">
        <v>201</v>
      </c>
      <c r="E60" s="75"/>
      <c r="F60" s="86"/>
    </row>
    <row r="61" spans="1:11" ht="24" customHeight="1" thickBot="1" x14ac:dyDescent="0.25">
      <c r="A61" s="112" t="s">
        <v>548</v>
      </c>
      <c r="B61" s="544" t="s">
        <v>247</v>
      </c>
      <c r="C61" s="544"/>
      <c r="D61" s="34"/>
      <c r="E61" s="75"/>
      <c r="F61" s="86"/>
    </row>
    <row r="62" spans="1:11" ht="18.600000000000001" customHeight="1" x14ac:dyDescent="0.2">
      <c r="A62" s="13"/>
      <c r="B62" s="505" t="s">
        <v>248</v>
      </c>
      <c r="C62" s="505"/>
      <c r="D62" s="95"/>
      <c r="E62" s="75"/>
      <c r="F62" s="86"/>
    </row>
    <row r="63" spans="1:11" ht="18.600000000000001" customHeight="1" x14ac:dyDescent="0.2">
      <c r="A63" s="13"/>
      <c r="B63" s="645" t="s">
        <v>249</v>
      </c>
      <c r="C63" s="645"/>
      <c r="D63" s="94"/>
      <c r="E63" s="75"/>
      <c r="F63" s="86"/>
    </row>
    <row r="64" spans="1:11" s="274" customFormat="1" ht="18.600000000000001" customHeight="1" x14ac:dyDescent="0.2">
      <c r="A64" s="293"/>
      <c r="B64" s="308" t="s">
        <v>250</v>
      </c>
      <c r="C64" s="308" t="s">
        <v>250</v>
      </c>
      <c r="D64" s="103"/>
      <c r="E64" s="280"/>
      <c r="F64" s="301"/>
    </row>
    <row r="65" spans="1:9" ht="18.600000000000001" customHeight="1" thickBot="1" x14ac:dyDescent="0.25">
      <c r="A65" s="13"/>
      <c r="B65" s="505" t="s">
        <v>723</v>
      </c>
      <c r="C65" s="505"/>
      <c r="D65" s="99"/>
      <c r="E65" s="75"/>
      <c r="F65" s="86"/>
    </row>
    <row r="66" spans="1:9" s="218" customFormat="1" ht="18.75" x14ac:dyDescent="0.2">
      <c r="A66" s="160"/>
      <c r="B66" s="370"/>
      <c r="C66" s="370"/>
      <c r="D66" s="280"/>
      <c r="E66" s="280"/>
      <c r="F66" s="301"/>
      <c r="G66" s="302"/>
      <c r="H66" s="302"/>
      <c r="I66" s="302"/>
    </row>
    <row r="67" spans="1:9" s="218" customFormat="1" ht="20.25" thickBot="1" x14ac:dyDescent="0.25">
      <c r="A67" s="160" t="s">
        <v>674</v>
      </c>
      <c r="B67" s="513" t="s">
        <v>552</v>
      </c>
      <c r="C67" s="513"/>
      <c r="D67" s="513"/>
      <c r="E67" s="513"/>
      <c r="F67" s="513"/>
      <c r="G67" s="302"/>
      <c r="H67" s="302"/>
      <c r="I67" s="302"/>
    </row>
    <row r="68" spans="1:9" s="218" customFormat="1" ht="18.75" x14ac:dyDescent="0.2">
      <c r="A68" s="160"/>
      <c r="B68" s="501" t="s">
        <v>727</v>
      </c>
      <c r="C68" s="646"/>
      <c r="D68" s="646"/>
      <c r="E68" s="646"/>
      <c r="F68" s="647"/>
      <c r="G68" s="302"/>
      <c r="H68" s="302"/>
      <c r="I68" s="302"/>
    </row>
    <row r="69" spans="1:9" s="218" customFormat="1" ht="18.75" x14ac:dyDescent="0.2">
      <c r="A69" s="160"/>
      <c r="B69" s="648"/>
      <c r="C69" s="649"/>
      <c r="D69" s="649"/>
      <c r="E69" s="649"/>
      <c r="F69" s="650"/>
      <c r="G69" s="302"/>
      <c r="H69" s="302"/>
      <c r="I69" s="302"/>
    </row>
    <row r="70" spans="1:9" s="218" customFormat="1" ht="18.75" x14ac:dyDescent="0.2">
      <c r="A70" s="160"/>
      <c r="B70" s="648"/>
      <c r="C70" s="649"/>
      <c r="D70" s="649"/>
      <c r="E70" s="649"/>
      <c r="F70" s="650"/>
      <c r="G70" s="302"/>
      <c r="H70" s="302"/>
      <c r="I70" s="302"/>
    </row>
    <row r="71" spans="1:9" s="218" customFormat="1" ht="19.5" thickBot="1" x14ac:dyDescent="0.25">
      <c r="A71" s="160"/>
      <c r="B71" s="651"/>
      <c r="C71" s="652"/>
      <c r="D71" s="652"/>
      <c r="E71" s="652"/>
      <c r="F71" s="653"/>
      <c r="G71" s="302"/>
      <c r="H71" s="302"/>
      <c r="I71" s="302"/>
    </row>
    <row r="72" spans="1:9" s="218" customFormat="1" ht="18.75" x14ac:dyDescent="0.2">
      <c r="A72" s="160"/>
      <c r="B72" s="370"/>
      <c r="C72" s="370"/>
      <c r="D72" s="280"/>
      <c r="E72" s="280"/>
      <c r="F72" s="301"/>
      <c r="G72" s="302"/>
      <c r="H72" s="302"/>
      <c r="I72" s="302"/>
    </row>
    <row r="73" spans="1:9" s="218" customFormat="1" ht="20.25" thickBot="1" x14ac:dyDescent="0.25">
      <c r="A73" s="160" t="s">
        <v>675</v>
      </c>
      <c r="B73" s="513" t="s">
        <v>553</v>
      </c>
      <c r="C73" s="513"/>
      <c r="D73" s="513"/>
      <c r="E73" s="513"/>
      <c r="F73" s="513"/>
      <c r="G73" s="302"/>
      <c r="H73" s="302"/>
      <c r="I73" s="302"/>
    </row>
    <row r="74" spans="1:9" s="218" customFormat="1" ht="18.75" x14ac:dyDescent="0.2">
      <c r="A74" s="160"/>
      <c r="B74" s="501" t="s">
        <v>727</v>
      </c>
      <c r="C74" s="646"/>
      <c r="D74" s="646"/>
      <c r="E74" s="646"/>
      <c r="F74" s="647"/>
      <c r="G74" s="302"/>
      <c r="H74" s="302"/>
      <c r="I74" s="302"/>
    </row>
    <row r="75" spans="1:9" s="218" customFormat="1" ht="18.75" x14ac:dyDescent="0.2">
      <c r="A75" s="160"/>
      <c r="B75" s="648"/>
      <c r="C75" s="649"/>
      <c r="D75" s="649"/>
      <c r="E75" s="649"/>
      <c r="F75" s="650"/>
      <c r="G75" s="302"/>
      <c r="H75" s="302"/>
      <c r="I75" s="302"/>
    </row>
    <row r="76" spans="1:9" s="218" customFormat="1" ht="18.75" x14ac:dyDescent="0.2">
      <c r="A76" s="160"/>
      <c r="B76" s="648"/>
      <c r="C76" s="649"/>
      <c r="D76" s="649"/>
      <c r="E76" s="649"/>
      <c r="F76" s="650"/>
      <c r="G76" s="302"/>
      <c r="H76" s="302"/>
      <c r="I76" s="302"/>
    </row>
    <row r="77" spans="1:9" s="218" customFormat="1" ht="19.5" thickBot="1" x14ac:dyDescent="0.25">
      <c r="A77" s="160"/>
      <c r="B77" s="651"/>
      <c r="C77" s="652"/>
      <c r="D77" s="652"/>
      <c r="E77" s="652"/>
      <c r="F77" s="653"/>
      <c r="G77" s="302"/>
      <c r="H77" s="302"/>
      <c r="I77" s="302"/>
    </row>
    <row r="78" spans="1:9" s="218" customFormat="1" ht="19.5" thickBot="1" x14ac:dyDescent="0.25">
      <c r="A78" s="160"/>
      <c r="B78" s="370"/>
      <c r="C78" s="370"/>
      <c r="D78" s="280"/>
      <c r="E78" s="280"/>
      <c r="F78" s="301"/>
      <c r="G78" s="302"/>
      <c r="H78" s="302"/>
      <c r="I78" s="302"/>
    </row>
    <row r="79" spans="1:9" ht="18.75" x14ac:dyDescent="0.2">
      <c r="A79" s="636" t="s">
        <v>129</v>
      </c>
      <c r="B79" s="637"/>
      <c r="C79" s="637"/>
      <c r="D79" s="638"/>
      <c r="E79" s="280"/>
      <c r="F79" s="301"/>
      <c r="G79" s="302"/>
      <c r="H79" s="302"/>
      <c r="I79" s="302"/>
    </row>
    <row r="80" spans="1:9" ht="18.75" x14ac:dyDescent="0.2">
      <c r="A80" s="639"/>
      <c r="B80" s="633"/>
      <c r="C80" s="633"/>
      <c r="D80" s="640"/>
      <c r="E80" s="280"/>
      <c r="F80" s="301"/>
      <c r="G80" s="302"/>
      <c r="H80" s="302"/>
      <c r="I80" s="302"/>
    </row>
    <row r="81" spans="1:9" ht="19.5" thickBot="1" x14ac:dyDescent="0.25">
      <c r="A81" s="641"/>
      <c r="B81" s="642"/>
      <c r="C81" s="642"/>
      <c r="D81" s="643"/>
      <c r="E81" s="280"/>
      <c r="F81" s="301"/>
      <c r="G81" s="302"/>
      <c r="H81" s="302"/>
      <c r="I81" s="302"/>
    </row>
    <row r="82" spans="1:9" ht="18.75" x14ac:dyDescent="0.2">
      <c r="A82" s="63"/>
      <c r="B82" s="456"/>
      <c r="C82" s="456"/>
      <c r="D82" s="456"/>
      <c r="E82" s="456"/>
      <c r="F82" s="456"/>
    </row>
    <row r="83" spans="1:9" ht="19.5" x14ac:dyDescent="0.2">
      <c r="A83" s="112"/>
      <c r="B83" s="415" t="s">
        <v>251</v>
      </c>
      <c r="C83" s="415"/>
      <c r="D83" s="415"/>
      <c r="E83" s="415"/>
      <c r="F83" s="415"/>
    </row>
    <row r="84" spans="1:9" ht="19.5" x14ac:dyDescent="0.2">
      <c r="A84" s="114"/>
      <c r="B84" s="62" t="s">
        <v>252</v>
      </c>
      <c r="C84" s="63"/>
      <c r="D84" s="63"/>
      <c r="E84" s="63"/>
      <c r="F84" s="63"/>
    </row>
    <row r="85" spans="1:9" ht="77.25" customHeight="1" x14ac:dyDescent="0.2">
      <c r="A85" s="63"/>
      <c r="B85" s="582" t="s">
        <v>305</v>
      </c>
      <c r="C85" s="582"/>
      <c r="D85" s="582"/>
      <c r="E85" s="582"/>
      <c r="F85" s="582"/>
    </row>
    <row r="86" spans="1:9" ht="19.5" x14ac:dyDescent="0.2">
      <c r="A86" s="112"/>
      <c r="B86" s="62"/>
      <c r="C86" s="62"/>
      <c r="D86" s="62"/>
      <c r="E86" s="62"/>
      <c r="F86" s="62"/>
    </row>
    <row r="87" spans="1:9" ht="19.5" x14ac:dyDescent="0.2">
      <c r="A87" s="112"/>
      <c r="B87" s="62"/>
      <c r="C87" s="62"/>
      <c r="D87" s="62"/>
      <c r="E87" s="62"/>
      <c r="F87" s="62"/>
    </row>
    <row r="88" spans="1:9" ht="19.5" x14ac:dyDescent="0.2">
      <c r="A88" s="112"/>
      <c r="B88" s="62"/>
      <c r="C88" s="62"/>
      <c r="D88" s="62"/>
      <c r="E88" s="62"/>
      <c r="F88" s="62"/>
    </row>
    <row r="89" spans="1:9" ht="19.5" x14ac:dyDescent="0.2">
      <c r="A89" s="112"/>
      <c r="B89" s="62"/>
      <c r="C89" s="62"/>
      <c r="D89" s="62"/>
      <c r="E89" s="62"/>
      <c r="F89" s="62"/>
    </row>
    <row r="90" spans="1:9" ht="19.5" x14ac:dyDescent="0.2">
      <c r="A90" s="112"/>
      <c r="B90" s="62"/>
      <c r="C90" s="62"/>
      <c r="D90" s="62"/>
      <c r="E90" s="62"/>
      <c r="F90" s="62"/>
    </row>
    <row r="91" spans="1:9" ht="19.5" x14ac:dyDescent="0.2">
      <c r="A91" s="112"/>
      <c r="B91" s="62"/>
      <c r="C91" s="62"/>
      <c r="D91" s="62"/>
      <c r="E91" s="62"/>
      <c r="F91" s="62"/>
    </row>
    <row r="92" spans="1:9" ht="19.5" x14ac:dyDescent="0.2">
      <c r="A92" s="112"/>
      <c r="B92" s="62"/>
      <c r="C92" s="62"/>
      <c r="D92" s="62"/>
      <c r="E92" s="62"/>
      <c r="F92" s="62"/>
    </row>
    <row r="93" spans="1:9" ht="19.5" x14ac:dyDescent="0.2">
      <c r="A93" s="112"/>
      <c r="B93" s="62"/>
      <c r="C93" s="62"/>
      <c r="D93" s="62"/>
      <c r="E93" s="62"/>
      <c r="F93" s="62"/>
    </row>
    <row r="94" spans="1:9" ht="19.5" x14ac:dyDescent="0.2">
      <c r="A94" s="112"/>
      <c r="B94" s="62"/>
      <c r="C94" s="62"/>
      <c r="D94" s="62"/>
      <c r="E94" s="62"/>
      <c r="F94" s="62"/>
    </row>
    <row r="95" spans="1:9" ht="19.5" x14ac:dyDescent="0.2">
      <c r="A95" s="112"/>
      <c r="B95" s="62"/>
      <c r="C95" s="62"/>
      <c r="D95" s="62"/>
      <c r="E95" s="62"/>
      <c r="F95" s="62"/>
    </row>
    <row r="96" spans="1:9" ht="19.5" x14ac:dyDescent="0.2">
      <c r="A96" s="112"/>
      <c r="B96" s="62"/>
      <c r="C96" s="62"/>
      <c r="D96" s="62"/>
      <c r="E96" s="62"/>
      <c r="F96" s="62"/>
    </row>
    <row r="97" spans="1:6" ht="19.5" x14ac:dyDescent="0.2">
      <c r="A97" s="112"/>
      <c r="B97" s="62"/>
      <c r="C97" s="62"/>
      <c r="D97" s="62"/>
      <c r="E97" s="62"/>
      <c r="F97" s="62"/>
    </row>
    <row r="98" spans="1:6" ht="19.5" x14ac:dyDescent="0.2">
      <c r="A98" s="112"/>
      <c r="B98" s="62"/>
      <c r="C98" s="62"/>
      <c r="D98" s="62"/>
      <c r="E98" s="62"/>
      <c r="F98" s="62"/>
    </row>
    <row r="99" spans="1:6" ht="19.5" x14ac:dyDescent="0.2">
      <c r="A99" s="112"/>
      <c r="B99" s="62"/>
      <c r="C99" s="62"/>
      <c r="D99" s="62"/>
      <c r="E99" s="62"/>
      <c r="F99" s="62"/>
    </row>
    <row r="100" spans="1:6" ht="19.5" x14ac:dyDescent="0.2">
      <c r="A100" s="112"/>
      <c r="B100" s="62"/>
      <c r="C100" s="62"/>
      <c r="D100" s="62"/>
      <c r="E100" s="62"/>
      <c r="F100" s="62"/>
    </row>
    <row r="101" spans="1:6" ht="19.5" x14ac:dyDescent="0.2">
      <c r="A101" s="112"/>
      <c r="B101" s="62"/>
      <c r="C101" s="62"/>
      <c r="D101" s="62"/>
      <c r="E101" s="62"/>
      <c r="F101" s="62"/>
    </row>
    <row r="102" spans="1:6" ht="19.5" x14ac:dyDescent="0.2">
      <c r="A102" s="112"/>
      <c r="B102" s="62"/>
      <c r="C102" s="62"/>
      <c r="D102" s="62"/>
      <c r="E102" s="62"/>
      <c r="F102" s="62"/>
    </row>
    <row r="103" spans="1:6" ht="19.5" x14ac:dyDescent="0.2">
      <c r="A103" s="112"/>
      <c r="B103" s="62"/>
      <c r="C103" s="62"/>
      <c r="D103" s="62"/>
      <c r="E103" s="62"/>
      <c r="F103" s="62"/>
    </row>
    <row r="104" spans="1:6" ht="19.5" x14ac:dyDescent="0.2">
      <c r="A104" s="112"/>
      <c r="B104" s="62"/>
      <c r="C104" s="62"/>
      <c r="D104" s="62"/>
      <c r="E104" s="62"/>
      <c r="F104" s="62"/>
    </row>
    <row r="105" spans="1:6" ht="19.5" x14ac:dyDescent="0.2">
      <c r="A105" s="112"/>
      <c r="B105" s="62"/>
      <c r="C105" s="62"/>
      <c r="D105" s="62"/>
      <c r="E105" s="62"/>
      <c r="F105" s="62"/>
    </row>
    <row r="106" spans="1:6" ht="19.5" x14ac:dyDescent="0.2">
      <c r="A106" s="112"/>
      <c r="B106" s="62"/>
      <c r="C106" s="62"/>
      <c r="D106" s="62"/>
      <c r="E106" s="62"/>
      <c r="F106" s="62"/>
    </row>
    <row r="107" spans="1:6" ht="19.5" x14ac:dyDescent="0.2">
      <c r="A107" s="112"/>
      <c r="B107" s="62"/>
      <c r="C107" s="62"/>
      <c r="D107" s="62"/>
      <c r="E107" s="62"/>
      <c r="F107" s="62"/>
    </row>
    <row r="108" spans="1:6" ht="19.5" x14ac:dyDescent="0.2">
      <c r="A108" s="112"/>
      <c r="B108" s="62"/>
      <c r="C108" s="62"/>
      <c r="D108" s="62"/>
      <c r="E108" s="62"/>
      <c r="F108" s="62"/>
    </row>
    <row r="109" spans="1:6" ht="19.5" x14ac:dyDescent="0.2">
      <c r="A109" s="112"/>
      <c r="B109" s="62"/>
      <c r="C109" s="62"/>
      <c r="D109" s="62"/>
      <c r="E109" s="62"/>
      <c r="F109" s="62"/>
    </row>
    <row r="110" spans="1:6" ht="19.5" x14ac:dyDescent="0.2">
      <c r="A110" s="112"/>
      <c r="B110" s="62"/>
      <c r="C110" s="62"/>
      <c r="D110" s="62"/>
      <c r="E110" s="62"/>
      <c r="F110" s="62"/>
    </row>
    <row r="111" spans="1:6" ht="19.5" x14ac:dyDescent="0.2">
      <c r="A111" s="13"/>
      <c r="B111" s="415" t="s">
        <v>253</v>
      </c>
      <c r="C111" s="415"/>
      <c r="D111" s="415"/>
      <c r="E111" s="415"/>
      <c r="F111" s="415"/>
    </row>
    <row r="112" spans="1:6" ht="60" customHeight="1" x14ac:dyDescent="0.2">
      <c r="A112" s="63"/>
      <c r="B112" s="576" t="s">
        <v>317</v>
      </c>
      <c r="C112" s="576"/>
      <c r="D112" s="576"/>
      <c r="E112" s="576"/>
      <c r="F112" s="576"/>
    </row>
    <row r="113" spans="1:6" ht="18.75" x14ac:dyDescent="0.2">
      <c r="A113" s="63"/>
      <c r="B113" s="456"/>
      <c r="C113" s="456"/>
      <c r="D113" s="456"/>
      <c r="E113" s="456"/>
      <c r="F113" s="456"/>
    </row>
    <row r="114" spans="1:6" ht="18.75" x14ac:dyDescent="0.2">
      <c r="A114" s="63"/>
      <c r="B114" s="456"/>
      <c r="C114" s="456"/>
      <c r="D114" s="456"/>
      <c r="E114" s="456"/>
      <c r="F114" s="456"/>
    </row>
    <row r="115" spans="1:6" ht="18.75" x14ac:dyDescent="0.2">
      <c r="A115" s="63"/>
      <c r="B115" s="456"/>
      <c r="C115" s="456"/>
      <c r="D115" s="456"/>
      <c r="E115" s="456"/>
      <c r="F115" s="456"/>
    </row>
    <row r="116" spans="1:6" ht="18.75" x14ac:dyDescent="0.2">
      <c r="A116" s="63"/>
      <c r="B116" s="456"/>
      <c r="C116" s="456"/>
      <c r="D116" s="456"/>
      <c r="E116" s="456"/>
      <c r="F116" s="456"/>
    </row>
    <row r="117" spans="1:6" ht="18.75" x14ac:dyDescent="0.2">
      <c r="A117" s="63"/>
      <c r="B117" s="456"/>
      <c r="C117" s="456"/>
      <c r="D117" s="456"/>
      <c r="E117" s="456"/>
      <c r="F117" s="456"/>
    </row>
    <row r="118" spans="1:6" ht="18.75" x14ac:dyDescent="0.2">
      <c r="A118" s="63"/>
      <c r="B118" s="456"/>
      <c r="C118" s="456"/>
      <c r="D118" s="456"/>
      <c r="E118" s="456"/>
      <c r="F118" s="456"/>
    </row>
    <row r="119" spans="1:6" ht="18.75" x14ac:dyDescent="0.2">
      <c r="A119" s="63"/>
      <c r="B119" s="456"/>
      <c r="C119" s="456"/>
      <c r="D119" s="456"/>
      <c r="E119" s="456"/>
      <c r="F119" s="456"/>
    </row>
    <row r="120" spans="1:6" ht="18.75" x14ac:dyDescent="0.2">
      <c r="A120" s="63"/>
      <c r="B120" s="456"/>
      <c r="C120" s="456"/>
      <c r="D120" s="456"/>
      <c r="E120" s="456"/>
      <c r="F120" s="456"/>
    </row>
    <row r="121" spans="1:6" ht="18.75" x14ac:dyDescent="0.2">
      <c r="A121" s="9"/>
      <c r="B121" s="423"/>
      <c r="C121" s="423"/>
      <c r="D121" s="423"/>
      <c r="E121" s="423"/>
      <c r="F121" s="423"/>
    </row>
    <row r="122" spans="1:6" ht="18.75" x14ac:dyDescent="0.2">
      <c r="A122" s="63"/>
      <c r="B122" s="456"/>
      <c r="C122" s="456"/>
      <c r="D122" s="456"/>
      <c r="E122" s="456"/>
      <c r="F122" s="456"/>
    </row>
    <row r="123" spans="1:6" ht="18.75" x14ac:dyDescent="0.2">
      <c r="A123" s="63"/>
      <c r="B123" s="456"/>
      <c r="C123" s="456"/>
      <c r="D123" s="456"/>
      <c r="E123" s="456"/>
      <c r="F123" s="456"/>
    </row>
    <row r="124" spans="1:6" ht="18.75" x14ac:dyDescent="0.2">
      <c r="A124" s="63"/>
      <c r="B124" s="423"/>
      <c r="C124" s="423"/>
      <c r="D124" s="423"/>
      <c r="E124" s="423"/>
      <c r="F124" s="423"/>
    </row>
    <row r="125" spans="1:6" ht="18.75" x14ac:dyDescent="0.2">
      <c r="A125" s="63"/>
      <c r="B125" s="456"/>
      <c r="C125" s="456"/>
      <c r="D125" s="456"/>
      <c r="E125" s="456"/>
      <c r="F125" s="456"/>
    </row>
    <row r="126" spans="1:6" ht="18.75" x14ac:dyDescent="0.2">
      <c r="A126" s="63"/>
      <c r="B126" s="456"/>
      <c r="C126" s="456"/>
      <c r="D126" s="456"/>
      <c r="E126" s="456"/>
      <c r="F126" s="456"/>
    </row>
    <row r="127" spans="1:6" ht="18.75" x14ac:dyDescent="0.2">
      <c r="A127" s="63"/>
      <c r="B127" s="456"/>
      <c r="C127" s="456"/>
      <c r="D127" s="456"/>
      <c r="E127" s="456"/>
      <c r="F127" s="456"/>
    </row>
    <row r="128" spans="1:6" ht="18.75" x14ac:dyDescent="0.2">
      <c r="A128" s="63"/>
      <c r="B128" s="456"/>
      <c r="C128" s="456"/>
      <c r="D128" s="456"/>
      <c r="E128" s="456"/>
      <c r="F128" s="456"/>
    </row>
    <row r="129" spans="1:7" ht="18.75" x14ac:dyDescent="0.2">
      <c r="A129" s="63"/>
      <c r="B129" s="456"/>
      <c r="C129" s="456"/>
      <c r="D129" s="456"/>
      <c r="E129" s="456"/>
      <c r="F129" s="456"/>
    </row>
    <row r="130" spans="1:7" ht="18.75" x14ac:dyDescent="0.2">
      <c r="A130" s="63"/>
      <c r="B130" s="456"/>
      <c r="C130" s="456"/>
      <c r="D130" s="456"/>
      <c r="E130" s="456"/>
      <c r="F130" s="456"/>
    </row>
    <row r="131" spans="1:7" ht="18.75" x14ac:dyDescent="0.2">
      <c r="A131" s="63"/>
      <c r="B131" s="63"/>
      <c r="C131" s="456"/>
      <c r="D131" s="456"/>
      <c r="E131" s="456"/>
      <c r="F131" s="456"/>
    </row>
    <row r="132" spans="1:7" ht="18.75" x14ac:dyDescent="0.2">
      <c r="A132" s="63"/>
      <c r="B132" s="63"/>
      <c r="C132" s="63"/>
      <c r="D132" s="63"/>
      <c r="E132" s="63"/>
      <c r="F132" s="63"/>
    </row>
    <row r="133" spans="1:7" ht="81.75" customHeight="1" x14ac:dyDescent="0.2">
      <c r="A133" s="564" t="s">
        <v>318</v>
      </c>
      <c r="B133" s="564"/>
      <c r="C133" s="564"/>
      <c r="D133" s="460"/>
      <c r="E133" s="460"/>
      <c r="F133" s="460"/>
    </row>
    <row r="134" spans="1:7" ht="61.5" customHeight="1" x14ac:dyDescent="0.2">
      <c r="A134" s="564" t="s">
        <v>323</v>
      </c>
      <c r="B134" s="564"/>
      <c r="C134" s="564"/>
      <c r="D134" s="460"/>
      <c r="E134" s="460"/>
      <c r="F134" s="460"/>
      <c r="G134" s="69"/>
    </row>
    <row r="135" spans="1:7" ht="63.75" customHeight="1" x14ac:dyDescent="0.2">
      <c r="A135" s="570" t="s">
        <v>321</v>
      </c>
      <c r="B135" s="570"/>
      <c r="C135" s="570"/>
      <c r="D135" s="460"/>
      <c r="E135" s="460"/>
      <c r="F135" s="460"/>
    </row>
    <row r="136" spans="1:7" ht="63.75" customHeight="1" x14ac:dyDescent="0.2">
      <c r="A136" s="564" t="s">
        <v>319</v>
      </c>
      <c r="B136" s="564"/>
      <c r="C136" s="564"/>
      <c r="D136" s="460"/>
      <c r="E136" s="460"/>
      <c r="F136" s="460"/>
    </row>
    <row r="137" spans="1:7" ht="45" customHeight="1" x14ac:dyDescent="0.2">
      <c r="A137" s="582" t="s">
        <v>320</v>
      </c>
      <c r="B137" s="582"/>
      <c r="C137" s="582"/>
      <c r="D137" s="407"/>
      <c r="E137" s="407"/>
      <c r="F137" s="407"/>
      <c r="G137" s="69"/>
    </row>
  </sheetData>
  <customSheetViews>
    <customSheetView guid="{611C7C43-4AAA-4B7D-8193-2AD6860803B4}" showRuler="0">
      <selection activeCell="B21" sqref="B21:B22"/>
      <rowBreaks count="2" manualBreakCount="2">
        <brk id="27" max="16383" man="1"/>
        <brk id="55" max="16383" man="1"/>
      </rowBreaks>
      <pageMargins left="0.75" right="0.75" top="1" bottom="1" header="0.5" footer="0.5"/>
      <pageSetup paperSize="9" scale="86" orientation="landscape" r:id="rId1"/>
      <headerFooter alignWithMargins="0"/>
    </customSheetView>
  </customSheetViews>
  <mergeCells count="71">
    <mergeCell ref="B67:F67"/>
    <mergeCell ref="B68:F71"/>
    <mergeCell ref="B73:F73"/>
    <mergeCell ref="B74:F77"/>
    <mergeCell ref="B62:C62"/>
    <mergeCell ref="B61:C61"/>
    <mergeCell ref="B65:C65"/>
    <mergeCell ref="B46:F46"/>
    <mergeCell ref="B25:C25"/>
    <mergeCell ref="B37:C37"/>
    <mergeCell ref="B26:C26"/>
    <mergeCell ref="D47:E47"/>
    <mergeCell ref="B113:F113"/>
    <mergeCell ref="B82:F82"/>
    <mergeCell ref="B112:F112"/>
    <mergeCell ref="B21:F21"/>
    <mergeCell ref="B85:F85"/>
    <mergeCell ref="B36:F36"/>
    <mergeCell ref="B27:C27"/>
    <mergeCell ref="B28:C28"/>
    <mergeCell ref="D37:E37"/>
    <mergeCell ref="B111:F111"/>
    <mergeCell ref="B83:F83"/>
    <mergeCell ref="B38:C38"/>
    <mergeCell ref="B48:C48"/>
    <mergeCell ref="A54:E56"/>
    <mergeCell ref="A79:D81"/>
    <mergeCell ref="B63:C63"/>
    <mergeCell ref="B4:F4"/>
    <mergeCell ref="B127:F127"/>
    <mergeCell ref="B129:F129"/>
    <mergeCell ref="B116:F116"/>
    <mergeCell ref="B35:F35"/>
    <mergeCell ref="A32:E34"/>
    <mergeCell ref="B124:F124"/>
    <mergeCell ref="B14:C14"/>
    <mergeCell ref="B17:C17"/>
    <mergeCell ref="B22:C22"/>
    <mergeCell ref="B16:C16"/>
    <mergeCell ref="B23:C23"/>
    <mergeCell ref="B126:F126"/>
    <mergeCell ref="B128:F128"/>
    <mergeCell ref="B115:F115"/>
    <mergeCell ref="B114:F114"/>
    <mergeCell ref="B117:F117"/>
    <mergeCell ref="A134:F134"/>
    <mergeCell ref="A135:F135"/>
    <mergeCell ref="A136:F136"/>
    <mergeCell ref="A137:F137"/>
    <mergeCell ref="B130:F130"/>
    <mergeCell ref="C131:F131"/>
    <mergeCell ref="A133:F133"/>
    <mergeCell ref="B120:F120"/>
    <mergeCell ref="B119:F119"/>
    <mergeCell ref="B118:F118"/>
    <mergeCell ref="B125:F125"/>
    <mergeCell ref="B121:F121"/>
    <mergeCell ref="B123:F123"/>
    <mergeCell ref="B122:F122"/>
    <mergeCell ref="D5:E5"/>
    <mergeCell ref="B19:C19"/>
    <mergeCell ref="D13:E13"/>
    <mergeCell ref="B18:C18"/>
    <mergeCell ref="D22:E22"/>
    <mergeCell ref="B5:C5"/>
    <mergeCell ref="B6:C6"/>
    <mergeCell ref="B8:C8"/>
    <mergeCell ref="B9:C9"/>
    <mergeCell ref="B13:C13"/>
    <mergeCell ref="B10:C10"/>
    <mergeCell ref="B11:C11"/>
  </mergeCells>
  <phoneticPr fontId="2" type="noConversion"/>
  <hyperlinks>
    <hyperlink ref="A1" location="'Table of contents'!A1" display="Back to contents"/>
  </hyperlinks>
  <pageMargins left="0.43307086614173229" right="0.23622047244094491" top="0.74803149606299213" bottom="0.74803149606299213" header="0.31496062992125984" footer="0.31496062992125984"/>
  <pageSetup paperSize="9" scale="25" fitToHeight="0" orientation="portrait" r:id="rId2"/>
  <headerFooter alignWithMargins="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V54"/>
  <sheetViews>
    <sheetView view="pageBreakPreview" zoomScale="60" zoomScaleNormal="75" workbookViewId="0">
      <selection activeCell="C11" sqref="C11"/>
    </sheetView>
  </sheetViews>
  <sheetFormatPr defaultColWidth="9.140625" defaultRowHeight="12.75" x14ac:dyDescent="0.2"/>
  <cols>
    <col min="1" max="1" width="9.85546875" style="59" customWidth="1"/>
    <col min="2" max="2" width="70.28515625" style="59" customWidth="1"/>
    <col min="3" max="4" width="29.42578125" style="59" customWidth="1"/>
    <col min="5" max="16384" width="9.140625" style="59"/>
  </cols>
  <sheetData>
    <row r="1" spans="1:22" ht="20.25" x14ac:dyDescent="0.2">
      <c r="A1" s="56" t="s">
        <v>399</v>
      </c>
      <c r="B1" s="57"/>
      <c r="C1" s="58"/>
      <c r="D1" s="58"/>
      <c r="E1" s="58"/>
      <c r="F1" s="58"/>
      <c r="G1" s="58"/>
      <c r="H1" s="58"/>
      <c r="I1" s="58"/>
      <c r="J1" s="58"/>
      <c r="K1" s="58"/>
      <c r="M1" s="57"/>
      <c r="N1" s="57"/>
      <c r="O1" s="57"/>
      <c r="P1" s="57"/>
      <c r="Q1" s="57"/>
      <c r="R1" s="57"/>
      <c r="S1" s="57"/>
      <c r="T1" s="57"/>
      <c r="U1" s="57"/>
      <c r="V1" s="57"/>
    </row>
    <row r="2" spans="1:22" ht="19.5" x14ac:dyDescent="0.2">
      <c r="A2" s="60"/>
      <c r="B2" s="57"/>
      <c r="C2" s="58"/>
      <c r="D2" s="58"/>
      <c r="E2" s="58"/>
      <c r="F2" s="58"/>
      <c r="G2" s="58"/>
      <c r="H2" s="58"/>
      <c r="I2" s="58"/>
      <c r="J2" s="58"/>
      <c r="K2" s="58"/>
      <c r="M2" s="57"/>
      <c r="N2" s="57"/>
      <c r="O2" s="57"/>
      <c r="P2" s="57"/>
      <c r="Q2" s="57"/>
      <c r="R2" s="57"/>
      <c r="S2" s="57"/>
      <c r="T2" s="57"/>
      <c r="U2" s="57"/>
      <c r="V2" s="57"/>
    </row>
    <row r="3" spans="1:22" ht="19.5" x14ac:dyDescent="0.2">
      <c r="A3" s="60"/>
      <c r="B3" s="57"/>
      <c r="C3" s="58"/>
      <c r="D3" s="58"/>
      <c r="E3" s="58"/>
      <c r="F3" s="58"/>
      <c r="G3" s="58"/>
      <c r="H3" s="58"/>
      <c r="I3" s="58"/>
      <c r="J3" s="58"/>
      <c r="K3" s="58"/>
      <c r="M3" s="57"/>
      <c r="N3" s="57"/>
      <c r="O3" s="57"/>
      <c r="P3" s="57"/>
      <c r="Q3" s="57"/>
      <c r="R3" s="57"/>
      <c r="S3" s="57"/>
      <c r="T3" s="57"/>
      <c r="U3" s="57"/>
      <c r="V3" s="57"/>
    </row>
    <row r="4" spans="1:22" ht="19.5" x14ac:dyDescent="0.2">
      <c r="A4" s="58" t="s">
        <v>92</v>
      </c>
      <c r="B4" s="92" t="str">
        <f>'Table of contents'!B14</f>
        <v>Mobile and fixed interconnection: Payments to other operators and service volume</v>
      </c>
      <c r="C4" s="63"/>
    </row>
    <row r="5" spans="1:22" ht="19.5" thickBot="1" x14ac:dyDescent="0.25">
      <c r="A5" s="86"/>
      <c r="B5" s="86"/>
      <c r="C5" s="63"/>
    </row>
    <row r="6" spans="1:22" ht="18.75" x14ac:dyDescent="0.2">
      <c r="A6" s="86"/>
      <c r="B6" s="86"/>
      <c r="C6" s="631" t="s">
        <v>615</v>
      </c>
      <c r="D6" s="632"/>
    </row>
    <row r="7" spans="1:22" ht="59.25" thickBot="1" x14ac:dyDescent="0.25">
      <c r="A7" s="86"/>
      <c r="B7" s="291"/>
      <c r="C7" s="391" t="s">
        <v>495</v>
      </c>
      <c r="D7" s="393" t="s">
        <v>549</v>
      </c>
    </row>
    <row r="8" spans="1:22" ht="22.5" x14ac:dyDescent="0.2">
      <c r="A8" s="293" t="s">
        <v>371</v>
      </c>
      <c r="B8" s="291" t="s">
        <v>254</v>
      </c>
      <c r="C8" s="36"/>
      <c r="D8" s="36"/>
    </row>
    <row r="9" spans="1:22" ht="18.75" x14ac:dyDescent="0.2">
      <c r="A9" s="13"/>
      <c r="B9" s="166" t="s">
        <v>255</v>
      </c>
      <c r="C9" s="94"/>
      <c r="D9" s="94"/>
    </row>
    <row r="10" spans="1:22" ht="18.75" x14ac:dyDescent="0.2">
      <c r="A10" s="13"/>
      <c r="B10" s="166" t="s">
        <v>256</v>
      </c>
      <c r="C10" s="95"/>
      <c r="D10" s="95"/>
    </row>
    <row r="11" spans="1:22" ht="21.75" x14ac:dyDescent="0.2">
      <c r="A11" s="13"/>
      <c r="B11" s="166" t="s">
        <v>257</v>
      </c>
      <c r="C11" s="95"/>
      <c r="D11" s="95"/>
    </row>
    <row r="12" spans="1:22" ht="18.75" x14ac:dyDescent="0.2">
      <c r="A12" s="13"/>
      <c r="B12" s="166" t="s">
        <v>258</v>
      </c>
      <c r="C12" s="95"/>
      <c r="D12" s="95"/>
    </row>
    <row r="13" spans="1:22" ht="18.75" x14ac:dyDescent="0.2">
      <c r="A13" s="13"/>
      <c r="B13" s="166" t="s">
        <v>259</v>
      </c>
      <c r="C13" s="95"/>
      <c r="D13" s="95"/>
    </row>
    <row r="14" spans="1:22" ht="22.5" x14ac:dyDescent="0.2">
      <c r="A14" s="293" t="s">
        <v>35</v>
      </c>
      <c r="B14" s="291" t="s">
        <v>260</v>
      </c>
      <c r="C14" s="95"/>
      <c r="D14" s="95"/>
    </row>
    <row r="15" spans="1:22" ht="21.75" x14ac:dyDescent="0.2">
      <c r="A15" s="293" t="s">
        <v>676</v>
      </c>
      <c r="B15" s="306" t="s">
        <v>349</v>
      </c>
      <c r="C15" s="95"/>
      <c r="D15" s="95"/>
    </row>
    <row r="16" spans="1:22" ht="22.5" x14ac:dyDescent="0.2">
      <c r="A16" s="97" t="s">
        <v>382</v>
      </c>
      <c r="B16" s="291" t="s">
        <v>324</v>
      </c>
      <c r="C16" s="95"/>
      <c r="D16" s="95"/>
    </row>
    <row r="17" spans="1:9" ht="19.5" x14ac:dyDescent="0.2">
      <c r="A17" s="97" t="s">
        <v>383</v>
      </c>
      <c r="B17" s="291" t="s">
        <v>261</v>
      </c>
      <c r="C17" s="95"/>
      <c r="D17" s="95"/>
    </row>
    <row r="18" spans="1:9" ht="19.5" x14ac:dyDescent="0.2">
      <c r="A18" s="97" t="s">
        <v>384</v>
      </c>
      <c r="B18" s="291" t="s">
        <v>262</v>
      </c>
      <c r="C18" s="37"/>
      <c r="D18" s="37"/>
    </row>
    <row r="19" spans="1:9" ht="21" customHeight="1" thickBot="1" x14ac:dyDescent="0.25">
      <c r="A19" s="98" t="s">
        <v>385</v>
      </c>
      <c r="B19" s="257" t="s">
        <v>263</v>
      </c>
      <c r="C19" s="99"/>
      <c r="D19" s="99"/>
    </row>
    <row r="20" spans="1:9" ht="18.75" x14ac:dyDescent="0.2">
      <c r="A20" s="74"/>
      <c r="B20" s="100"/>
      <c r="C20" s="63"/>
    </row>
    <row r="21" spans="1:9" ht="19.5" thickBot="1" x14ac:dyDescent="0.25">
      <c r="A21" s="63"/>
      <c r="B21" s="63"/>
      <c r="C21" s="63"/>
    </row>
    <row r="22" spans="1:9" ht="22.5" customHeight="1" x14ac:dyDescent="0.2">
      <c r="A22" s="484" t="s">
        <v>129</v>
      </c>
      <c r="B22" s="485"/>
      <c r="C22" s="486"/>
    </row>
    <row r="23" spans="1:9" ht="22.5" customHeight="1" x14ac:dyDescent="0.2">
      <c r="A23" s="487"/>
      <c r="B23" s="488"/>
      <c r="C23" s="489"/>
    </row>
    <row r="24" spans="1:9" ht="18.75" customHeight="1" thickBot="1" x14ac:dyDescent="0.25">
      <c r="A24" s="490"/>
      <c r="B24" s="491"/>
      <c r="C24" s="492"/>
    </row>
    <row r="25" spans="1:9" ht="18.75" x14ac:dyDescent="0.2">
      <c r="A25" s="63"/>
      <c r="B25" s="63"/>
      <c r="C25" s="63"/>
    </row>
    <row r="26" spans="1:9" ht="27.75" customHeight="1" x14ac:dyDescent="0.2">
      <c r="A26" s="582" t="s">
        <v>332</v>
      </c>
      <c r="B26" s="582"/>
      <c r="C26" s="582"/>
      <c r="D26" s="407"/>
      <c r="E26" s="407"/>
      <c r="F26" s="407"/>
      <c r="G26" s="407"/>
      <c r="H26" s="407"/>
      <c r="I26" s="407"/>
    </row>
    <row r="27" spans="1:9" ht="64.5" customHeight="1" x14ac:dyDescent="0.2">
      <c r="A27" s="582" t="s">
        <v>295</v>
      </c>
      <c r="B27" s="582"/>
      <c r="C27" s="582"/>
      <c r="D27" s="407"/>
      <c r="E27" s="407"/>
      <c r="F27" s="407"/>
      <c r="G27" s="407"/>
      <c r="H27" s="407"/>
      <c r="I27" s="407"/>
    </row>
    <row r="28" spans="1:9" ht="46.5" customHeight="1" x14ac:dyDescent="0.2">
      <c r="A28" s="582" t="s">
        <v>296</v>
      </c>
      <c r="B28" s="582"/>
      <c r="C28" s="582"/>
      <c r="D28" s="407"/>
      <c r="E28" s="407"/>
      <c r="F28" s="407"/>
      <c r="G28" s="407"/>
      <c r="H28" s="407"/>
      <c r="I28" s="407"/>
    </row>
    <row r="29" spans="1:9" ht="141" customHeight="1" x14ac:dyDescent="0.2">
      <c r="A29" s="564" t="s">
        <v>325</v>
      </c>
      <c r="B29" s="564"/>
      <c r="C29" s="564"/>
      <c r="D29" s="564"/>
      <c r="E29" s="564"/>
      <c r="F29" s="564"/>
      <c r="G29" s="564"/>
      <c r="H29" s="564"/>
      <c r="I29" s="564"/>
    </row>
    <row r="30" spans="1:9" ht="29.25" customHeight="1" x14ac:dyDescent="0.2">
      <c r="A30" s="564" t="s">
        <v>326</v>
      </c>
      <c r="B30" s="564"/>
      <c r="C30" s="564"/>
      <c r="D30" s="460"/>
      <c r="E30" s="460"/>
      <c r="F30" s="460"/>
      <c r="G30" s="460"/>
      <c r="H30" s="460"/>
      <c r="I30" s="460"/>
    </row>
    <row r="31" spans="1:9" x14ac:dyDescent="0.2">
      <c r="A31" s="654"/>
      <c r="B31" s="654"/>
      <c r="C31" s="654"/>
    </row>
    <row r="54" spans="3:3" x14ac:dyDescent="0.2">
      <c r="C54" s="51"/>
    </row>
  </sheetData>
  <customSheetViews>
    <customSheetView guid="{611C7C43-4AAA-4B7D-8193-2AD6860803B4}" showRuler="0">
      <selection activeCell="B1" sqref="B1"/>
      <pageMargins left="0.75" right="0.75" top="1" bottom="1" header="0.5" footer="0.5"/>
      <pageSetup paperSize="9" orientation="landscape" r:id="rId1"/>
      <headerFooter alignWithMargins="0"/>
    </customSheetView>
  </customSheetViews>
  <mergeCells count="8">
    <mergeCell ref="C6:D6"/>
    <mergeCell ref="A22:C24"/>
    <mergeCell ref="A31:C31"/>
    <mergeCell ref="A26:I26"/>
    <mergeCell ref="A27:I27"/>
    <mergeCell ref="A28:I28"/>
    <mergeCell ref="A30:I30"/>
    <mergeCell ref="A29:I29"/>
  </mergeCells>
  <phoneticPr fontId="2" type="noConversion"/>
  <hyperlinks>
    <hyperlink ref="A1" location="'Table of contents'!A1" display="Back to contents"/>
  </hyperlinks>
  <pageMargins left="0.55118110236220474" right="0.23622047244094491" top="0.94488188976377963" bottom="0.74803149606299213" header="0.31496062992125984" footer="0.31496062992125984"/>
  <pageSetup paperSize="9" scale="52" fitToHeight="0" orientation="portrait" r:id="rId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pageSetUpPr fitToPage="1"/>
  </sheetPr>
  <dimension ref="A1:V86"/>
  <sheetViews>
    <sheetView view="pageBreakPreview" topLeftCell="A31" zoomScale="60" zoomScaleNormal="75" workbookViewId="0">
      <selection activeCell="B77" sqref="B77:J80"/>
    </sheetView>
  </sheetViews>
  <sheetFormatPr defaultColWidth="9.140625" defaultRowHeight="12.75" x14ac:dyDescent="0.2"/>
  <cols>
    <col min="1" max="1" width="9.140625" style="59"/>
    <col min="2" max="2" width="50.42578125" style="59" customWidth="1"/>
    <col min="3" max="3" width="26.42578125" style="59" customWidth="1"/>
    <col min="4" max="4" width="28.5703125" style="59" customWidth="1"/>
    <col min="5" max="16384" width="9.140625" style="59"/>
  </cols>
  <sheetData>
    <row r="1" spans="1:22" ht="20.25" x14ac:dyDescent="0.2">
      <c r="A1" s="56" t="s">
        <v>399</v>
      </c>
      <c r="B1" s="57"/>
      <c r="C1" s="58"/>
      <c r="D1" s="58"/>
      <c r="E1" s="58"/>
      <c r="F1" s="58"/>
      <c r="G1" s="58"/>
      <c r="H1" s="58"/>
      <c r="I1" s="58"/>
      <c r="J1" s="58"/>
      <c r="K1" s="58"/>
      <c r="M1" s="57"/>
      <c r="N1" s="57"/>
      <c r="O1" s="57"/>
      <c r="P1" s="57"/>
      <c r="Q1" s="57"/>
      <c r="R1" s="57"/>
      <c r="S1" s="57"/>
      <c r="T1" s="57"/>
      <c r="U1" s="57"/>
      <c r="V1" s="57"/>
    </row>
    <row r="2" spans="1:22" ht="19.5" x14ac:dyDescent="0.2">
      <c r="A2" s="60"/>
      <c r="B2" s="57"/>
      <c r="C2" s="58"/>
      <c r="D2" s="58"/>
      <c r="E2" s="58"/>
      <c r="F2" s="58"/>
      <c r="G2" s="58"/>
      <c r="H2" s="58"/>
      <c r="I2" s="58"/>
      <c r="J2" s="58"/>
      <c r="K2" s="58"/>
      <c r="M2" s="57"/>
      <c r="N2" s="57"/>
      <c r="O2" s="57"/>
      <c r="P2" s="57"/>
      <c r="Q2" s="57"/>
      <c r="R2" s="57"/>
      <c r="S2" s="57"/>
      <c r="T2" s="57"/>
      <c r="U2" s="57"/>
      <c r="V2" s="57"/>
    </row>
    <row r="3" spans="1:22" ht="19.5" x14ac:dyDescent="0.2">
      <c r="A3" s="60"/>
      <c r="B3" s="57"/>
      <c r="C3" s="58"/>
      <c r="D3" s="58"/>
      <c r="E3" s="58"/>
      <c r="F3" s="58"/>
      <c r="G3" s="58"/>
      <c r="H3" s="58"/>
      <c r="I3" s="58"/>
      <c r="J3" s="58"/>
      <c r="K3" s="58"/>
      <c r="M3" s="57"/>
      <c r="N3" s="57"/>
      <c r="O3" s="57"/>
      <c r="P3" s="57"/>
      <c r="Q3" s="57"/>
      <c r="R3" s="57"/>
      <c r="S3" s="57"/>
      <c r="T3" s="57"/>
      <c r="U3" s="57"/>
      <c r="V3" s="57"/>
    </row>
    <row r="4" spans="1:22" ht="19.5" x14ac:dyDescent="0.2">
      <c r="A4" s="61" t="s">
        <v>677</v>
      </c>
      <c r="B4" s="662" t="str">
        <f>'Table of contents'!B16</f>
        <v>Leased lines: General Information</v>
      </c>
      <c r="C4" s="662"/>
      <c r="D4" s="662"/>
      <c r="E4" s="63"/>
      <c r="F4" s="63"/>
      <c r="G4" s="63"/>
      <c r="H4" s="63"/>
      <c r="I4" s="63"/>
    </row>
    <row r="5" spans="1:22" ht="18.75" x14ac:dyDescent="0.2">
      <c r="A5" s="63"/>
      <c r="B5" s="63"/>
      <c r="C5" s="63"/>
      <c r="D5" s="63"/>
      <c r="E5" s="63"/>
      <c r="F5" s="63"/>
      <c r="G5" s="63"/>
      <c r="H5" s="63"/>
      <c r="I5" s="63"/>
    </row>
    <row r="6" spans="1:22" ht="19.5" thickBot="1" x14ac:dyDescent="0.25">
      <c r="A6" s="63"/>
      <c r="B6" s="63"/>
      <c r="C6" s="63"/>
      <c r="D6" s="63"/>
      <c r="E6" s="63"/>
      <c r="F6" s="63"/>
      <c r="G6" s="63"/>
      <c r="H6" s="63"/>
      <c r="I6" s="63"/>
    </row>
    <row r="7" spans="1:22" s="88" customFormat="1" ht="20.25" customHeight="1" thickBot="1" x14ac:dyDescent="0.25">
      <c r="A7" s="86"/>
      <c r="B7" s="102"/>
      <c r="C7" s="408" t="s">
        <v>616</v>
      </c>
      <c r="D7" s="410"/>
      <c r="E7" s="86"/>
      <c r="F7" s="86"/>
      <c r="G7" s="86"/>
      <c r="H7" s="86"/>
      <c r="I7" s="86"/>
    </row>
    <row r="8" spans="1:22" s="88" customFormat="1" ht="24" customHeight="1" thickBot="1" x14ac:dyDescent="0.25">
      <c r="A8" s="134"/>
      <c r="B8" s="102"/>
      <c r="C8" s="671" t="s">
        <v>731</v>
      </c>
      <c r="D8" s="672"/>
      <c r="E8" s="86"/>
      <c r="F8" s="86"/>
      <c r="G8" s="86"/>
      <c r="H8" s="86"/>
      <c r="I8" s="86"/>
    </row>
    <row r="9" spans="1:22" s="88" customFormat="1" ht="57.75" customHeight="1" thickBot="1" x14ac:dyDescent="0.25">
      <c r="A9" s="134" t="s">
        <v>678</v>
      </c>
      <c r="B9" s="101" t="s">
        <v>264</v>
      </c>
      <c r="C9" s="365" t="s">
        <v>516</v>
      </c>
      <c r="D9" s="372" t="s">
        <v>556</v>
      </c>
      <c r="E9" s="86"/>
      <c r="F9" s="86"/>
      <c r="G9" s="86"/>
      <c r="H9" s="86"/>
      <c r="I9" s="86"/>
    </row>
    <row r="10" spans="1:22" s="88" customFormat="1" ht="18.75" x14ac:dyDescent="0.2">
      <c r="A10" s="134"/>
      <c r="B10" s="301" t="s">
        <v>265</v>
      </c>
      <c r="C10" s="281"/>
      <c r="D10" s="288"/>
      <c r="E10" s="86"/>
      <c r="F10" s="86"/>
      <c r="G10" s="86"/>
      <c r="H10" s="86"/>
      <c r="I10" s="86"/>
    </row>
    <row r="11" spans="1:22" s="88" customFormat="1" ht="18.75" x14ac:dyDescent="0.2">
      <c r="A11" s="134"/>
      <c r="B11" s="301" t="s">
        <v>266</v>
      </c>
      <c r="C11" s="282"/>
      <c r="D11" s="284"/>
      <c r="E11" s="86"/>
      <c r="F11" s="86"/>
      <c r="G11" s="86"/>
      <c r="H11" s="86"/>
      <c r="I11" s="86"/>
    </row>
    <row r="12" spans="1:22" s="88" customFormat="1" ht="18.75" x14ac:dyDescent="0.2">
      <c r="A12" s="134"/>
      <c r="B12" s="238" t="s">
        <v>267</v>
      </c>
      <c r="C12" s="282"/>
      <c r="D12" s="284"/>
      <c r="E12" s="86"/>
      <c r="F12" s="86"/>
      <c r="G12" s="86"/>
      <c r="H12" s="86"/>
      <c r="I12" s="86"/>
    </row>
    <row r="13" spans="1:22" s="88" customFormat="1" ht="18.75" x14ac:dyDescent="0.2">
      <c r="A13" s="134"/>
      <c r="B13" s="238" t="s">
        <v>268</v>
      </c>
      <c r="C13" s="282"/>
      <c r="D13" s="284"/>
      <c r="E13" s="86"/>
      <c r="F13" s="86"/>
      <c r="G13" s="86"/>
      <c r="H13" s="86"/>
      <c r="I13" s="86"/>
    </row>
    <row r="14" spans="1:22" s="88" customFormat="1" ht="18.75" x14ac:dyDescent="0.2">
      <c r="A14" s="134"/>
      <c r="B14" s="301" t="s">
        <v>269</v>
      </c>
      <c r="C14" s="282"/>
      <c r="D14" s="284"/>
      <c r="E14" s="86"/>
      <c r="F14" s="86"/>
      <c r="G14" s="86"/>
      <c r="H14" s="86"/>
      <c r="I14" s="86"/>
    </row>
    <row r="15" spans="1:22" s="88" customFormat="1" ht="20.25" thickBot="1" x14ac:dyDescent="0.25">
      <c r="A15" s="134"/>
      <c r="B15" s="239" t="s">
        <v>454</v>
      </c>
      <c r="C15" s="283"/>
      <c r="D15" s="287"/>
      <c r="E15" s="86"/>
      <c r="F15" s="86"/>
      <c r="G15" s="86"/>
      <c r="H15" s="86"/>
      <c r="I15" s="86"/>
    </row>
    <row r="16" spans="1:22" s="88" customFormat="1" ht="19.5" thickBot="1" x14ac:dyDescent="0.25">
      <c r="A16" s="134"/>
      <c r="B16" s="86"/>
      <c r="C16" s="86"/>
      <c r="D16" s="86"/>
      <c r="E16" s="86"/>
      <c r="F16" s="86"/>
      <c r="G16" s="86"/>
      <c r="H16" s="86"/>
      <c r="I16" s="86"/>
    </row>
    <row r="17" spans="1:10" ht="18.75" x14ac:dyDescent="0.2">
      <c r="A17" s="608" t="s">
        <v>129</v>
      </c>
      <c r="B17" s="663"/>
      <c r="C17" s="663"/>
      <c r="D17" s="664"/>
      <c r="E17" s="63"/>
      <c r="F17" s="63"/>
      <c r="G17" s="63"/>
      <c r="H17" s="63"/>
      <c r="I17" s="63"/>
    </row>
    <row r="18" spans="1:10" ht="18.75" x14ac:dyDescent="0.2">
      <c r="A18" s="665"/>
      <c r="B18" s="666"/>
      <c r="C18" s="666"/>
      <c r="D18" s="667"/>
      <c r="E18" s="63"/>
      <c r="F18" s="63"/>
      <c r="G18" s="63"/>
      <c r="H18" s="63"/>
      <c r="I18" s="63"/>
    </row>
    <row r="19" spans="1:10" ht="18.75" x14ac:dyDescent="0.2">
      <c r="A19" s="665"/>
      <c r="B19" s="666"/>
      <c r="C19" s="666"/>
      <c r="D19" s="667"/>
      <c r="E19" s="63"/>
      <c r="F19" s="63"/>
      <c r="G19" s="63"/>
      <c r="H19" s="63"/>
      <c r="I19" s="63"/>
    </row>
    <row r="20" spans="1:10" ht="19.5" thickBot="1" x14ac:dyDescent="0.25">
      <c r="A20" s="668"/>
      <c r="B20" s="669"/>
      <c r="C20" s="669"/>
      <c r="D20" s="670"/>
      <c r="E20" s="63"/>
      <c r="F20" s="63"/>
      <c r="G20" s="63"/>
      <c r="H20" s="63"/>
      <c r="I20" s="63"/>
    </row>
    <row r="21" spans="1:10" ht="18.75" x14ac:dyDescent="0.2">
      <c r="A21" s="64"/>
      <c r="B21" s="63"/>
      <c r="C21" s="63"/>
      <c r="D21" s="63"/>
      <c r="E21" s="63"/>
      <c r="F21" s="63"/>
      <c r="G21" s="63"/>
      <c r="H21" s="63"/>
      <c r="I21" s="63"/>
    </row>
    <row r="22" spans="1:10" ht="59.25" customHeight="1" thickBot="1" x14ac:dyDescent="0.25">
      <c r="A22" s="127" t="s">
        <v>679</v>
      </c>
      <c r="B22" s="488" t="s">
        <v>270</v>
      </c>
      <c r="C22" s="488"/>
      <c r="D22" s="488"/>
      <c r="E22" s="488"/>
      <c r="F22" s="488"/>
      <c r="G22" s="488"/>
      <c r="H22" s="488"/>
      <c r="I22" s="488"/>
      <c r="J22" s="407"/>
    </row>
    <row r="23" spans="1:10" ht="18.75" x14ac:dyDescent="0.2">
      <c r="A23" s="64"/>
      <c r="B23" s="484" t="s">
        <v>727</v>
      </c>
      <c r="C23" s="485"/>
      <c r="D23" s="485"/>
      <c r="E23" s="485"/>
      <c r="F23" s="485"/>
      <c r="G23" s="485"/>
      <c r="H23" s="485"/>
      <c r="I23" s="485"/>
      <c r="J23" s="655"/>
    </row>
    <row r="24" spans="1:10" ht="18.75" x14ac:dyDescent="0.2">
      <c r="A24" s="64"/>
      <c r="B24" s="487"/>
      <c r="C24" s="488"/>
      <c r="D24" s="488"/>
      <c r="E24" s="488"/>
      <c r="F24" s="488"/>
      <c r="G24" s="488"/>
      <c r="H24" s="488"/>
      <c r="I24" s="488"/>
      <c r="J24" s="656"/>
    </row>
    <row r="25" spans="1:10" ht="18.75" x14ac:dyDescent="0.2">
      <c r="A25" s="64"/>
      <c r="B25" s="487"/>
      <c r="C25" s="488"/>
      <c r="D25" s="488"/>
      <c r="E25" s="488"/>
      <c r="F25" s="488"/>
      <c r="G25" s="488"/>
      <c r="H25" s="488"/>
      <c r="I25" s="488"/>
      <c r="J25" s="656"/>
    </row>
    <row r="26" spans="1:10" ht="19.5" thickBot="1" x14ac:dyDescent="0.25">
      <c r="A26" s="64"/>
      <c r="B26" s="490"/>
      <c r="C26" s="491"/>
      <c r="D26" s="491"/>
      <c r="E26" s="491"/>
      <c r="F26" s="491"/>
      <c r="G26" s="491"/>
      <c r="H26" s="491"/>
      <c r="I26" s="491"/>
      <c r="J26" s="657"/>
    </row>
    <row r="27" spans="1:10" ht="18.75" x14ac:dyDescent="0.2">
      <c r="A27" s="64"/>
      <c r="B27" s="63"/>
      <c r="C27" s="63"/>
      <c r="D27" s="63"/>
      <c r="E27" s="63"/>
      <c r="F27" s="63"/>
      <c r="G27" s="63"/>
      <c r="H27" s="63"/>
      <c r="I27" s="63"/>
    </row>
    <row r="28" spans="1:10" ht="62.25" customHeight="1" thickBot="1" x14ac:dyDescent="0.25">
      <c r="A28" s="127" t="s">
        <v>386</v>
      </c>
      <c r="B28" s="488" t="s">
        <v>271</v>
      </c>
      <c r="C28" s="488"/>
      <c r="D28" s="488"/>
      <c r="E28" s="488"/>
      <c r="F28" s="488"/>
      <c r="G28" s="488"/>
      <c r="H28" s="488"/>
      <c r="I28" s="488"/>
      <c r="J28" s="407"/>
    </row>
    <row r="29" spans="1:10" ht="18.75" x14ac:dyDescent="0.2">
      <c r="A29" s="64"/>
      <c r="B29" s="484" t="s">
        <v>727</v>
      </c>
      <c r="C29" s="485"/>
      <c r="D29" s="485"/>
      <c r="E29" s="485"/>
      <c r="F29" s="485"/>
      <c r="G29" s="485"/>
      <c r="H29" s="485"/>
      <c r="I29" s="485"/>
      <c r="J29" s="655"/>
    </row>
    <row r="30" spans="1:10" ht="18.75" x14ac:dyDescent="0.2">
      <c r="A30" s="64"/>
      <c r="B30" s="487"/>
      <c r="C30" s="488"/>
      <c r="D30" s="488"/>
      <c r="E30" s="488"/>
      <c r="F30" s="488"/>
      <c r="G30" s="488"/>
      <c r="H30" s="488"/>
      <c r="I30" s="488"/>
      <c r="J30" s="656"/>
    </row>
    <row r="31" spans="1:10" ht="18.75" x14ac:dyDescent="0.2">
      <c r="A31" s="64"/>
      <c r="B31" s="487"/>
      <c r="C31" s="488"/>
      <c r="D31" s="488"/>
      <c r="E31" s="488"/>
      <c r="F31" s="488"/>
      <c r="G31" s="488"/>
      <c r="H31" s="488"/>
      <c r="I31" s="488"/>
      <c r="J31" s="656"/>
    </row>
    <row r="32" spans="1:10" ht="19.5" thickBot="1" x14ac:dyDescent="0.25">
      <c r="A32" s="64"/>
      <c r="B32" s="490"/>
      <c r="C32" s="491"/>
      <c r="D32" s="491"/>
      <c r="E32" s="491"/>
      <c r="F32" s="491"/>
      <c r="G32" s="491"/>
      <c r="H32" s="491"/>
      <c r="I32" s="491"/>
      <c r="J32" s="657"/>
    </row>
    <row r="33" spans="1:10" ht="18.75" x14ac:dyDescent="0.2">
      <c r="A33" s="64"/>
      <c r="B33" s="63"/>
      <c r="C33" s="63"/>
      <c r="D33" s="63"/>
      <c r="E33" s="63"/>
      <c r="F33" s="63"/>
      <c r="G33" s="63"/>
      <c r="H33" s="63"/>
      <c r="I33" s="63"/>
    </row>
    <row r="34" spans="1:10" ht="21" customHeight="1" thickBot="1" x14ac:dyDescent="0.25">
      <c r="A34" s="64" t="s">
        <v>680</v>
      </c>
      <c r="B34" s="488" t="s">
        <v>272</v>
      </c>
      <c r="C34" s="488"/>
      <c r="D34" s="488"/>
      <c r="E34" s="488"/>
      <c r="F34" s="488"/>
      <c r="G34" s="488"/>
      <c r="H34" s="488"/>
      <c r="I34" s="488"/>
    </row>
    <row r="35" spans="1:10" ht="18.75" x14ac:dyDescent="0.2">
      <c r="A35" s="64"/>
      <c r="B35" s="484" t="s">
        <v>727</v>
      </c>
      <c r="C35" s="485"/>
      <c r="D35" s="485"/>
      <c r="E35" s="485"/>
      <c r="F35" s="485"/>
      <c r="G35" s="485"/>
      <c r="H35" s="485"/>
      <c r="I35" s="485"/>
      <c r="J35" s="655"/>
    </row>
    <row r="36" spans="1:10" ht="18.75" x14ac:dyDescent="0.2">
      <c r="A36" s="64"/>
      <c r="B36" s="487"/>
      <c r="C36" s="488"/>
      <c r="D36" s="488"/>
      <c r="E36" s="488"/>
      <c r="F36" s="488"/>
      <c r="G36" s="488"/>
      <c r="H36" s="488"/>
      <c r="I36" s="488"/>
      <c r="J36" s="656"/>
    </row>
    <row r="37" spans="1:10" ht="18.75" x14ac:dyDescent="0.2">
      <c r="A37" s="64"/>
      <c r="B37" s="487"/>
      <c r="C37" s="488"/>
      <c r="D37" s="488"/>
      <c r="E37" s="488"/>
      <c r="F37" s="488"/>
      <c r="G37" s="488"/>
      <c r="H37" s="488"/>
      <c r="I37" s="488"/>
      <c r="J37" s="656"/>
    </row>
    <row r="38" spans="1:10" ht="19.5" thickBot="1" x14ac:dyDescent="0.25">
      <c r="A38" s="64"/>
      <c r="B38" s="490"/>
      <c r="C38" s="491"/>
      <c r="D38" s="491"/>
      <c r="E38" s="491"/>
      <c r="F38" s="491"/>
      <c r="G38" s="491"/>
      <c r="H38" s="491"/>
      <c r="I38" s="491"/>
      <c r="J38" s="657"/>
    </row>
    <row r="39" spans="1:10" ht="18.75" x14ac:dyDescent="0.2">
      <c r="A39" s="64"/>
      <c r="B39" s="63"/>
      <c r="C39" s="63"/>
      <c r="D39" s="63"/>
      <c r="E39" s="63"/>
      <c r="F39" s="63"/>
      <c r="G39" s="63"/>
      <c r="H39" s="63"/>
      <c r="I39" s="63"/>
    </row>
    <row r="40" spans="1:10" ht="19.5" thickBot="1" x14ac:dyDescent="0.25">
      <c r="A40" s="64" t="s">
        <v>681</v>
      </c>
      <c r="B40" s="488" t="s">
        <v>273</v>
      </c>
      <c r="C40" s="488"/>
      <c r="D40" s="488"/>
      <c r="E40" s="488"/>
      <c r="F40" s="488"/>
      <c r="G40" s="488"/>
      <c r="H40" s="488"/>
      <c r="I40" s="488"/>
      <c r="J40" s="407"/>
    </row>
    <row r="41" spans="1:10" ht="18.75" x14ac:dyDescent="0.2">
      <c r="A41" s="64"/>
      <c r="B41" s="484" t="s">
        <v>727</v>
      </c>
      <c r="C41" s="485"/>
      <c r="D41" s="485"/>
      <c r="E41" s="485"/>
      <c r="F41" s="485"/>
      <c r="G41" s="485"/>
      <c r="H41" s="485"/>
      <c r="I41" s="485"/>
      <c r="J41" s="655"/>
    </row>
    <row r="42" spans="1:10" ht="18.75" x14ac:dyDescent="0.2">
      <c r="A42" s="64"/>
      <c r="B42" s="487"/>
      <c r="C42" s="488"/>
      <c r="D42" s="488"/>
      <c r="E42" s="488"/>
      <c r="F42" s="488"/>
      <c r="G42" s="488"/>
      <c r="H42" s="488"/>
      <c r="I42" s="488"/>
      <c r="J42" s="656"/>
    </row>
    <row r="43" spans="1:10" ht="18.75" x14ac:dyDescent="0.2">
      <c r="A43" s="64"/>
      <c r="B43" s="487"/>
      <c r="C43" s="488"/>
      <c r="D43" s="488"/>
      <c r="E43" s="488"/>
      <c r="F43" s="488"/>
      <c r="G43" s="488"/>
      <c r="H43" s="488"/>
      <c r="I43" s="488"/>
      <c r="J43" s="656"/>
    </row>
    <row r="44" spans="1:10" ht="19.5" thickBot="1" x14ac:dyDescent="0.25">
      <c r="A44" s="64"/>
      <c r="B44" s="490"/>
      <c r="C44" s="491"/>
      <c r="D44" s="491"/>
      <c r="E44" s="491"/>
      <c r="F44" s="491"/>
      <c r="G44" s="491"/>
      <c r="H44" s="491"/>
      <c r="I44" s="491"/>
      <c r="J44" s="657"/>
    </row>
    <row r="45" spans="1:10" ht="18.75" x14ac:dyDescent="0.2">
      <c r="A45" s="64"/>
      <c r="B45" s="63"/>
      <c r="C45" s="63"/>
      <c r="D45" s="63"/>
      <c r="E45" s="63"/>
      <c r="F45" s="63"/>
      <c r="G45" s="63"/>
      <c r="H45" s="63"/>
      <c r="I45" s="63"/>
    </row>
    <row r="46" spans="1:10" ht="19.5" thickBot="1" x14ac:dyDescent="0.25">
      <c r="A46" s="64" t="s">
        <v>682</v>
      </c>
      <c r="B46" s="488" t="s">
        <v>274</v>
      </c>
      <c r="C46" s="488"/>
      <c r="D46" s="488"/>
      <c r="E46" s="488"/>
      <c r="F46" s="488"/>
      <c r="G46" s="488"/>
      <c r="H46" s="488"/>
      <c r="I46" s="488"/>
      <c r="J46" s="407"/>
    </row>
    <row r="47" spans="1:10" ht="18.75" x14ac:dyDescent="0.2">
      <c r="A47" s="64"/>
      <c r="B47" s="484" t="s">
        <v>727</v>
      </c>
      <c r="C47" s="485"/>
      <c r="D47" s="485"/>
      <c r="E47" s="485"/>
      <c r="F47" s="485"/>
      <c r="G47" s="485"/>
      <c r="H47" s="485"/>
      <c r="I47" s="485"/>
      <c r="J47" s="655"/>
    </row>
    <row r="48" spans="1:10" ht="18.75" x14ac:dyDescent="0.2">
      <c r="A48" s="64"/>
      <c r="B48" s="487"/>
      <c r="C48" s="488"/>
      <c r="D48" s="488"/>
      <c r="E48" s="488"/>
      <c r="F48" s="488"/>
      <c r="G48" s="488"/>
      <c r="H48" s="488"/>
      <c r="I48" s="488"/>
      <c r="J48" s="656"/>
    </row>
    <row r="49" spans="1:10" ht="18.75" x14ac:dyDescent="0.2">
      <c r="A49" s="64"/>
      <c r="B49" s="487"/>
      <c r="C49" s="488"/>
      <c r="D49" s="488"/>
      <c r="E49" s="488"/>
      <c r="F49" s="488"/>
      <c r="G49" s="488"/>
      <c r="H49" s="488"/>
      <c r="I49" s="488"/>
      <c r="J49" s="656"/>
    </row>
    <row r="50" spans="1:10" ht="19.5" thickBot="1" x14ac:dyDescent="0.25">
      <c r="A50" s="64"/>
      <c r="B50" s="490"/>
      <c r="C50" s="491"/>
      <c r="D50" s="491"/>
      <c r="E50" s="491"/>
      <c r="F50" s="491"/>
      <c r="G50" s="491"/>
      <c r="H50" s="491"/>
      <c r="I50" s="491"/>
      <c r="J50" s="657"/>
    </row>
    <row r="51" spans="1:10" ht="18.75" x14ac:dyDescent="0.2">
      <c r="A51" s="64"/>
      <c r="B51" s="63"/>
      <c r="C51" s="63"/>
      <c r="D51" s="63"/>
      <c r="E51" s="63"/>
      <c r="F51" s="63"/>
      <c r="G51" s="63"/>
      <c r="H51" s="63"/>
      <c r="I51" s="63"/>
    </row>
    <row r="52" spans="1:10" ht="60.75" customHeight="1" thickBot="1" x14ac:dyDescent="0.25">
      <c r="A52" s="64" t="s">
        <v>683</v>
      </c>
      <c r="B52" s="505" t="s">
        <v>327</v>
      </c>
      <c r="C52" s="505"/>
      <c r="D52" s="505"/>
      <c r="E52" s="505"/>
      <c r="F52" s="505"/>
      <c r="G52" s="505"/>
      <c r="H52" s="505"/>
      <c r="I52" s="505"/>
      <c r="J52" s="460"/>
    </row>
    <row r="53" spans="1:10" ht="18.75" x14ac:dyDescent="0.2">
      <c r="A53" s="64"/>
      <c r="B53" s="81" t="s">
        <v>727</v>
      </c>
      <c r="C53" s="82"/>
      <c r="D53" s="82"/>
      <c r="E53" s="82"/>
      <c r="F53" s="82"/>
      <c r="G53" s="82"/>
      <c r="H53" s="82"/>
      <c r="I53" s="82"/>
      <c r="J53" s="89"/>
    </row>
    <row r="54" spans="1:10" ht="18.75" x14ac:dyDescent="0.2">
      <c r="A54" s="64"/>
      <c r="B54" s="83"/>
      <c r="C54" s="52"/>
      <c r="D54" s="52"/>
      <c r="E54" s="52"/>
      <c r="F54" s="52"/>
      <c r="G54" s="52"/>
      <c r="H54" s="52"/>
      <c r="I54" s="52"/>
      <c r="J54" s="90"/>
    </row>
    <row r="55" spans="1:10" ht="18.75" x14ac:dyDescent="0.2">
      <c r="A55" s="64"/>
      <c r="B55" s="83"/>
      <c r="C55" s="52"/>
      <c r="D55" s="52"/>
      <c r="E55" s="52"/>
      <c r="F55" s="52"/>
      <c r="G55" s="52"/>
      <c r="H55" s="52"/>
      <c r="I55" s="52"/>
      <c r="J55" s="90"/>
    </row>
    <row r="56" spans="1:10" ht="19.5" thickBot="1" x14ac:dyDescent="0.25">
      <c r="A56" s="64"/>
      <c r="B56" s="84"/>
      <c r="C56" s="85"/>
      <c r="D56" s="85"/>
      <c r="E56" s="85"/>
      <c r="F56" s="85"/>
      <c r="G56" s="85"/>
      <c r="H56" s="85"/>
      <c r="I56" s="85"/>
      <c r="J56" s="91"/>
    </row>
    <row r="57" spans="1:10" ht="18.75" x14ac:dyDescent="0.2">
      <c r="A57" s="64"/>
      <c r="B57" s="52"/>
      <c r="C57" s="52"/>
      <c r="D57" s="52"/>
      <c r="E57" s="52"/>
      <c r="F57" s="52"/>
      <c r="G57" s="52"/>
      <c r="H57" s="52"/>
      <c r="I57" s="52"/>
    </row>
    <row r="58" spans="1:10" ht="42" customHeight="1" thickBot="1" x14ac:dyDescent="0.25">
      <c r="A58" s="64" t="s">
        <v>684</v>
      </c>
      <c r="B58" s="488" t="s">
        <v>275</v>
      </c>
      <c r="C58" s="488"/>
      <c r="D58" s="488"/>
      <c r="E58" s="488"/>
      <c r="F58" s="488"/>
      <c r="G58" s="488"/>
      <c r="H58" s="488"/>
      <c r="I58" s="488"/>
      <c r="J58" s="407"/>
    </row>
    <row r="59" spans="1:10" ht="18.75" x14ac:dyDescent="0.2">
      <c r="A59" s="64"/>
      <c r="B59" s="484" t="s">
        <v>727</v>
      </c>
      <c r="C59" s="485"/>
      <c r="D59" s="485"/>
      <c r="E59" s="485"/>
      <c r="F59" s="485"/>
      <c r="G59" s="485"/>
      <c r="H59" s="485"/>
      <c r="I59" s="485"/>
      <c r="J59" s="655"/>
    </row>
    <row r="60" spans="1:10" ht="18.75" x14ac:dyDescent="0.2">
      <c r="A60" s="64"/>
      <c r="B60" s="487"/>
      <c r="C60" s="488"/>
      <c r="D60" s="488"/>
      <c r="E60" s="488"/>
      <c r="F60" s="488"/>
      <c r="G60" s="488"/>
      <c r="H60" s="488"/>
      <c r="I60" s="488"/>
      <c r="J60" s="656"/>
    </row>
    <row r="61" spans="1:10" ht="18.75" x14ac:dyDescent="0.2">
      <c r="A61" s="64"/>
      <c r="B61" s="487"/>
      <c r="C61" s="488"/>
      <c r="D61" s="488"/>
      <c r="E61" s="488"/>
      <c r="F61" s="488"/>
      <c r="G61" s="488"/>
      <c r="H61" s="488"/>
      <c r="I61" s="488"/>
      <c r="J61" s="656"/>
    </row>
    <row r="62" spans="1:10" ht="19.5" thickBot="1" x14ac:dyDescent="0.25">
      <c r="A62" s="64"/>
      <c r="B62" s="490"/>
      <c r="C62" s="491"/>
      <c r="D62" s="491"/>
      <c r="E62" s="491"/>
      <c r="F62" s="491"/>
      <c r="G62" s="491"/>
      <c r="H62" s="491"/>
      <c r="I62" s="491"/>
      <c r="J62" s="657"/>
    </row>
    <row r="63" spans="1:10" ht="18.75" x14ac:dyDescent="0.2">
      <c r="A63" s="64"/>
      <c r="B63" s="52"/>
      <c r="C63" s="52"/>
      <c r="D63" s="52"/>
      <c r="E63" s="52"/>
      <c r="F63" s="52"/>
      <c r="G63" s="52"/>
      <c r="H63" s="52"/>
      <c r="I63" s="52"/>
    </row>
    <row r="64" spans="1:10" ht="24.75" customHeight="1" thickBot="1" x14ac:dyDescent="0.25">
      <c r="A64" s="64" t="s">
        <v>685</v>
      </c>
      <c r="B64" s="488" t="s">
        <v>276</v>
      </c>
      <c r="C64" s="488"/>
      <c r="D64" s="488"/>
      <c r="E64" s="488"/>
      <c r="F64" s="488"/>
      <c r="G64" s="488"/>
      <c r="H64" s="488"/>
      <c r="I64" s="488"/>
      <c r="J64" s="407"/>
    </row>
    <row r="65" spans="1:10" ht="18.75" x14ac:dyDescent="0.2">
      <c r="A65" s="64"/>
      <c r="B65" s="484" t="s">
        <v>727</v>
      </c>
      <c r="C65" s="485"/>
      <c r="D65" s="485"/>
      <c r="E65" s="485"/>
      <c r="F65" s="485"/>
      <c r="G65" s="485"/>
      <c r="H65" s="485"/>
      <c r="I65" s="485"/>
      <c r="J65" s="655"/>
    </row>
    <row r="66" spans="1:10" ht="18.75" x14ac:dyDescent="0.2">
      <c r="A66" s="64"/>
      <c r="B66" s="487"/>
      <c r="C66" s="488"/>
      <c r="D66" s="488"/>
      <c r="E66" s="488"/>
      <c r="F66" s="488"/>
      <c r="G66" s="488"/>
      <c r="H66" s="488"/>
      <c r="I66" s="488"/>
      <c r="J66" s="656"/>
    </row>
    <row r="67" spans="1:10" ht="18.75" x14ac:dyDescent="0.2">
      <c r="A67" s="64"/>
      <c r="B67" s="487"/>
      <c r="C67" s="488"/>
      <c r="D67" s="488"/>
      <c r="E67" s="488"/>
      <c r="F67" s="488"/>
      <c r="G67" s="488"/>
      <c r="H67" s="488"/>
      <c r="I67" s="488"/>
      <c r="J67" s="656"/>
    </row>
    <row r="68" spans="1:10" ht="19.5" thickBot="1" x14ac:dyDescent="0.25">
      <c r="A68" s="64"/>
      <c r="B68" s="490"/>
      <c r="C68" s="491"/>
      <c r="D68" s="491"/>
      <c r="E68" s="491"/>
      <c r="F68" s="491"/>
      <c r="G68" s="491"/>
      <c r="H68" s="491"/>
      <c r="I68" s="491"/>
      <c r="J68" s="657"/>
    </row>
    <row r="69" spans="1:10" ht="18.75" x14ac:dyDescent="0.2">
      <c r="A69" s="64"/>
      <c r="B69" s="52"/>
      <c r="C69" s="52"/>
      <c r="D69" s="52"/>
      <c r="E69" s="52"/>
      <c r="F69" s="52"/>
      <c r="G69" s="52"/>
      <c r="H69" s="52"/>
      <c r="I69" s="52"/>
    </row>
    <row r="70" spans="1:10" ht="26.25" customHeight="1" thickBot="1" x14ac:dyDescent="0.25">
      <c r="A70" s="64" t="s">
        <v>686</v>
      </c>
      <c r="B70" s="488" t="s">
        <v>277</v>
      </c>
      <c r="C70" s="488"/>
      <c r="D70" s="488"/>
      <c r="E70" s="488"/>
      <c r="F70" s="488"/>
      <c r="G70" s="488"/>
      <c r="H70" s="488"/>
      <c r="I70" s="488"/>
      <c r="J70" s="407"/>
    </row>
    <row r="71" spans="1:10" ht="18.75" x14ac:dyDescent="0.2">
      <c r="A71" s="134"/>
      <c r="B71" s="501" t="s">
        <v>727</v>
      </c>
      <c r="C71" s="502"/>
      <c r="D71" s="502"/>
      <c r="E71" s="502"/>
      <c r="F71" s="502"/>
      <c r="G71" s="502"/>
      <c r="H71" s="502"/>
      <c r="I71" s="502"/>
      <c r="J71" s="658"/>
    </row>
    <row r="72" spans="1:10" ht="18.75" x14ac:dyDescent="0.2">
      <c r="A72" s="134"/>
      <c r="B72" s="504"/>
      <c r="C72" s="505"/>
      <c r="D72" s="505"/>
      <c r="E72" s="505"/>
      <c r="F72" s="505"/>
      <c r="G72" s="505"/>
      <c r="H72" s="505"/>
      <c r="I72" s="505"/>
      <c r="J72" s="659"/>
    </row>
    <row r="73" spans="1:10" ht="18.75" x14ac:dyDescent="0.2">
      <c r="A73" s="134"/>
      <c r="B73" s="504"/>
      <c r="C73" s="505"/>
      <c r="D73" s="505"/>
      <c r="E73" s="505"/>
      <c r="F73" s="505"/>
      <c r="G73" s="505"/>
      <c r="H73" s="505"/>
      <c r="I73" s="505"/>
      <c r="J73" s="659"/>
    </row>
    <row r="74" spans="1:10" ht="19.5" thickBot="1" x14ac:dyDescent="0.25">
      <c r="A74" s="134"/>
      <c r="B74" s="507"/>
      <c r="C74" s="508"/>
      <c r="D74" s="508"/>
      <c r="E74" s="508"/>
      <c r="F74" s="508"/>
      <c r="G74" s="508"/>
      <c r="H74" s="508"/>
      <c r="I74" s="508"/>
      <c r="J74" s="660"/>
    </row>
    <row r="75" spans="1:10" ht="18.75" x14ac:dyDescent="0.2">
      <c r="A75" s="301"/>
      <c r="B75" s="301"/>
      <c r="C75" s="301"/>
      <c r="D75" s="301"/>
      <c r="E75" s="301"/>
      <c r="F75" s="301"/>
      <c r="G75" s="301"/>
      <c r="H75" s="301"/>
      <c r="I75" s="301"/>
      <c r="J75" s="302"/>
    </row>
    <row r="76" spans="1:10" s="218" customFormat="1" ht="19.5" thickBot="1" x14ac:dyDescent="0.25">
      <c r="A76" s="132" t="s">
        <v>687</v>
      </c>
      <c r="B76" s="661" t="s">
        <v>162</v>
      </c>
      <c r="C76" s="661"/>
      <c r="D76" s="661"/>
      <c r="E76" s="661"/>
      <c r="F76" s="301"/>
      <c r="G76" s="301"/>
      <c r="H76" s="301"/>
      <c r="I76" s="301"/>
      <c r="J76" s="302"/>
    </row>
    <row r="77" spans="1:10" s="218" customFormat="1" ht="18.75" x14ac:dyDescent="0.2">
      <c r="A77" s="132"/>
      <c r="B77" s="501" t="s">
        <v>727</v>
      </c>
      <c r="C77" s="502"/>
      <c r="D77" s="502"/>
      <c r="E77" s="502"/>
      <c r="F77" s="502"/>
      <c r="G77" s="502"/>
      <c r="H77" s="502"/>
      <c r="I77" s="502"/>
      <c r="J77" s="658"/>
    </row>
    <row r="78" spans="1:10" s="218" customFormat="1" ht="18.75" x14ac:dyDescent="0.2">
      <c r="A78" s="132"/>
      <c r="B78" s="504"/>
      <c r="C78" s="505"/>
      <c r="D78" s="505"/>
      <c r="E78" s="505"/>
      <c r="F78" s="505"/>
      <c r="G78" s="505"/>
      <c r="H78" s="505"/>
      <c r="I78" s="505"/>
      <c r="J78" s="659"/>
    </row>
    <row r="79" spans="1:10" s="218" customFormat="1" ht="18.75" x14ac:dyDescent="0.2">
      <c r="A79" s="132"/>
      <c r="B79" s="504"/>
      <c r="C79" s="505"/>
      <c r="D79" s="505"/>
      <c r="E79" s="505"/>
      <c r="F79" s="505"/>
      <c r="G79" s="505"/>
      <c r="H79" s="505"/>
      <c r="I79" s="505"/>
      <c r="J79" s="659"/>
    </row>
    <row r="80" spans="1:10" s="218" customFormat="1" ht="19.5" thickBot="1" x14ac:dyDescent="0.25">
      <c r="A80" s="301"/>
      <c r="B80" s="507"/>
      <c r="C80" s="508"/>
      <c r="D80" s="508"/>
      <c r="E80" s="508"/>
      <c r="F80" s="508"/>
      <c r="G80" s="508"/>
      <c r="H80" s="508"/>
      <c r="I80" s="508"/>
      <c r="J80" s="660"/>
    </row>
    <row r="81" spans="1:10" s="218" customFormat="1" ht="18.75" x14ac:dyDescent="0.2">
      <c r="A81" s="301"/>
      <c r="B81" s="301"/>
      <c r="C81" s="301"/>
      <c r="D81" s="301"/>
      <c r="E81" s="301"/>
      <c r="F81" s="301"/>
      <c r="G81" s="301"/>
      <c r="H81" s="301"/>
      <c r="I81" s="301"/>
      <c r="J81" s="302"/>
    </row>
    <row r="82" spans="1:10" s="88" customFormat="1" ht="105" customHeight="1" x14ac:dyDescent="0.2">
      <c r="A82" s="564" t="s">
        <v>297</v>
      </c>
      <c r="B82" s="460"/>
      <c r="C82" s="460"/>
      <c r="D82" s="460"/>
      <c r="E82" s="460"/>
      <c r="F82" s="460"/>
      <c r="G82" s="460"/>
      <c r="H82" s="460"/>
      <c r="I82" s="460"/>
      <c r="J82" s="460"/>
    </row>
    <row r="83" spans="1:10" s="88" customFormat="1" ht="236.25" customHeight="1" x14ac:dyDescent="0.2">
      <c r="A83" s="564" t="s">
        <v>328</v>
      </c>
      <c r="B83" s="460"/>
      <c r="C83" s="460"/>
      <c r="D83" s="460"/>
      <c r="E83" s="460"/>
      <c r="F83" s="460"/>
      <c r="G83" s="460"/>
      <c r="H83" s="460"/>
      <c r="I83" s="460"/>
      <c r="J83" s="460"/>
    </row>
    <row r="84" spans="1:10" ht="102" customHeight="1" x14ac:dyDescent="0.2">
      <c r="A84" s="582" t="s">
        <v>298</v>
      </c>
      <c r="B84" s="407"/>
      <c r="C84" s="407"/>
      <c r="D84" s="407"/>
      <c r="E84" s="407"/>
      <c r="F84" s="407"/>
      <c r="G84" s="407"/>
      <c r="H84" s="407"/>
      <c r="I84" s="407"/>
      <c r="J84" s="407"/>
    </row>
    <row r="85" spans="1:10" ht="58.5" customHeight="1" x14ac:dyDescent="0.2">
      <c r="A85" s="582" t="s">
        <v>299</v>
      </c>
      <c r="B85" s="407"/>
      <c r="C85" s="407"/>
      <c r="D85" s="407"/>
      <c r="E85" s="407"/>
      <c r="F85" s="407"/>
      <c r="G85" s="407"/>
      <c r="H85" s="407"/>
      <c r="I85" s="407"/>
      <c r="J85" s="407"/>
    </row>
    <row r="86" spans="1:10" ht="44.25" customHeight="1" x14ac:dyDescent="0.2">
      <c r="A86" s="582" t="s">
        <v>300</v>
      </c>
      <c r="B86" s="407"/>
      <c r="C86" s="407"/>
      <c r="D86" s="407"/>
      <c r="E86" s="407"/>
      <c r="F86" s="407"/>
      <c r="G86" s="407"/>
      <c r="H86" s="407"/>
      <c r="I86" s="407"/>
      <c r="J86" s="407"/>
    </row>
  </sheetData>
  <mergeCells count="28">
    <mergeCell ref="B4:D4"/>
    <mergeCell ref="A17:D20"/>
    <mergeCell ref="B34:I34"/>
    <mergeCell ref="B58:J58"/>
    <mergeCell ref="B59:J62"/>
    <mergeCell ref="B47:J50"/>
    <mergeCell ref="B46:J46"/>
    <mergeCell ref="B40:J40"/>
    <mergeCell ref="B52:J52"/>
    <mergeCell ref="B23:J26"/>
    <mergeCell ref="B28:J28"/>
    <mergeCell ref="C7:D7"/>
    <mergeCell ref="C8:D8"/>
    <mergeCell ref="B22:J22"/>
    <mergeCell ref="A85:J85"/>
    <mergeCell ref="A86:J86"/>
    <mergeCell ref="B29:J32"/>
    <mergeCell ref="B35:J38"/>
    <mergeCell ref="B41:J44"/>
    <mergeCell ref="B71:J74"/>
    <mergeCell ref="B64:J64"/>
    <mergeCell ref="B65:J68"/>
    <mergeCell ref="B70:J70"/>
    <mergeCell ref="A82:J82"/>
    <mergeCell ref="A83:J83"/>
    <mergeCell ref="A84:J84"/>
    <mergeCell ref="B76:E76"/>
    <mergeCell ref="B77:J80"/>
  </mergeCells>
  <hyperlinks>
    <hyperlink ref="A1" location="'Table of contents'!A1" display="Back to contents"/>
  </hyperlinks>
  <pageMargins left="0.43307086614173229" right="0.23622047244094491" top="0.74803149606299213" bottom="0.74803149606299213" header="0.31496062992125984" footer="0.31496062992125984"/>
  <pageSetup paperSize="9" scale="58"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V51"/>
  <sheetViews>
    <sheetView view="pageBreakPreview" topLeftCell="A19" zoomScale="70" zoomScaleNormal="75" zoomScaleSheetLayoutView="70" workbookViewId="0">
      <selection activeCell="E8" sqref="E8"/>
    </sheetView>
  </sheetViews>
  <sheetFormatPr defaultColWidth="9.140625" defaultRowHeight="18.75" x14ac:dyDescent="0.2"/>
  <cols>
    <col min="1" max="1" width="9.140625" style="74"/>
    <col min="2" max="2" width="56.7109375" style="63" customWidth="1"/>
    <col min="3" max="14" width="21.85546875" style="63" customWidth="1"/>
    <col min="15" max="18" width="9.140625" style="63" customWidth="1"/>
    <col min="19" max="16384" width="9.140625" style="63"/>
  </cols>
  <sheetData>
    <row r="1" spans="1:22" s="59" customFormat="1" ht="20.25" x14ac:dyDescent="0.2">
      <c r="A1" s="56" t="s">
        <v>399</v>
      </c>
      <c r="B1" s="57"/>
      <c r="C1" s="58"/>
      <c r="D1" s="58"/>
      <c r="E1" s="58"/>
      <c r="F1" s="58"/>
      <c r="G1" s="58"/>
      <c r="H1" s="58"/>
      <c r="I1" s="57"/>
      <c r="J1" s="57"/>
      <c r="K1" s="57"/>
      <c r="L1" s="57"/>
      <c r="M1" s="57"/>
      <c r="N1" s="57"/>
      <c r="O1" s="57"/>
      <c r="P1" s="57"/>
      <c r="Q1" s="57"/>
    </row>
    <row r="2" spans="1:22" s="59" customFormat="1" ht="19.5" x14ac:dyDescent="0.2">
      <c r="A2" s="60"/>
      <c r="B2" s="57"/>
      <c r="C2" s="58"/>
      <c r="D2" s="58"/>
      <c r="E2" s="58"/>
      <c r="F2" s="58"/>
      <c r="G2" s="58"/>
      <c r="H2" s="58"/>
      <c r="I2" s="57"/>
      <c r="J2" s="57"/>
      <c r="K2" s="57"/>
      <c r="L2" s="57"/>
      <c r="M2" s="57"/>
      <c r="N2" s="57"/>
      <c r="O2" s="57"/>
      <c r="P2" s="57"/>
      <c r="Q2" s="57"/>
    </row>
    <row r="3" spans="1:22" s="59" customFormat="1" ht="19.5" x14ac:dyDescent="0.2">
      <c r="A3" s="60"/>
      <c r="B3" s="57"/>
      <c r="C3" s="58"/>
      <c r="D3" s="58"/>
      <c r="E3" s="58"/>
      <c r="F3" s="58"/>
      <c r="G3" s="58"/>
      <c r="H3" s="58"/>
      <c r="I3" s="57"/>
      <c r="J3" s="57"/>
      <c r="K3" s="57"/>
      <c r="L3" s="57"/>
      <c r="M3" s="57"/>
      <c r="N3" s="57"/>
      <c r="O3" s="57"/>
      <c r="P3" s="57"/>
      <c r="Q3" s="57"/>
    </row>
    <row r="4" spans="1:22" ht="21" customHeight="1" x14ac:dyDescent="0.2">
      <c r="A4" s="61" t="s">
        <v>688</v>
      </c>
      <c r="B4" s="291" t="str">
        <f>'Table of contents'!B17</f>
        <v xml:space="preserve">Retail dedicated capacity </v>
      </c>
      <c r="C4" s="291"/>
      <c r="D4" s="291"/>
    </row>
    <row r="5" spans="1:22" ht="15.75" customHeight="1" thickBot="1" x14ac:dyDescent="0.25"/>
    <row r="6" spans="1:22" ht="47.45" customHeight="1" thickBot="1" x14ac:dyDescent="0.25">
      <c r="A6" s="376"/>
      <c r="B6" s="673" t="s">
        <v>624</v>
      </c>
      <c r="C6" s="676" t="s">
        <v>724</v>
      </c>
      <c r="D6" s="677"/>
      <c r="E6" s="677"/>
      <c r="F6" s="677"/>
      <c r="G6" s="677"/>
      <c r="H6" s="678"/>
      <c r="I6" s="681" t="s">
        <v>725</v>
      </c>
      <c r="J6" s="682"/>
      <c r="K6" s="682"/>
      <c r="L6" s="682"/>
      <c r="M6" s="682"/>
      <c r="N6" s="683"/>
      <c r="O6" s="333"/>
      <c r="P6" s="333"/>
      <c r="Q6" s="333"/>
      <c r="R6" s="333"/>
      <c r="S6"/>
      <c r="T6"/>
      <c r="U6"/>
      <c r="V6"/>
    </row>
    <row r="7" spans="1:22" ht="37.5" customHeight="1" thickBot="1" x14ac:dyDescent="0.25">
      <c r="A7" s="376"/>
      <c r="B7" s="674"/>
      <c r="C7" s="679" t="s">
        <v>497</v>
      </c>
      <c r="D7" s="680"/>
      <c r="E7" s="679" t="s">
        <v>498</v>
      </c>
      <c r="F7" s="680"/>
      <c r="G7" s="679" t="s">
        <v>499</v>
      </c>
      <c r="H7" s="680"/>
      <c r="I7" s="679" t="s">
        <v>497</v>
      </c>
      <c r="J7" s="680"/>
      <c r="K7" s="679" t="s">
        <v>498</v>
      </c>
      <c r="L7" s="680"/>
      <c r="M7" s="679" t="s">
        <v>499</v>
      </c>
      <c r="N7" s="680"/>
      <c r="O7" s="301"/>
      <c r="P7" s="301"/>
      <c r="Q7" s="301"/>
      <c r="R7" s="301"/>
    </row>
    <row r="8" spans="1:22" ht="78.75" thickBot="1" x14ac:dyDescent="0.25">
      <c r="A8" s="376"/>
      <c r="B8" s="675"/>
      <c r="C8" s="394" t="s">
        <v>510</v>
      </c>
      <c r="D8" s="373" t="s">
        <v>517</v>
      </c>
      <c r="E8" s="394" t="s">
        <v>510</v>
      </c>
      <c r="F8" s="373" t="s">
        <v>517</v>
      </c>
      <c r="G8" s="237" t="s">
        <v>510</v>
      </c>
      <c r="H8" s="373" t="s">
        <v>517</v>
      </c>
      <c r="I8" s="237" t="s">
        <v>510</v>
      </c>
      <c r="J8" s="373" t="s">
        <v>517</v>
      </c>
      <c r="K8" s="237" t="s">
        <v>510</v>
      </c>
      <c r="L8" s="373" t="s">
        <v>517</v>
      </c>
      <c r="M8" s="237" t="s">
        <v>510</v>
      </c>
      <c r="N8" s="373" t="s">
        <v>517</v>
      </c>
      <c r="O8" s="301"/>
      <c r="P8" s="301"/>
      <c r="Q8" s="301"/>
      <c r="R8" s="301"/>
    </row>
    <row r="9" spans="1:22" ht="19.5" x14ac:dyDescent="0.2">
      <c r="A9" s="377" t="s">
        <v>689</v>
      </c>
      <c r="B9" s="378" t="s">
        <v>455</v>
      </c>
      <c r="C9" s="76"/>
      <c r="D9" s="77"/>
      <c r="E9" s="76"/>
      <c r="F9" s="379"/>
      <c r="G9" s="76"/>
      <c r="H9" s="379"/>
      <c r="I9" s="76"/>
      <c r="J9" s="77"/>
      <c r="K9" s="76"/>
      <c r="L9" s="379"/>
      <c r="M9" s="76"/>
      <c r="N9" s="379"/>
      <c r="O9" s="301"/>
      <c r="P9" s="301"/>
      <c r="Q9" s="301"/>
      <c r="R9" s="301"/>
    </row>
    <row r="10" spans="1:22" s="73" customFormat="1" x14ac:dyDescent="0.2">
      <c r="A10" s="134"/>
      <c r="B10" s="374" t="s">
        <v>501</v>
      </c>
      <c r="C10" s="76"/>
      <c r="D10" s="77"/>
      <c r="E10" s="282"/>
      <c r="F10" s="286"/>
      <c r="G10" s="282"/>
      <c r="H10" s="286"/>
      <c r="I10" s="76"/>
      <c r="J10" s="77"/>
      <c r="K10" s="282"/>
      <c r="L10" s="286"/>
      <c r="M10" s="282"/>
      <c r="N10" s="286"/>
      <c r="O10" s="301"/>
      <c r="P10" s="301"/>
      <c r="Q10" s="301"/>
      <c r="R10" s="301"/>
    </row>
    <row r="11" spans="1:22" s="73" customFormat="1" x14ac:dyDescent="0.2">
      <c r="A11" s="134"/>
      <c r="B11" s="374" t="s">
        <v>502</v>
      </c>
      <c r="C11" s="76"/>
      <c r="D11" s="77"/>
      <c r="E11" s="282"/>
      <c r="F11" s="286"/>
      <c r="G11" s="282"/>
      <c r="H11" s="286"/>
      <c r="I11" s="76"/>
      <c r="J11" s="77"/>
      <c r="K11" s="282"/>
      <c r="L11" s="286"/>
      <c r="M11" s="282"/>
      <c r="N11" s="286"/>
      <c r="O11" s="301"/>
      <c r="P11" s="301"/>
      <c r="Q11" s="301"/>
      <c r="R11" s="301"/>
    </row>
    <row r="12" spans="1:22" s="73" customFormat="1" x14ac:dyDescent="0.2">
      <c r="A12" s="134"/>
      <c r="B12" s="374" t="s">
        <v>503</v>
      </c>
      <c r="C12" s="76"/>
      <c r="D12" s="77"/>
      <c r="E12" s="282"/>
      <c r="F12" s="286"/>
      <c r="G12" s="282"/>
      <c r="H12" s="286"/>
      <c r="I12" s="76"/>
      <c r="J12" s="77"/>
      <c r="K12" s="282"/>
      <c r="L12" s="286"/>
      <c r="M12" s="282"/>
      <c r="N12" s="286"/>
      <c r="O12" s="301"/>
      <c r="P12" s="301"/>
      <c r="Q12" s="301"/>
      <c r="R12" s="301"/>
    </row>
    <row r="13" spans="1:22" s="73" customFormat="1" x14ac:dyDescent="0.2">
      <c r="A13" s="134"/>
      <c r="B13" s="374" t="s">
        <v>504</v>
      </c>
      <c r="C13" s="76"/>
      <c r="D13" s="77"/>
      <c r="E13" s="282"/>
      <c r="F13" s="286"/>
      <c r="G13" s="282"/>
      <c r="H13" s="286"/>
      <c r="I13" s="76"/>
      <c r="J13" s="77"/>
      <c r="K13" s="282"/>
      <c r="L13" s="286"/>
      <c r="M13" s="282"/>
      <c r="N13" s="286"/>
      <c r="O13" s="301"/>
      <c r="P13" s="301"/>
      <c r="Q13" s="301"/>
      <c r="R13" s="301"/>
    </row>
    <row r="14" spans="1:22" s="73" customFormat="1" x14ac:dyDescent="0.2">
      <c r="A14" s="134"/>
      <c r="B14" s="374" t="s">
        <v>505</v>
      </c>
      <c r="C14" s="76"/>
      <c r="D14" s="77"/>
      <c r="E14" s="282"/>
      <c r="F14" s="286"/>
      <c r="G14" s="282"/>
      <c r="H14" s="286"/>
      <c r="I14" s="76"/>
      <c r="J14" s="77"/>
      <c r="K14" s="282"/>
      <c r="L14" s="286"/>
      <c r="M14" s="282"/>
      <c r="N14" s="286"/>
      <c r="O14" s="301"/>
      <c r="P14" s="301"/>
      <c r="Q14" s="301"/>
      <c r="R14" s="301"/>
    </row>
    <row r="15" spans="1:22" s="73" customFormat="1" x14ac:dyDescent="0.2">
      <c r="A15" s="134"/>
      <c r="B15" s="374" t="s">
        <v>24</v>
      </c>
      <c r="C15" s="76"/>
      <c r="D15" s="77"/>
      <c r="E15" s="282"/>
      <c r="F15" s="286"/>
      <c r="G15" s="282"/>
      <c r="H15" s="286"/>
      <c r="I15" s="76"/>
      <c r="J15" s="77"/>
      <c r="K15" s="282"/>
      <c r="L15" s="286"/>
      <c r="M15" s="282"/>
      <c r="N15" s="286"/>
      <c r="O15" s="301"/>
      <c r="P15" s="301"/>
      <c r="Q15" s="301"/>
      <c r="R15" s="301"/>
    </row>
    <row r="16" spans="1:22" s="73" customFormat="1" x14ac:dyDescent="0.2">
      <c r="A16" s="134"/>
      <c r="B16" s="374" t="s">
        <v>25</v>
      </c>
      <c r="C16" s="76"/>
      <c r="D16" s="77"/>
      <c r="E16" s="282"/>
      <c r="F16" s="286"/>
      <c r="G16" s="282"/>
      <c r="H16" s="286"/>
      <c r="I16" s="76"/>
      <c r="J16" s="77"/>
      <c r="K16" s="282"/>
      <c r="L16" s="286"/>
      <c r="M16" s="282"/>
      <c r="N16" s="286"/>
      <c r="O16" s="301"/>
      <c r="P16" s="301"/>
      <c r="Q16" s="301"/>
      <c r="R16" s="301"/>
    </row>
    <row r="17" spans="1:18" s="73" customFormat="1" x14ac:dyDescent="0.2">
      <c r="A17" s="134"/>
      <c r="B17" s="374" t="s">
        <v>506</v>
      </c>
      <c r="C17" s="76"/>
      <c r="D17" s="77"/>
      <c r="E17" s="282"/>
      <c r="F17" s="286"/>
      <c r="G17" s="282"/>
      <c r="H17" s="286"/>
      <c r="I17" s="76"/>
      <c r="J17" s="77"/>
      <c r="K17" s="282"/>
      <c r="L17" s="286"/>
      <c r="M17" s="282"/>
      <c r="N17" s="286"/>
      <c r="O17" s="301"/>
      <c r="P17" s="301"/>
      <c r="Q17" s="301"/>
      <c r="R17" s="301"/>
    </row>
    <row r="18" spans="1:18" s="73" customFormat="1" x14ac:dyDescent="0.2">
      <c r="A18" s="134"/>
      <c r="B18" s="374" t="s">
        <v>26</v>
      </c>
      <c r="C18" s="76"/>
      <c r="D18" s="77"/>
      <c r="E18" s="282"/>
      <c r="F18" s="286"/>
      <c r="G18" s="282"/>
      <c r="H18" s="286"/>
      <c r="I18" s="76"/>
      <c r="J18" s="77"/>
      <c r="K18" s="282"/>
      <c r="L18" s="286"/>
      <c r="M18" s="282"/>
      <c r="N18" s="286"/>
      <c r="O18" s="301"/>
      <c r="P18" s="301"/>
      <c r="Q18" s="301"/>
      <c r="R18" s="301"/>
    </row>
    <row r="19" spans="1:18" s="73" customFormat="1" x14ac:dyDescent="0.2">
      <c r="A19" s="134"/>
      <c r="B19" s="374" t="s">
        <v>27</v>
      </c>
      <c r="C19" s="76"/>
      <c r="D19" s="77"/>
      <c r="E19" s="282"/>
      <c r="F19" s="286"/>
      <c r="G19" s="282"/>
      <c r="H19" s="286"/>
      <c r="I19" s="76"/>
      <c r="J19" s="77"/>
      <c r="K19" s="282"/>
      <c r="L19" s="286"/>
      <c r="M19" s="282"/>
      <c r="N19" s="286"/>
      <c r="O19" s="301"/>
      <c r="P19" s="301"/>
      <c r="Q19" s="301"/>
      <c r="R19" s="301"/>
    </row>
    <row r="20" spans="1:18" s="73" customFormat="1" x14ac:dyDescent="0.2">
      <c r="A20" s="134"/>
      <c r="B20" s="374" t="s">
        <v>28</v>
      </c>
      <c r="C20" s="76"/>
      <c r="D20" s="77"/>
      <c r="E20" s="282"/>
      <c r="F20" s="286"/>
      <c r="G20" s="282"/>
      <c r="H20" s="286"/>
      <c r="I20" s="76"/>
      <c r="J20" s="77"/>
      <c r="K20" s="282"/>
      <c r="L20" s="286"/>
      <c r="M20" s="282"/>
      <c r="N20" s="286"/>
      <c r="O20" s="301"/>
      <c r="P20" s="301"/>
      <c r="Q20" s="301"/>
      <c r="R20" s="301"/>
    </row>
    <row r="21" spans="1:18" s="73" customFormat="1" x14ac:dyDescent="0.2">
      <c r="A21" s="134"/>
      <c r="B21" s="374" t="s">
        <v>507</v>
      </c>
      <c r="C21" s="76"/>
      <c r="D21" s="77"/>
      <c r="E21" s="282"/>
      <c r="F21" s="286"/>
      <c r="G21" s="282"/>
      <c r="H21" s="286"/>
      <c r="I21" s="76"/>
      <c r="J21" s="77"/>
      <c r="K21" s="282"/>
      <c r="L21" s="286"/>
      <c r="M21" s="282"/>
      <c r="N21" s="286"/>
      <c r="O21" s="301"/>
      <c r="P21" s="301"/>
      <c r="Q21" s="301"/>
      <c r="R21" s="301"/>
    </row>
    <row r="22" spans="1:18" s="73" customFormat="1" x14ac:dyDescent="0.2">
      <c r="A22" s="134"/>
      <c r="B22" s="374" t="s">
        <v>508</v>
      </c>
      <c r="C22" s="76"/>
      <c r="D22" s="77"/>
      <c r="E22" s="282"/>
      <c r="F22" s="286"/>
      <c r="G22" s="282"/>
      <c r="H22" s="286"/>
      <c r="I22" s="76"/>
      <c r="J22" s="77"/>
      <c r="K22" s="282"/>
      <c r="L22" s="286"/>
      <c r="M22" s="282"/>
      <c r="N22" s="286"/>
      <c r="O22" s="301"/>
      <c r="P22" s="301"/>
      <c r="Q22" s="301"/>
      <c r="R22" s="301"/>
    </row>
    <row r="23" spans="1:18" s="73" customFormat="1" x14ac:dyDescent="0.2">
      <c r="A23" s="134"/>
      <c r="B23" s="374" t="s">
        <v>509</v>
      </c>
      <c r="C23" s="76"/>
      <c r="D23" s="77"/>
      <c r="E23" s="282"/>
      <c r="F23" s="286"/>
      <c r="G23" s="282"/>
      <c r="H23" s="286"/>
      <c r="I23" s="76"/>
      <c r="J23" s="77"/>
      <c r="K23" s="282"/>
      <c r="L23" s="286"/>
      <c r="M23" s="282"/>
      <c r="N23" s="286"/>
      <c r="O23" s="301"/>
      <c r="P23" s="301"/>
      <c r="Q23" s="301"/>
      <c r="R23" s="301"/>
    </row>
    <row r="24" spans="1:18" x14ac:dyDescent="0.2">
      <c r="A24" s="134"/>
      <c r="B24" s="374" t="s">
        <v>511</v>
      </c>
      <c r="C24" s="282"/>
      <c r="D24" s="284"/>
      <c r="E24" s="282"/>
      <c r="F24" s="284"/>
      <c r="G24" s="282"/>
      <c r="H24" s="284"/>
      <c r="I24" s="282"/>
      <c r="J24" s="284"/>
      <c r="K24" s="282"/>
      <c r="L24" s="284"/>
      <c r="M24" s="282"/>
      <c r="N24" s="284"/>
      <c r="O24" s="301"/>
      <c r="P24" s="301"/>
      <c r="Q24" s="301"/>
      <c r="R24" s="301"/>
    </row>
    <row r="25" spans="1:18" x14ac:dyDescent="0.2">
      <c r="A25" s="134"/>
      <c r="B25" s="374"/>
      <c r="C25" s="282"/>
      <c r="D25" s="284"/>
      <c r="E25" s="282"/>
      <c r="F25" s="284"/>
      <c r="G25" s="282"/>
      <c r="H25" s="284"/>
      <c r="I25" s="282"/>
      <c r="J25" s="284"/>
      <c r="K25" s="282"/>
      <c r="L25" s="284"/>
      <c r="M25" s="282"/>
      <c r="N25" s="284"/>
      <c r="O25" s="301"/>
      <c r="P25" s="301"/>
      <c r="Q25" s="301"/>
      <c r="R25" s="301"/>
    </row>
    <row r="26" spans="1:18" s="73" customFormat="1" ht="19.5" x14ac:dyDescent="0.2">
      <c r="A26" s="377" t="s">
        <v>690</v>
      </c>
      <c r="B26" s="378" t="s">
        <v>500</v>
      </c>
      <c r="C26" s="282"/>
      <c r="D26" s="284"/>
      <c r="E26" s="282"/>
      <c r="F26" s="284"/>
      <c r="G26" s="282"/>
      <c r="H26" s="284"/>
      <c r="I26" s="282"/>
      <c r="J26" s="284"/>
      <c r="K26" s="282"/>
      <c r="L26" s="284"/>
      <c r="M26" s="282"/>
      <c r="N26" s="284"/>
      <c r="O26" s="301"/>
      <c r="P26" s="301"/>
      <c r="Q26" s="301"/>
      <c r="R26" s="301"/>
    </row>
    <row r="27" spans="1:18" s="73" customFormat="1" x14ac:dyDescent="0.2">
      <c r="A27" s="134"/>
      <c r="B27" s="374" t="s">
        <v>501</v>
      </c>
      <c r="C27" s="282"/>
      <c r="D27" s="284"/>
      <c r="E27" s="282"/>
      <c r="F27" s="284"/>
      <c r="G27" s="282"/>
      <c r="H27" s="284"/>
      <c r="I27" s="282"/>
      <c r="J27" s="284"/>
      <c r="K27" s="282"/>
      <c r="L27" s="284"/>
      <c r="M27" s="282"/>
      <c r="N27" s="284"/>
      <c r="O27" s="301"/>
      <c r="P27" s="301"/>
      <c r="Q27" s="301"/>
      <c r="R27" s="301"/>
    </row>
    <row r="28" spans="1:18" s="73" customFormat="1" x14ac:dyDescent="0.2">
      <c r="A28" s="134"/>
      <c r="B28" s="374" t="s">
        <v>502</v>
      </c>
      <c r="C28" s="282"/>
      <c r="D28" s="284"/>
      <c r="E28" s="282"/>
      <c r="F28" s="284"/>
      <c r="G28" s="282"/>
      <c r="H28" s="284"/>
      <c r="I28" s="282"/>
      <c r="J28" s="284"/>
      <c r="K28" s="282"/>
      <c r="L28" s="284"/>
      <c r="M28" s="282"/>
      <c r="N28" s="284"/>
      <c r="O28" s="301"/>
      <c r="P28" s="301"/>
      <c r="Q28" s="301"/>
      <c r="R28" s="301"/>
    </row>
    <row r="29" spans="1:18" s="73" customFormat="1" x14ac:dyDescent="0.2">
      <c r="A29" s="134"/>
      <c r="B29" s="374" t="s">
        <v>503</v>
      </c>
      <c r="C29" s="282"/>
      <c r="D29" s="284"/>
      <c r="E29" s="282"/>
      <c r="F29" s="284"/>
      <c r="G29" s="282"/>
      <c r="H29" s="284"/>
      <c r="I29" s="282"/>
      <c r="J29" s="284"/>
      <c r="K29" s="282"/>
      <c r="L29" s="284"/>
      <c r="M29" s="282"/>
      <c r="N29" s="284"/>
      <c r="O29" s="301"/>
      <c r="P29" s="301"/>
      <c r="Q29" s="301"/>
      <c r="R29" s="301"/>
    </row>
    <row r="30" spans="1:18" s="73" customFormat="1" x14ac:dyDescent="0.2">
      <c r="A30" s="134"/>
      <c r="B30" s="374" t="s">
        <v>504</v>
      </c>
      <c r="C30" s="282"/>
      <c r="D30" s="284"/>
      <c r="E30" s="282"/>
      <c r="F30" s="284"/>
      <c r="G30" s="282"/>
      <c r="H30" s="284"/>
      <c r="I30" s="282"/>
      <c r="J30" s="284"/>
      <c r="K30" s="282"/>
      <c r="L30" s="284"/>
      <c r="M30" s="282"/>
      <c r="N30" s="284"/>
      <c r="O30" s="301"/>
      <c r="P30" s="301"/>
      <c r="Q30" s="301"/>
      <c r="R30" s="301"/>
    </row>
    <row r="31" spans="1:18" s="73" customFormat="1" x14ac:dyDescent="0.2">
      <c r="A31" s="134"/>
      <c r="B31" s="374" t="s">
        <v>505</v>
      </c>
      <c r="C31" s="282"/>
      <c r="D31" s="284"/>
      <c r="E31" s="282"/>
      <c r="F31" s="284"/>
      <c r="G31" s="282"/>
      <c r="H31" s="284"/>
      <c r="I31" s="282"/>
      <c r="J31" s="284"/>
      <c r="K31" s="282"/>
      <c r="L31" s="284"/>
      <c r="M31" s="282"/>
      <c r="N31" s="284"/>
      <c r="O31" s="301"/>
      <c r="P31" s="301"/>
      <c r="Q31" s="301"/>
      <c r="R31" s="301"/>
    </row>
    <row r="32" spans="1:18" s="73" customFormat="1" x14ac:dyDescent="0.2">
      <c r="A32" s="134"/>
      <c r="B32" s="374" t="s">
        <v>24</v>
      </c>
      <c r="C32" s="282"/>
      <c r="D32" s="284"/>
      <c r="E32" s="282"/>
      <c r="F32" s="284"/>
      <c r="G32" s="282"/>
      <c r="H32" s="284"/>
      <c r="I32" s="282"/>
      <c r="J32" s="284"/>
      <c r="K32" s="282"/>
      <c r="L32" s="284"/>
      <c r="M32" s="282"/>
      <c r="N32" s="284"/>
      <c r="O32" s="301"/>
      <c r="P32" s="301"/>
      <c r="Q32" s="301"/>
      <c r="R32" s="301"/>
    </row>
    <row r="33" spans="1:18" s="73" customFormat="1" x14ac:dyDescent="0.2">
      <c r="A33" s="134"/>
      <c r="B33" s="374" t="s">
        <v>25</v>
      </c>
      <c r="C33" s="282"/>
      <c r="D33" s="284"/>
      <c r="E33" s="282"/>
      <c r="F33" s="284"/>
      <c r="G33" s="282"/>
      <c r="H33" s="284"/>
      <c r="I33" s="282"/>
      <c r="J33" s="284"/>
      <c r="K33" s="282"/>
      <c r="L33" s="284"/>
      <c r="M33" s="282"/>
      <c r="N33" s="284"/>
      <c r="O33" s="301"/>
      <c r="P33" s="301"/>
      <c r="Q33" s="301"/>
      <c r="R33" s="301"/>
    </row>
    <row r="34" spans="1:18" s="73" customFormat="1" x14ac:dyDescent="0.2">
      <c r="A34" s="134"/>
      <c r="B34" s="374" t="s">
        <v>506</v>
      </c>
      <c r="C34" s="282"/>
      <c r="D34" s="284"/>
      <c r="E34" s="282"/>
      <c r="F34" s="284"/>
      <c r="G34" s="282"/>
      <c r="H34" s="284"/>
      <c r="I34" s="282"/>
      <c r="J34" s="284"/>
      <c r="K34" s="282"/>
      <c r="L34" s="284"/>
      <c r="M34" s="282"/>
      <c r="N34" s="284"/>
      <c r="O34" s="301"/>
      <c r="P34" s="301"/>
      <c r="Q34" s="301"/>
      <c r="R34" s="301"/>
    </row>
    <row r="35" spans="1:18" s="73" customFormat="1" x14ac:dyDescent="0.2">
      <c r="A35" s="134"/>
      <c r="B35" s="374" t="s">
        <v>26</v>
      </c>
      <c r="C35" s="282"/>
      <c r="D35" s="284"/>
      <c r="E35" s="282"/>
      <c r="F35" s="284"/>
      <c r="G35" s="282"/>
      <c r="H35" s="284"/>
      <c r="I35" s="282"/>
      <c r="J35" s="284"/>
      <c r="K35" s="282"/>
      <c r="L35" s="284"/>
      <c r="M35" s="282"/>
      <c r="N35" s="284"/>
      <c r="O35" s="301"/>
      <c r="P35" s="301"/>
      <c r="Q35" s="301"/>
      <c r="R35" s="301"/>
    </row>
    <row r="36" spans="1:18" s="73" customFormat="1" x14ac:dyDescent="0.2">
      <c r="A36" s="134"/>
      <c r="B36" s="374" t="s">
        <v>27</v>
      </c>
      <c r="C36" s="282"/>
      <c r="D36" s="284"/>
      <c r="E36" s="282"/>
      <c r="F36" s="284"/>
      <c r="G36" s="282"/>
      <c r="H36" s="284"/>
      <c r="I36" s="282"/>
      <c r="J36" s="284"/>
      <c r="K36" s="282"/>
      <c r="L36" s="284"/>
      <c r="M36" s="282"/>
      <c r="N36" s="284"/>
      <c r="O36" s="301"/>
      <c r="P36" s="301"/>
      <c r="Q36" s="301"/>
      <c r="R36" s="301"/>
    </row>
    <row r="37" spans="1:18" s="73" customFormat="1" x14ac:dyDescent="0.2">
      <c r="A37" s="134"/>
      <c r="B37" s="374" t="s">
        <v>28</v>
      </c>
      <c r="C37" s="282"/>
      <c r="D37" s="284"/>
      <c r="E37" s="282"/>
      <c r="F37" s="284"/>
      <c r="G37" s="282"/>
      <c r="H37" s="284"/>
      <c r="I37" s="282"/>
      <c r="J37" s="284"/>
      <c r="K37" s="282"/>
      <c r="L37" s="284"/>
      <c r="M37" s="282"/>
      <c r="N37" s="284"/>
      <c r="O37" s="301"/>
      <c r="P37" s="301"/>
      <c r="Q37" s="301"/>
      <c r="R37" s="301"/>
    </row>
    <row r="38" spans="1:18" s="73" customFormat="1" x14ac:dyDescent="0.2">
      <c r="A38" s="134"/>
      <c r="B38" s="374" t="s">
        <v>507</v>
      </c>
      <c r="C38" s="282"/>
      <c r="D38" s="284"/>
      <c r="E38" s="282"/>
      <c r="F38" s="284"/>
      <c r="G38" s="282"/>
      <c r="H38" s="284"/>
      <c r="I38" s="282"/>
      <c r="J38" s="284"/>
      <c r="K38" s="282"/>
      <c r="L38" s="284"/>
      <c r="M38" s="282"/>
      <c r="N38" s="284"/>
      <c r="O38" s="301"/>
      <c r="P38" s="301"/>
      <c r="Q38" s="301"/>
      <c r="R38" s="301"/>
    </row>
    <row r="39" spans="1:18" s="73" customFormat="1" x14ac:dyDescent="0.2">
      <c r="A39" s="134"/>
      <c r="B39" s="374" t="s">
        <v>508</v>
      </c>
      <c r="C39" s="282"/>
      <c r="D39" s="284"/>
      <c r="E39" s="282"/>
      <c r="F39" s="284"/>
      <c r="G39" s="282"/>
      <c r="H39" s="284"/>
      <c r="I39" s="282"/>
      <c r="J39" s="284"/>
      <c r="K39" s="282"/>
      <c r="L39" s="284"/>
      <c r="M39" s="282"/>
      <c r="N39" s="284"/>
      <c r="O39" s="301"/>
      <c r="P39" s="301"/>
      <c r="Q39" s="301"/>
      <c r="R39" s="301"/>
    </row>
    <row r="40" spans="1:18" s="73" customFormat="1" x14ac:dyDescent="0.2">
      <c r="A40" s="134"/>
      <c r="B40" s="374" t="s">
        <v>509</v>
      </c>
      <c r="C40" s="282"/>
      <c r="D40" s="284"/>
      <c r="E40" s="282"/>
      <c r="F40" s="284"/>
      <c r="G40" s="282"/>
      <c r="H40" s="284"/>
      <c r="I40" s="282"/>
      <c r="J40" s="284"/>
      <c r="K40" s="282"/>
      <c r="L40" s="284"/>
      <c r="M40" s="282"/>
      <c r="N40" s="284"/>
      <c r="O40" s="301"/>
      <c r="P40" s="301"/>
      <c r="Q40" s="301"/>
      <c r="R40" s="301"/>
    </row>
    <row r="41" spans="1:18" s="73" customFormat="1" x14ac:dyDescent="0.2">
      <c r="A41" s="134"/>
      <c r="B41" s="374" t="s">
        <v>511</v>
      </c>
      <c r="C41" s="282"/>
      <c r="D41" s="284"/>
      <c r="E41" s="282"/>
      <c r="F41" s="284"/>
      <c r="G41" s="282"/>
      <c r="H41" s="284"/>
      <c r="I41" s="282"/>
      <c r="J41" s="284"/>
      <c r="K41" s="282"/>
      <c r="L41" s="284"/>
      <c r="M41" s="282"/>
      <c r="N41" s="284"/>
      <c r="O41" s="301"/>
      <c r="P41" s="301"/>
      <c r="Q41" s="301"/>
      <c r="R41" s="301"/>
    </row>
    <row r="42" spans="1:18" ht="19.5" thickBot="1" x14ac:dyDescent="0.25">
      <c r="A42" s="376"/>
      <c r="B42" s="380"/>
      <c r="C42" s="283"/>
      <c r="D42" s="287"/>
      <c r="E42" s="283"/>
      <c r="F42" s="287"/>
      <c r="G42" s="283"/>
      <c r="H42" s="287"/>
      <c r="I42" s="283"/>
      <c r="J42" s="287"/>
      <c r="K42" s="283"/>
      <c r="L42" s="287"/>
      <c r="M42" s="283"/>
      <c r="N42" s="287"/>
      <c r="O42" s="301"/>
      <c r="P42" s="301"/>
      <c r="Q42" s="301"/>
      <c r="R42" s="301"/>
    </row>
    <row r="43" spans="1:18" ht="19.5" thickBot="1" x14ac:dyDescent="0.25">
      <c r="A43" s="376"/>
      <c r="B43" s="301"/>
      <c r="C43" s="301"/>
      <c r="D43" s="301"/>
      <c r="E43" s="301"/>
      <c r="F43" s="301"/>
      <c r="G43" s="301"/>
      <c r="H43" s="301"/>
      <c r="I43" s="301"/>
      <c r="J43" s="301"/>
      <c r="K43" s="301"/>
      <c r="L43" s="301"/>
      <c r="M43" s="301"/>
      <c r="N43" s="301"/>
      <c r="O43" s="301"/>
      <c r="P43" s="301"/>
      <c r="Q43" s="301"/>
      <c r="R43" s="301"/>
    </row>
    <row r="44" spans="1:18" x14ac:dyDescent="0.2">
      <c r="A44" s="376"/>
      <c r="B44" s="296" t="s">
        <v>129</v>
      </c>
      <c r="C44" s="297"/>
      <c r="D44" s="297"/>
      <c r="E44" s="297"/>
      <c r="F44" s="297"/>
      <c r="G44" s="297"/>
      <c r="H44" s="297"/>
      <c r="I44" s="301"/>
      <c r="J44" s="301"/>
      <c r="K44" s="301"/>
      <c r="L44" s="301"/>
      <c r="M44" s="301"/>
      <c r="N44" s="301"/>
      <c r="O44" s="301"/>
      <c r="P44" s="301"/>
      <c r="Q44" s="301"/>
      <c r="R44" s="301"/>
    </row>
    <row r="45" spans="1:18" x14ac:dyDescent="0.2">
      <c r="A45" s="376"/>
      <c r="B45" s="298"/>
      <c r="C45" s="289"/>
      <c r="D45" s="289"/>
      <c r="E45" s="289"/>
      <c r="F45" s="289"/>
      <c r="G45" s="289"/>
      <c r="H45" s="289"/>
      <c r="I45" s="301"/>
      <c r="J45" s="301"/>
      <c r="K45" s="301"/>
      <c r="L45" s="301"/>
      <c r="M45" s="301"/>
      <c r="N45" s="301"/>
      <c r="O45" s="301"/>
      <c r="P45" s="301"/>
      <c r="Q45" s="301"/>
      <c r="R45" s="301"/>
    </row>
    <row r="46" spans="1:18" x14ac:dyDescent="0.2">
      <c r="A46" s="376"/>
      <c r="B46" s="298"/>
      <c r="C46" s="289"/>
      <c r="D46" s="289"/>
      <c r="E46" s="289"/>
      <c r="F46" s="289"/>
      <c r="G46" s="289"/>
      <c r="H46" s="289"/>
      <c r="I46" s="301"/>
      <c r="J46" s="301"/>
      <c r="K46" s="301"/>
      <c r="L46" s="301"/>
      <c r="M46" s="301"/>
      <c r="N46" s="301"/>
      <c r="O46" s="301"/>
      <c r="P46" s="301"/>
      <c r="Q46" s="301"/>
      <c r="R46" s="301"/>
    </row>
    <row r="47" spans="1:18" ht="19.5" thickBot="1" x14ac:dyDescent="0.25">
      <c r="A47" s="376"/>
      <c r="B47" s="299"/>
      <c r="C47" s="300"/>
      <c r="D47" s="300"/>
      <c r="E47" s="300"/>
      <c r="F47" s="300"/>
      <c r="G47" s="300"/>
      <c r="H47" s="300"/>
      <c r="I47" s="301"/>
      <c r="J47" s="301"/>
      <c r="K47" s="301"/>
      <c r="L47" s="301"/>
      <c r="M47" s="301"/>
      <c r="N47" s="301"/>
      <c r="O47" s="301"/>
      <c r="P47" s="301"/>
      <c r="Q47" s="301"/>
      <c r="R47" s="301"/>
    </row>
    <row r="48" spans="1:18" x14ac:dyDescent="0.2">
      <c r="A48" s="376"/>
      <c r="B48" s="301"/>
      <c r="C48" s="301"/>
      <c r="D48" s="301"/>
      <c r="E48" s="301"/>
      <c r="F48" s="301"/>
      <c r="G48" s="301"/>
      <c r="H48" s="301"/>
      <c r="I48" s="301"/>
      <c r="J48" s="301"/>
      <c r="K48" s="301"/>
      <c r="L48" s="301"/>
      <c r="M48" s="301"/>
      <c r="N48" s="301"/>
      <c r="O48" s="301"/>
      <c r="P48" s="301"/>
      <c r="Q48" s="301"/>
      <c r="R48" s="301"/>
    </row>
    <row r="49" spans="1:18" x14ac:dyDescent="0.2">
      <c r="A49" s="564" t="s">
        <v>637</v>
      </c>
      <c r="B49" s="563"/>
      <c r="C49" s="563"/>
      <c r="D49" s="563"/>
      <c r="E49" s="563"/>
      <c r="F49" s="563"/>
      <c r="G49" s="563"/>
      <c r="H49" s="563"/>
      <c r="I49" s="563"/>
      <c r="J49" s="563"/>
      <c r="K49" s="563"/>
      <c r="L49" s="563"/>
      <c r="M49" s="563"/>
      <c r="N49" s="563"/>
      <c r="O49" s="563"/>
      <c r="P49" s="563"/>
      <c r="Q49" s="563"/>
      <c r="R49" s="563"/>
    </row>
    <row r="50" spans="1:18" x14ac:dyDescent="0.2">
      <c r="A50" s="564" t="s">
        <v>513</v>
      </c>
      <c r="B50" s="563"/>
      <c r="C50" s="563"/>
      <c r="D50" s="563"/>
      <c r="E50" s="563"/>
      <c r="F50" s="563"/>
      <c r="G50" s="563"/>
      <c r="H50" s="563"/>
      <c r="I50" s="563"/>
      <c r="J50" s="563"/>
      <c r="K50" s="563"/>
      <c r="L50" s="563"/>
      <c r="M50" s="563"/>
      <c r="N50" s="563"/>
      <c r="O50" s="563"/>
      <c r="P50" s="563"/>
      <c r="Q50" s="563"/>
      <c r="R50" s="563"/>
    </row>
    <row r="51" spans="1:18" x14ac:dyDescent="0.2">
      <c r="A51" s="564" t="s">
        <v>512</v>
      </c>
      <c r="B51" s="564"/>
      <c r="C51" s="564"/>
      <c r="D51" s="564"/>
      <c r="E51" s="564"/>
      <c r="F51" s="564"/>
      <c r="G51" s="564"/>
      <c r="H51" s="564"/>
      <c r="I51" s="564"/>
      <c r="J51" s="564"/>
      <c r="K51" s="564"/>
      <c r="L51" s="564"/>
      <c r="M51" s="564"/>
      <c r="N51" s="564"/>
      <c r="O51" s="564"/>
      <c r="P51" s="564"/>
      <c r="Q51" s="564"/>
      <c r="R51" s="564"/>
    </row>
  </sheetData>
  <mergeCells count="12">
    <mergeCell ref="A49:R49"/>
    <mergeCell ref="A51:R51"/>
    <mergeCell ref="A50:R50"/>
    <mergeCell ref="B6:B8"/>
    <mergeCell ref="C6:H6"/>
    <mergeCell ref="C7:D7"/>
    <mergeCell ref="E7:F7"/>
    <mergeCell ref="G7:H7"/>
    <mergeCell ref="I6:N6"/>
    <mergeCell ref="I7:J7"/>
    <mergeCell ref="K7:L7"/>
    <mergeCell ref="M7:N7"/>
  </mergeCells>
  <hyperlinks>
    <hyperlink ref="A1" location="'Table of contents'!A1" display="Back to contents"/>
  </hyperlinks>
  <pageMargins left="0.43307086614173229" right="0.23622047244094491" top="0.74803149606299213" bottom="0.74803149606299213" header="0.31496062992125984" footer="0.31496062992125984"/>
  <pageSetup paperSize="9" scale="40" fitToHeight="0" orientation="landscape" r:id="rId1"/>
  <headerFooter alignWithMargins="0"/>
  <colBreaks count="1" manualBreakCount="1">
    <brk id="17"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V55"/>
  <sheetViews>
    <sheetView view="pageBreakPreview" topLeftCell="A40" zoomScale="60" zoomScaleNormal="75" workbookViewId="0">
      <selection activeCell="C10" sqref="C10"/>
    </sheetView>
  </sheetViews>
  <sheetFormatPr defaultColWidth="9.140625" defaultRowHeight="18.75" x14ac:dyDescent="0.2"/>
  <cols>
    <col min="1" max="1" width="9.140625" style="64"/>
    <col min="2" max="2" width="82.7109375" style="63" customWidth="1"/>
    <col min="3" max="8" width="23.5703125" style="63" customWidth="1"/>
    <col min="9" max="9" width="26.7109375" style="63" customWidth="1"/>
    <col min="10" max="10" width="9.140625" style="63"/>
    <col min="11" max="11" width="32" style="63" customWidth="1"/>
    <col min="12" max="12" width="34.7109375" style="63" customWidth="1"/>
    <col min="13" max="13" width="39.140625" style="63" customWidth="1"/>
    <col min="14" max="16384" width="9.140625" style="63"/>
  </cols>
  <sheetData>
    <row r="1" spans="1:22" s="59" customFormat="1" ht="20.25" x14ac:dyDescent="0.2">
      <c r="A1" s="56" t="s">
        <v>399</v>
      </c>
      <c r="B1" s="57"/>
      <c r="C1" s="58"/>
      <c r="D1" s="58"/>
      <c r="E1" s="58"/>
      <c r="F1" s="58"/>
      <c r="G1" s="58"/>
      <c r="H1" s="58"/>
      <c r="I1" s="58"/>
      <c r="J1" s="58"/>
      <c r="K1" s="58"/>
      <c r="M1" s="57"/>
      <c r="N1" s="57"/>
      <c r="O1" s="57"/>
      <c r="P1" s="57"/>
      <c r="Q1" s="57"/>
      <c r="R1" s="57"/>
      <c r="S1" s="57"/>
      <c r="T1" s="57"/>
      <c r="U1" s="57"/>
      <c r="V1" s="57"/>
    </row>
    <row r="2" spans="1:22" s="59" customFormat="1" ht="19.5" x14ac:dyDescent="0.2">
      <c r="A2" s="60"/>
      <c r="B2" s="275"/>
      <c r="C2" s="58"/>
      <c r="D2" s="58"/>
      <c r="E2" s="58"/>
      <c r="F2" s="58"/>
      <c r="G2" s="58"/>
      <c r="H2" s="58"/>
      <c r="I2" s="58"/>
      <c r="J2" s="58"/>
      <c r="K2" s="58"/>
      <c r="M2" s="57"/>
      <c r="N2" s="57"/>
      <c r="O2" s="57"/>
      <c r="P2" s="57"/>
      <c r="Q2" s="57"/>
      <c r="R2" s="57"/>
      <c r="S2" s="57"/>
      <c r="T2" s="57"/>
      <c r="U2" s="57"/>
      <c r="V2" s="57"/>
    </row>
    <row r="3" spans="1:22" s="59" customFormat="1" ht="19.5" x14ac:dyDescent="0.2">
      <c r="A3" s="60"/>
      <c r="B3" s="275"/>
      <c r="C3" s="58"/>
      <c r="D3" s="58"/>
      <c r="E3" s="58"/>
      <c r="F3" s="58"/>
      <c r="G3" s="58"/>
      <c r="H3" s="58"/>
      <c r="I3" s="58"/>
      <c r="J3" s="58"/>
      <c r="K3" s="58"/>
      <c r="M3" s="57"/>
      <c r="N3" s="57"/>
      <c r="O3" s="57"/>
      <c r="P3" s="57"/>
      <c r="Q3" s="57"/>
      <c r="R3" s="57"/>
      <c r="S3" s="57"/>
      <c r="T3" s="57"/>
      <c r="U3" s="57"/>
      <c r="V3" s="57"/>
    </row>
    <row r="4" spans="1:22" ht="19.5" x14ac:dyDescent="0.2">
      <c r="A4" s="60" t="s">
        <v>388</v>
      </c>
      <c r="B4" s="291" t="str">
        <f>'Table of contents'!B18</f>
        <v>Wholesale: Terminating segments and trunk segments</v>
      </c>
      <c r="C4" s="275"/>
      <c r="D4" s="58"/>
      <c r="E4" s="58"/>
      <c r="F4" s="58"/>
      <c r="G4" s="58"/>
      <c r="H4" s="58"/>
      <c r="I4" s="58"/>
      <c r="J4" s="58"/>
      <c r="K4" s="58"/>
      <c r="L4" s="58"/>
      <c r="M4" s="87"/>
      <c r="N4" s="215"/>
      <c r="O4" s="215"/>
      <c r="P4" s="215"/>
    </row>
    <row r="5" spans="1:22" ht="19.5" x14ac:dyDescent="0.2">
      <c r="A5" s="58"/>
      <c r="B5" s="58"/>
      <c r="C5" s="58"/>
      <c r="D5" s="58"/>
      <c r="E5" s="58"/>
      <c r="F5" s="58"/>
      <c r="G5" s="58"/>
      <c r="H5" s="58"/>
      <c r="I5" s="58"/>
      <c r="J5" s="58"/>
      <c r="K5" s="58"/>
      <c r="L5" s="58"/>
      <c r="M5" s="87"/>
      <c r="N5" s="215"/>
      <c r="O5" s="215"/>
      <c r="P5" s="215"/>
    </row>
    <row r="6" spans="1:22" s="73" customFormat="1" ht="19.5" x14ac:dyDescent="0.2">
      <c r="A6" s="58" t="s">
        <v>496</v>
      </c>
      <c r="B6" s="240" t="s">
        <v>515</v>
      </c>
      <c r="C6" s="58"/>
      <c r="D6" s="58"/>
      <c r="E6" s="58"/>
      <c r="F6" s="58"/>
      <c r="G6" s="58"/>
      <c r="H6" s="58"/>
      <c r="I6" s="58"/>
      <c r="J6" s="58"/>
      <c r="K6" s="58"/>
      <c r="L6" s="58"/>
      <c r="M6" s="87"/>
      <c r="N6" s="215"/>
      <c r="O6" s="215"/>
      <c r="P6" s="215"/>
    </row>
    <row r="7" spans="1:22" s="73" customFormat="1" ht="20.25" thickBot="1" x14ac:dyDescent="0.25">
      <c r="A7" s="58"/>
      <c r="B7" s="58"/>
      <c r="C7" s="58"/>
      <c r="D7" s="58"/>
      <c r="E7" s="58"/>
      <c r="F7" s="58"/>
      <c r="G7" s="58"/>
      <c r="H7" s="58"/>
      <c r="I7" s="58"/>
      <c r="J7" s="58"/>
      <c r="K7" s="58"/>
      <c r="L7" s="58"/>
      <c r="M7" s="87"/>
      <c r="N7" s="215"/>
      <c r="O7" s="215"/>
      <c r="P7" s="215"/>
    </row>
    <row r="8" spans="1:22" s="73" customFormat="1" ht="20.25" customHeight="1" thickBot="1" x14ac:dyDescent="0.25">
      <c r="A8" s="301"/>
      <c r="B8" s="673" t="s">
        <v>624</v>
      </c>
      <c r="C8" s="676" t="s">
        <v>518</v>
      </c>
      <c r="D8" s="677"/>
      <c r="E8" s="677"/>
      <c r="F8" s="677"/>
      <c r="G8" s="677"/>
      <c r="H8" s="678"/>
      <c r="I8" s="58"/>
      <c r="J8" s="58"/>
      <c r="K8" s="58"/>
      <c r="L8" s="58"/>
      <c r="M8" s="87"/>
      <c r="N8" s="215"/>
      <c r="O8" s="215"/>
      <c r="P8" s="215"/>
    </row>
    <row r="9" spans="1:22" s="73" customFormat="1" ht="23.25" thickBot="1" x14ac:dyDescent="0.25">
      <c r="A9" s="58"/>
      <c r="B9" s="674"/>
      <c r="C9" s="679" t="s">
        <v>497</v>
      </c>
      <c r="D9" s="680"/>
      <c r="E9" s="679" t="s">
        <v>498</v>
      </c>
      <c r="F9" s="680"/>
      <c r="G9" s="679" t="s">
        <v>499</v>
      </c>
      <c r="H9" s="680"/>
      <c r="I9" s="58"/>
      <c r="J9" s="58"/>
      <c r="K9" s="58"/>
      <c r="L9" s="58"/>
      <c r="M9" s="87"/>
      <c r="N9" s="215"/>
      <c r="O9" s="215"/>
      <c r="P9" s="215"/>
    </row>
    <row r="10" spans="1:22" s="73" customFormat="1" ht="78.75" thickBot="1" x14ac:dyDescent="0.25">
      <c r="A10" s="58"/>
      <c r="B10" s="675"/>
      <c r="C10" s="394" t="s">
        <v>510</v>
      </c>
      <c r="D10" s="373" t="s">
        <v>519</v>
      </c>
      <c r="E10" s="237" t="s">
        <v>510</v>
      </c>
      <c r="F10" s="373" t="s">
        <v>519</v>
      </c>
      <c r="G10" s="237" t="s">
        <v>510</v>
      </c>
      <c r="H10" s="373" t="s">
        <v>519</v>
      </c>
      <c r="I10" s="58"/>
      <c r="J10" s="58"/>
      <c r="K10" s="58"/>
      <c r="L10" s="58"/>
      <c r="M10" s="87"/>
      <c r="N10" s="215"/>
      <c r="O10" s="215"/>
      <c r="P10" s="215"/>
    </row>
    <row r="11" spans="1:22" s="73" customFormat="1" ht="19.5" x14ac:dyDescent="0.2">
      <c r="A11" s="58"/>
      <c r="B11" s="374" t="s">
        <v>501</v>
      </c>
      <c r="C11" s="76"/>
      <c r="D11" s="77"/>
      <c r="E11" s="282"/>
      <c r="F11" s="286"/>
      <c r="G11" s="282"/>
      <c r="H11" s="286"/>
      <c r="I11" s="58"/>
      <c r="J11" s="58"/>
      <c r="K11" s="58"/>
      <c r="L11" s="58"/>
      <c r="M11" s="87"/>
      <c r="N11" s="215"/>
      <c r="O11" s="215"/>
      <c r="P11" s="215"/>
    </row>
    <row r="12" spans="1:22" s="73" customFormat="1" ht="19.5" x14ac:dyDescent="0.2">
      <c r="A12" s="58"/>
      <c r="B12" s="374" t="s">
        <v>502</v>
      </c>
      <c r="C12" s="76"/>
      <c r="D12" s="77"/>
      <c r="E12" s="282"/>
      <c r="F12" s="286"/>
      <c r="G12" s="282"/>
      <c r="H12" s="286"/>
      <c r="I12" s="58"/>
      <c r="J12" s="58"/>
      <c r="K12" s="58"/>
      <c r="L12" s="58"/>
      <c r="M12" s="87"/>
      <c r="N12" s="215"/>
      <c r="O12" s="215"/>
      <c r="P12" s="215"/>
    </row>
    <row r="13" spans="1:22" s="73" customFormat="1" ht="19.5" x14ac:dyDescent="0.2">
      <c r="A13" s="58"/>
      <c r="B13" s="374" t="s">
        <v>503</v>
      </c>
      <c r="C13" s="76"/>
      <c r="D13" s="77"/>
      <c r="E13" s="282"/>
      <c r="F13" s="286"/>
      <c r="G13" s="282"/>
      <c r="H13" s="286"/>
      <c r="I13" s="58"/>
      <c r="J13" s="58"/>
      <c r="K13" s="58"/>
      <c r="L13" s="58"/>
      <c r="M13" s="87"/>
      <c r="N13" s="215"/>
      <c r="O13" s="215"/>
      <c r="P13" s="215"/>
    </row>
    <row r="14" spans="1:22" s="73" customFormat="1" ht="19.5" x14ac:dyDescent="0.2">
      <c r="A14" s="58"/>
      <c r="B14" s="374" t="s">
        <v>504</v>
      </c>
      <c r="C14" s="76"/>
      <c r="D14" s="77"/>
      <c r="E14" s="282"/>
      <c r="F14" s="286"/>
      <c r="G14" s="282"/>
      <c r="H14" s="286"/>
      <c r="I14" s="58"/>
      <c r="J14" s="58"/>
      <c r="K14" s="58"/>
      <c r="L14" s="58"/>
      <c r="M14" s="87"/>
      <c r="N14" s="215"/>
      <c r="O14" s="215"/>
      <c r="P14" s="215"/>
    </row>
    <row r="15" spans="1:22" s="73" customFormat="1" ht="19.5" x14ac:dyDescent="0.2">
      <c r="A15" s="58"/>
      <c r="B15" s="374" t="s">
        <v>505</v>
      </c>
      <c r="C15" s="76"/>
      <c r="D15" s="77"/>
      <c r="E15" s="282"/>
      <c r="F15" s="286"/>
      <c r="G15" s="282"/>
      <c r="H15" s="286"/>
      <c r="I15" s="58"/>
      <c r="J15" s="58"/>
      <c r="K15" s="58"/>
      <c r="L15" s="58"/>
      <c r="M15" s="87"/>
      <c r="N15" s="215"/>
      <c r="O15" s="215"/>
      <c r="P15" s="215"/>
    </row>
    <row r="16" spans="1:22" s="73" customFormat="1" ht="19.5" x14ac:dyDescent="0.2">
      <c r="A16" s="58"/>
      <c r="B16" s="374" t="s">
        <v>24</v>
      </c>
      <c r="C16" s="76"/>
      <c r="D16" s="77"/>
      <c r="E16" s="282"/>
      <c r="F16" s="286"/>
      <c r="G16" s="282"/>
      <c r="H16" s="286"/>
      <c r="I16" s="58"/>
      <c r="J16" s="58"/>
      <c r="K16" s="58"/>
      <c r="L16" s="58"/>
      <c r="M16" s="87"/>
      <c r="N16" s="215"/>
      <c r="O16" s="215"/>
      <c r="P16" s="215"/>
    </row>
    <row r="17" spans="1:16" s="73" customFormat="1" ht="19.5" x14ac:dyDescent="0.2">
      <c r="A17" s="58"/>
      <c r="B17" s="374" t="s">
        <v>25</v>
      </c>
      <c r="C17" s="76"/>
      <c r="D17" s="77"/>
      <c r="E17" s="282"/>
      <c r="F17" s="286"/>
      <c r="G17" s="282"/>
      <c r="H17" s="286"/>
      <c r="I17" s="58"/>
      <c r="J17" s="58"/>
      <c r="K17" s="58"/>
      <c r="L17" s="58"/>
      <c r="M17" s="87"/>
      <c r="N17" s="215"/>
      <c r="O17" s="215"/>
      <c r="P17" s="215"/>
    </row>
    <row r="18" spans="1:16" s="73" customFormat="1" ht="19.5" x14ac:dyDescent="0.2">
      <c r="A18" s="58"/>
      <c r="B18" s="374" t="s">
        <v>506</v>
      </c>
      <c r="C18" s="76"/>
      <c r="D18" s="77"/>
      <c r="E18" s="282"/>
      <c r="F18" s="286"/>
      <c r="G18" s="282"/>
      <c r="H18" s="286"/>
      <c r="I18" s="58"/>
      <c r="J18" s="58"/>
      <c r="K18" s="58"/>
      <c r="L18" s="58"/>
      <c r="M18" s="87"/>
      <c r="N18" s="215"/>
      <c r="O18" s="215"/>
      <c r="P18" s="215"/>
    </row>
    <row r="19" spans="1:16" s="73" customFormat="1" ht="19.5" x14ac:dyDescent="0.2">
      <c r="A19" s="58"/>
      <c r="B19" s="374" t="s">
        <v>26</v>
      </c>
      <c r="C19" s="76"/>
      <c r="D19" s="77"/>
      <c r="E19" s="282"/>
      <c r="F19" s="286"/>
      <c r="G19" s="282"/>
      <c r="H19" s="286"/>
      <c r="I19" s="58"/>
      <c r="J19" s="58"/>
      <c r="K19" s="58"/>
      <c r="L19" s="58"/>
      <c r="M19" s="87"/>
      <c r="N19" s="215"/>
      <c r="O19" s="215"/>
      <c r="P19" s="215"/>
    </row>
    <row r="20" spans="1:16" s="73" customFormat="1" ht="19.5" x14ac:dyDescent="0.2">
      <c r="A20" s="58"/>
      <c r="B20" s="374" t="s">
        <v>27</v>
      </c>
      <c r="C20" s="76"/>
      <c r="D20" s="77"/>
      <c r="E20" s="282"/>
      <c r="F20" s="286"/>
      <c r="G20" s="282"/>
      <c r="H20" s="286"/>
      <c r="I20" s="58"/>
      <c r="J20" s="58"/>
      <c r="K20" s="58"/>
      <c r="L20" s="58"/>
      <c r="M20" s="87"/>
      <c r="N20" s="215"/>
      <c r="O20" s="215"/>
      <c r="P20" s="215"/>
    </row>
    <row r="21" spans="1:16" s="73" customFormat="1" ht="19.5" x14ac:dyDescent="0.2">
      <c r="A21" s="58"/>
      <c r="B21" s="374" t="s">
        <v>28</v>
      </c>
      <c r="C21" s="76"/>
      <c r="D21" s="77"/>
      <c r="E21" s="282"/>
      <c r="F21" s="286"/>
      <c r="G21" s="282"/>
      <c r="H21" s="286"/>
      <c r="I21" s="58"/>
      <c r="J21" s="58"/>
      <c r="K21" s="58"/>
      <c r="L21" s="58"/>
      <c r="M21" s="87"/>
      <c r="N21" s="215"/>
      <c r="O21" s="215"/>
      <c r="P21" s="215"/>
    </row>
    <row r="22" spans="1:16" s="73" customFormat="1" ht="19.5" x14ac:dyDescent="0.2">
      <c r="A22" s="58"/>
      <c r="B22" s="374" t="s">
        <v>507</v>
      </c>
      <c r="C22" s="76"/>
      <c r="D22" s="77"/>
      <c r="E22" s="282"/>
      <c r="F22" s="286"/>
      <c r="G22" s="282"/>
      <c r="H22" s="286"/>
      <c r="I22" s="58"/>
      <c r="J22" s="58"/>
      <c r="K22" s="58"/>
      <c r="L22" s="58"/>
      <c r="M22" s="87"/>
      <c r="N22" s="215"/>
      <c r="O22" s="215"/>
      <c r="P22" s="215"/>
    </row>
    <row r="23" spans="1:16" s="73" customFormat="1" ht="19.5" x14ac:dyDescent="0.2">
      <c r="A23" s="58"/>
      <c r="B23" s="374" t="s">
        <v>508</v>
      </c>
      <c r="C23" s="76"/>
      <c r="D23" s="77"/>
      <c r="E23" s="282"/>
      <c r="F23" s="286"/>
      <c r="G23" s="282"/>
      <c r="H23" s="286"/>
      <c r="I23" s="58"/>
      <c r="J23" s="58"/>
      <c r="K23" s="58"/>
      <c r="L23" s="58"/>
      <c r="M23" s="87"/>
      <c r="N23" s="215"/>
      <c r="O23" s="215"/>
      <c r="P23" s="215"/>
    </row>
    <row r="24" spans="1:16" s="73" customFormat="1" ht="19.5" x14ac:dyDescent="0.2">
      <c r="A24" s="58"/>
      <c r="B24" s="374" t="s">
        <v>509</v>
      </c>
      <c r="C24" s="76"/>
      <c r="D24" s="77"/>
      <c r="E24" s="282"/>
      <c r="F24" s="286"/>
      <c r="G24" s="282"/>
      <c r="H24" s="286"/>
      <c r="I24" s="58"/>
      <c r="J24" s="58"/>
      <c r="K24" s="58"/>
      <c r="L24" s="58"/>
      <c r="M24" s="87"/>
      <c r="N24" s="215"/>
      <c r="O24" s="215"/>
      <c r="P24" s="215"/>
    </row>
    <row r="25" spans="1:16" s="73" customFormat="1" ht="20.25" thickBot="1" x14ac:dyDescent="0.25">
      <c r="A25" s="58"/>
      <c r="B25" s="375" t="s">
        <v>511</v>
      </c>
      <c r="C25" s="283"/>
      <c r="D25" s="287"/>
      <c r="E25" s="283"/>
      <c r="F25" s="287"/>
      <c r="G25" s="283"/>
      <c r="H25" s="287"/>
      <c r="I25" s="58"/>
      <c r="J25" s="58"/>
      <c r="K25" s="58"/>
      <c r="L25" s="58"/>
      <c r="M25" s="87"/>
      <c r="N25" s="215"/>
      <c r="O25" s="215"/>
      <c r="P25" s="215"/>
    </row>
    <row r="26" spans="1:16" s="73" customFormat="1" ht="19.5" x14ac:dyDescent="0.2">
      <c r="A26" s="58"/>
      <c r="B26" s="58"/>
      <c r="C26" s="58"/>
      <c r="D26" s="58"/>
      <c r="E26" s="58"/>
      <c r="F26" s="58"/>
      <c r="G26" s="58"/>
      <c r="H26" s="58"/>
      <c r="I26" s="58"/>
      <c r="J26" s="58"/>
      <c r="K26" s="58"/>
      <c r="L26" s="58"/>
      <c r="M26" s="87"/>
      <c r="N26" s="215"/>
      <c r="O26" s="215"/>
      <c r="P26" s="215"/>
    </row>
    <row r="27" spans="1:16" s="73" customFormat="1" ht="19.5" x14ac:dyDescent="0.2">
      <c r="A27" s="58"/>
      <c r="B27" s="58"/>
      <c r="C27" s="58"/>
      <c r="D27" s="58"/>
      <c r="E27" s="58"/>
      <c r="F27" s="58"/>
      <c r="G27" s="58"/>
      <c r="H27" s="58"/>
      <c r="I27" s="58"/>
      <c r="J27" s="58"/>
      <c r="K27" s="58"/>
      <c r="L27" s="58"/>
      <c r="M27" s="87"/>
      <c r="N27" s="215"/>
      <c r="O27" s="215"/>
      <c r="P27" s="215"/>
    </row>
    <row r="28" spans="1:16" s="73" customFormat="1" ht="19.5" x14ac:dyDescent="0.2">
      <c r="A28" s="58"/>
      <c r="B28" s="58"/>
      <c r="C28" s="58"/>
      <c r="D28" s="58"/>
      <c r="E28" s="58"/>
      <c r="F28" s="58"/>
      <c r="G28" s="58"/>
      <c r="H28" s="58"/>
      <c r="I28" s="58"/>
      <c r="J28" s="58"/>
      <c r="K28" s="58"/>
      <c r="L28" s="58"/>
      <c r="M28" s="87"/>
      <c r="N28" s="215"/>
      <c r="O28" s="215"/>
      <c r="P28" s="215"/>
    </row>
    <row r="29" spans="1:16" s="73" customFormat="1" ht="19.5" x14ac:dyDescent="0.2">
      <c r="A29" s="58" t="s">
        <v>387</v>
      </c>
      <c r="B29" s="240" t="s">
        <v>520</v>
      </c>
      <c r="C29" s="58"/>
      <c r="D29" s="58"/>
      <c r="E29" s="58"/>
      <c r="F29" s="58"/>
      <c r="G29" s="58"/>
      <c r="H29" s="58"/>
      <c r="I29" s="58"/>
      <c r="J29" s="58"/>
      <c r="K29" s="58"/>
      <c r="L29" s="58"/>
      <c r="M29" s="87"/>
      <c r="N29" s="215"/>
      <c r="O29" s="215"/>
      <c r="P29" s="215"/>
    </row>
    <row r="30" spans="1:16" s="73" customFormat="1" ht="19.5" x14ac:dyDescent="0.2">
      <c r="A30" s="58"/>
      <c r="B30" s="58"/>
      <c r="C30" s="58"/>
      <c r="D30" s="58"/>
      <c r="E30" s="58"/>
      <c r="F30" s="58"/>
      <c r="G30" s="58"/>
      <c r="H30" s="58"/>
      <c r="I30" s="58"/>
      <c r="J30" s="58"/>
      <c r="K30" s="58"/>
      <c r="L30" s="58"/>
      <c r="M30" s="87"/>
      <c r="N30" s="215"/>
      <c r="O30" s="215"/>
      <c r="P30" s="215"/>
    </row>
    <row r="31" spans="1:16" s="73" customFormat="1" ht="20.25" thickBot="1" x14ac:dyDescent="0.25">
      <c r="A31" s="58"/>
      <c r="B31" s="58"/>
      <c r="C31" s="58"/>
      <c r="D31" s="58"/>
      <c r="E31" s="58"/>
      <c r="F31" s="58"/>
      <c r="G31" s="58"/>
      <c r="H31" s="58"/>
      <c r="I31" s="58"/>
      <c r="J31" s="58"/>
      <c r="K31" s="58"/>
      <c r="L31" s="58"/>
      <c r="M31" s="87"/>
      <c r="N31" s="215"/>
      <c r="O31" s="215"/>
      <c r="P31" s="215"/>
    </row>
    <row r="32" spans="1:16" s="73" customFormat="1" ht="20.25" thickBot="1" x14ac:dyDescent="0.25">
      <c r="A32" s="58"/>
      <c r="B32" s="673" t="s">
        <v>624</v>
      </c>
      <c r="C32" s="681" t="s">
        <v>521</v>
      </c>
      <c r="D32" s="682"/>
      <c r="E32" s="682"/>
      <c r="F32" s="682"/>
      <c r="G32" s="682"/>
      <c r="H32" s="683"/>
      <c r="I32" s="58"/>
      <c r="J32" s="58"/>
      <c r="K32" s="58"/>
      <c r="L32" s="58"/>
      <c r="M32" s="87"/>
      <c r="N32" s="215"/>
      <c r="O32" s="215"/>
      <c r="P32" s="215"/>
    </row>
    <row r="33" spans="1:16" s="73" customFormat="1" ht="23.25" thickBot="1" x14ac:dyDescent="0.25">
      <c r="A33" s="58"/>
      <c r="B33" s="674"/>
      <c r="C33" s="679" t="s">
        <v>497</v>
      </c>
      <c r="D33" s="680"/>
      <c r="E33" s="679" t="s">
        <v>498</v>
      </c>
      <c r="F33" s="680"/>
      <c r="G33" s="679" t="s">
        <v>499</v>
      </c>
      <c r="H33" s="680"/>
      <c r="I33" s="58"/>
      <c r="J33" s="58"/>
      <c r="K33" s="58"/>
      <c r="L33" s="58"/>
      <c r="M33" s="87"/>
      <c r="N33" s="215"/>
      <c r="O33" s="215"/>
      <c r="P33" s="215"/>
    </row>
    <row r="34" spans="1:16" s="73" customFormat="1" ht="78.75" thickBot="1" x14ac:dyDescent="0.25">
      <c r="A34" s="58"/>
      <c r="B34" s="675"/>
      <c r="C34" s="237" t="s">
        <v>510</v>
      </c>
      <c r="D34" s="373" t="s">
        <v>519</v>
      </c>
      <c r="E34" s="237" t="s">
        <v>510</v>
      </c>
      <c r="F34" s="373" t="s">
        <v>519</v>
      </c>
      <c r="G34" s="237" t="s">
        <v>510</v>
      </c>
      <c r="H34" s="373" t="s">
        <v>519</v>
      </c>
      <c r="I34" s="58"/>
      <c r="J34" s="58"/>
      <c r="K34" s="58"/>
      <c r="L34" s="58"/>
      <c r="M34" s="87"/>
      <c r="N34" s="215"/>
      <c r="O34" s="215"/>
      <c r="P34" s="215"/>
    </row>
    <row r="35" spans="1:16" s="73" customFormat="1" ht="19.5" x14ac:dyDescent="0.2">
      <c r="A35" s="58"/>
      <c r="B35" s="374" t="s">
        <v>501</v>
      </c>
      <c r="C35" s="76"/>
      <c r="D35" s="77"/>
      <c r="E35" s="282"/>
      <c r="F35" s="286"/>
      <c r="G35" s="282"/>
      <c r="H35" s="286"/>
      <c r="I35" s="58"/>
      <c r="J35" s="58"/>
      <c r="K35" s="58"/>
      <c r="L35" s="58"/>
      <c r="M35" s="87"/>
      <c r="N35" s="215"/>
      <c r="O35" s="215"/>
      <c r="P35" s="215"/>
    </row>
    <row r="36" spans="1:16" s="73" customFormat="1" ht="19.5" x14ac:dyDescent="0.2">
      <c r="A36" s="58"/>
      <c r="B36" s="374" t="s">
        <v>502</v>
      </c>
      <c r="C36" s="76"/>
      <c r="D36" s="77"/>
      <c r="E36" s="282"/>
      <c r="F36" s="286"/>
      <c r="G36" s="282"/>
      <c r="H36" s="286"/>
      <c r="I36" s="58"/>
      <c r="J36" s="58"/>
      <c r="K36" s="58"/>
      <c r="L36" s="58"/>
      <c r="M36" s="87"/>
      <c r="N36" s="215"/>
      <c r="O36" s="215"/>
      <c r="P36" s="215"/>
    </row>
    <row r="37" spans="1:16" s="73" customFormat="1" ht="19.5" x14ac:dyDescent="0.2">
      <c r="A37" s="58"/>
      <c r="B37" s="374" t="s">
        <v>503</v>
      </c>
      <c r="C37" s="76"/>
      <c r="D37" s="77"/>
      <c r="E37" s="282"/>
      <c r="F37" s="286"/>
      <c r="G37" s="282"/>
      <c r="H37" s="286"/>
      <c r="I37" s="58"/>
      <c r="J37" s="58"/>
      <c r="K37" s="58"/>
      <c r="L37" s="58"/>
      <c r="M37" s="87"/>
      <c r="N37" s="215"/>
      <c r="O37" s="215"/>
      <c r="P37" s="215"/>
    </row>
    <row r="38" spans="1:16" s="73" customFormat="1" ht="19.5" x14ac:dyDescent="0.2">
      <c r="A38" s="58"/>
      <c r="B38" s="374" t="s">
        <v>504</v>
      </c>
      <c r="C38" s="76"/>
      <c r="D38" s="77"/>
      <c r="E38" s="282"/>
      <c r="F38" s="286"/>
      <c r="G38" s="282"/>
      <c r="H38" s="286"/>
      <c r="I38" s="58"/>
      <c r="J38" s="58"/>
      <c r="K38" s="58"/>
      <c r="L38" s="58"/>
      <c r="M38" s="87"/>
      <c r="N38" s="215"/>
      <c r="O38" s="215"/>
      <c r="P38" s="215"/>
    </row>
    <row r="39" spans="1:16" s="73" customFormat="1" ht="19.5" x14ac:dyDescent="0.2">
      <c r="A39" s="58"/>
      <c r="B39" s="374" t="s">
        <v>505</v>
      </c>
      <c r="C39" s="76"/>
      <c r="D39" s="77"/>
      <c r="E39" s="282"/>
      <c r="F39" s="286"/>
      <c r="G39" s="282"/>
      <c r="H39" s="286"/>
      <c r="I39" s="58"/>
      <c r="J39" s="58"/>
      <c r="K39" s="58"/>
      <c r="L39" s="58"/>
      <c r="M39" s="87"/>
      <c r="N39" s="215"/>
      <c r="O39" s="215"/>
      <c r="P39" s="215"/>
    </row>
    <row r="40" spans="1:16" s="73" customFormat="1" ht="19.5" x14ac:dyDescent="0.2">
      <c r="A40" s="58"/>
      <c r="B40" s="374" t="s">
        <v>24</v>
      </c>
      <c r="C40" s="76"/>
      <c r="D40" s="77"/>
      <c r="E40" s="282"/>
      <c r="F40" s="286"/>
      <c r="G40" s="282"/>
      <c r="H40" s="286"/>
      <c r="I40" s="58"/>
      <c r="J40" s="58"/>
      <c r="K40" s="58"/>
      <c r="L40" s="58"/>
      <c r="M40" s="87"/>
      <c r="N40" s="215"/>
      <c r="O40" s="215"/>
      <c r="P40" s="215"/>
    </row>
    <row r="41" spans="1:16" s="73" customFormat="1" ht="19.5" x14ac:dyDescent="0.2">
      <c r="A41" s="58"/>
      <c r="B41" s="374" t="s">
        <v>25</v>
      </c>
      <c r="C41" s="76"/>
      <c r="D41" s="77"/>
      <c r="E41" s="282"/>
      <c r="F41" s="286"/>
      <c r="G41" s="282"/>
      <c r="H41" s="286"/>
      <c r="I41" s="58"/>
      <c r="J41" s="58"/>
      <c r="K41" s="58"/>
      <c r="L41" s="58"/>
      <c r="M41" s="87"/>
      <c r="N41" s="215"/>
      <c r="O41" s="215"/>
      <c r="P41" s="215"/>
    </row>
    <row r="42" spans="1:16" s="73" customFormat="1" ht="19.5" x14ac:dyDescent="0.2">
      <c r="A42" s="58"/>
      <c r="B42" s="374" t="s">
        <v>506</v>
      </c>
      <c r="C42" s="76"/>
      <c r="D42" s="77"/>
      <c r="E42" s="282"/>
      <c r="F42" s="286"/>
      <c r="G42" s="282"/>
      <c r="H42" s="286"/>
      <c r="I42" s="58"/>
      <c r="J42" s="58"/>
      <c r="K42" s="58"/>
      <c r="L42" s="58"/>
      <c r="M42" s="87"/>
      <c r="N42" s="215"/>
      <c r="O42" s="215"/>
      <c r="P42" s="215"/>
    </row>
    <row r="43" spans="1:16" s="73" customFormat="1" ht="19.5" x14ac:dyDescent="0.2">
      <c r="A43" s="58"/>
      <c r="B43" s="374" t="s">
        <v>26</v>
      </c>
      <c r="C43" s="76"/>
      <c r="D43" s="77"/>
      <c r="E43" s="282"/>
      <c r="F43" s="286"/>
      <c r="G43" s="282"/>
      <c r="H43" s="286"/>
      <c r="I43" s="58"/>
      <c r="J43" s="58"/>
      <c r="K43" s="58"/>
      <c r="L43" s="58"/>
      <c r="M43" s="87"/>
      <c r="N43" s="215"/>
      <c r="O43" s="215"/>
      <c r="P43" s="215"/>
    </row>
    <row r="44" spans="1:16" s="73" customFormat="1" ht="19.5" x14ac:dyDescent="0.2">
      <c r="A44" s="58"/>
      <c r="B44" s="374" t="s">
        <v>27</v>
      </c>
      <c r="C44" s="76"/>
      <c r="D44" s="77"/>
      <c r="E44" s="282"/>
      <c r="F44" s="286"/>
      <c r="G44" s="282"/>
      <c r="H44" s="286"/>
      <c r="I44" s="58"/>
      <c r="J44" s="58"/>
      <c r="K44" s="58"/>
      <c r="L44" s="58"/>
      <c r="M44" s="87"/>
      <c r="N44" s="215"/>
      <c r="O44" s="215"/>
      <c r="P44" s="215"/>
    </row>
    <row r="45" spans="1:16" s="73" customFormat="1" ht="19.5" x14ac:dyDescent="0.2">
      <c r="A45" s="58"/>
      <c r="B45" s="374" t="s">
        <v>28</v>
      </c>
      <c r="C45" s="76"/>
      <c r="D45" s="77"/>
      <c r="E45" s="282"/>
      <c r="F45" s="286"/>
      <c r="G45" s="282"/>
      <c r="H45" s="286"/>
      <c r="I45" s="58"/>
      <c r="J45" s="58"/>
      <c r="K45" s="58"/>
      <c r="L45" s="58"/>
      <c r="M45" s="87"/>
      <c r="N45" s="215"/>
      <c r="O45" s="215"/>
      <c r="P45" s="215"/>
    </row>
    <row r="46" spans="1:16" s="73" customFormat="1" ht="19.5" x14ac:dyDescent="0.2">
      <c r="A46" s="58"/>
      <c r="B46" s="374" t="s">
        <v>507</v>
      </c>
      <c r="C46" s="76"/>
      <c r="D46" s="77"/>
      <c r="E46" s="282"/>
      <c r="F46" s="286"/>
      <c r="G46" s="282"/>
      <c r="H46" s="286"/>
      <c r="I46" s="58"/>
      <c r="J46" s="58"/>
      <c r="K46" s="58"/>
      <c r="L46" s="58"/>
      <c r="M46" s="87"/>
      <c r="N46" s="215"/>
      <c r="O46" s="215"/>
      <c r="P46" s="215"/>
    </row>
    <row r="47" spans="1:16" s="73" customFormat="1" ht="19.5" x14ac:dyDescent="0.2">
      <c r="A47" s="58"/>
      <c r="B47" s="374" t="s">
        <v>508</v>
      </c>
      <c r="C47" s="76"/>
      <c r="D47" s="77"/>
      <c r="E47" s="282"/>
      <c r="F47" s="286"/>
      <c r="G47" s="282"/>
      <c r="H47" s="286"/>
      <c r="I47" s="58"/>
      <c r="J47" s="58"/>
      <c r="K47" s="58"/>
      <c r="L47" s="58"/>
      <c r="M47" s="87"/>
      <c r="N47" s="215"/>
      <c r="O47" s="215"/>
      <c r="P47" s="215"/>
    </row>
    <row r="48" spans="1:16" s="73" customFormat="1" ht="19.5" x14ac:dyDescent="0.2">
      <c r="A48" s="58"/>
      <c r="B48" s="374" t="s">
        <v>509</v>
      </c>
      <c r="C48" s="76"/>
      <c r="D48" s="77"/>
      <c r="E48" s="282"/>
      <c r="F48" s="286"/>
      <c r="G48" s="282"/>
      <c r="H48" s="286"/>
      <c r="I48" s="58"/>
      <c r="J48" s="58"/>
      <c r="K48" s="58"/>
      <c r="L48" s="58"/>
      <c r="M48" s="87"/>
      <c r="N48" s="215"/>
      <c r="O48" s="215"/>
      <c r="P48" s="215"/>
    </row>
    <row r="49" spans="1:16" s="73" customFormat="1" ht="20.25" thickBot="1" x14ac:dyDescent="0.25">
      <c r="A49" s="58"/>
      <c r="B49" s="375" t="s">
        <v>511</v>
      </c>
      <c r="C49" s="283"/>
      <c r="D49" s="287"/>
      <c r="E49" s="283"/>
      <c r="F49" s="287"/>
      <c r="G49" s="283"/>
      <c r="H49" s="287"/>
      <c r="I49" s="58"/>
      <c r="J49" s="58"/>
      <c r="K49" s="58"/>
      <c r="L49" s="58"/>
      <c r="M49" s="87"/>
      <c r="N49" s="215"/>
      <c r="O49" s="215"/>
      <c r="P49" s="215"/>
    </row>
    <row r="50" spans="1:16" s="73" customFormat="1" ht="19.5" x14ac:dyDescent="0.2">
      <c r="A50" s="58"/>
      <c r="B50" s="58"/>
      <c r="C50" s="58"/>
      <c r="D50" s="58"/>
      <c r="E50" s="58"/>
      <c r="F50" s="58"/>
      <c r="G50" s="58"/>
      <c r="H50" s="58"/>
      <c r="I50" s="58"/>
      <c r="J50" s="58"/>
      <c r="K50" s="58"/>
      <c r="L50" s="58"/>
      <c r="M50" s="87"/>
      <c r="N50" s="215"/>
      <c r="O50" s="215"/>
      <c r="P50" s="215"/>
    </row>
    <row r="51" spans="1:16" s="73" customFormat="1" ht="19.5" x14ac:dyDescent="0.2">
      <c r="A51" s="58"/>
      <c r="B51" s="58"/>
      <c r="C51" s="58"/>
      <c r="D51" s="58"/>
      <c r="E51" s="58"/>
      <c r="F51" s="58"/>
      <c r="G51" s="58"/>
      <c r="H51" s="58"/>
      <c r="I51" s="58"/>
      <c r="J51" s="58"/>
      <c r="K51" s="58"/>
      <c r="L51" s="58"/>
      <c r="M51" s="87"/>
      <c r="N51" s="215"/>
      <c r="O51" s="215"/>
      <c r="P51" s="215"/>
    </row>
    <row r="52" spans="1:16" x14ac:dyDescent="0.2">
      <c r="A52" s="134"/>
      <c r="B52" s="301"/>
      <c r="C52" s="301"/>
      <c r="D52" s="301"/>
      <c r="E52" s="301"/>
      <c r="F52" s="301"/>
      <c r="G52" s="301"/>
      <c r="H52" s="301"/>
      <c r="I52" s="301"/>
    </row>
    <row r="53" spans="1:16" x14ac:dyDescent="0.2">
      <c r="A53" s="134"/>
      <c r="B53" s="301"/>
      <c r="C53" s="301"/>
      <c r="D53" s="301"/>
      <c r="E53" s="301"/>
      <c r="F53" s="301"/>
      <c r="G53" s="301"/>
      <c r="H53" s="301"/>
      <c r="I53" s="301"/>
    </row>
    <row r="54" spans="1:16" x14ac:dyDescent="0.2">
      <c r="A54" s="134"/>
      <c r="B54" s="301"/>
      <c r="C54" s="301"/>
      <c r="D54" s="301"/>
      <c r="E54" s="301"/>
      <c r="F54" s="301"/>
      <c r="G54" s="301"/>
      <c r="H54" s="301"/>
      <c r="I54" s="301"/>
    </row>
    <row r="55" spans="1:16" x14ac:dyDescent="0.2">
      <c r="A55" s="134"/>
      <c r="B55" s="301"/>
      <c r="C55" s="301"/>
      <c r="D55" s="301"/>
      <c r="E55" s="301"/>
      <c r="F55" s="301"/>
      <c r="G55" s="301"/>
      <c r="H55" s="301"/>
      <c r="I55" s="301"/>
    </row>
  </sheetData>
  <mergeCells count="10">
    <mergeCell ref="B8:B10"/>
    <mergeCell ref="C8:H8"/>
    <mergeCell ref="C9:D9"/>
    <mergeCell ref="E9:F9"/>
    <mergeCell ref="G9:H9"/>
    <mergeCell ref="B32:B34"/>
    <mergeCell ref="C32:H32"/>
    <mergeCell ref="C33:D33"/>
    <mergeCell ref="E33:F33"/>
    <mergeCell ref="G33:H33"/>
  </mergeCells>
  <hyperlinks>
    <hyperlink ref="A1" location="'Table of contents'!A1" display="Back to contents"/>
  </hyperlinks>
  <pageMargins left="0.43307086614173229" right="0.23622047244094491" top="0.74803149606299213" bottom="0.74803149606299213" header="0.31496062992125984" footer="0.31496062992125984"/>
  <pageSetup paperSize="9" scale="4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V53"/>
  <sheetViews>
    <sheetView view="pageBreakPreview" zoomScale="60" zoomScaleNormal="75" workbookViewId="0">
      <selection activeCell="F14" sqref="F14"/>
    </sheetView>
  </sheetViews>
  <sheetFormatPr defaultColWidth="9.140625" defaultRowHeight="12.75" x14ac:dyDescent="0.2"/>
  <cols>
    <col min="1" max="1" width="11" style="72" customWidth="1"/>
    <col min="2" max="2" width="75.5703125" style="59" customWidth="1"/>
    <col min="3" max="3" width="18.7109375" style="59" customWidth="1"/>
    <col min="4" max="4" width="22.7109375" style="59" bestFit="1" customWidth="1"/>
    <col min="5" max="5" width="21" style="59" customWidth="1"/>
    <col min="6" max="6" width="18" style="59" customWidth="1"/>
    <col min="7" max="7" width="20.7109375" style="59" customWidth="1"/>
    <col min="8" max="8" width="15.5703125" style="59" customWidth="1"/>
    <col min="9" max="16384" width="9.140625" style="59"/>
  </cols>
  <sheetData>
    <row r="1" spans="1:22" ht="20.25" x14ac:dyDescent="0.2">
      <c r="A1" s="56" t="s">
        <v>399</v>
      </c>
      <c r="B1" s="57"/>
      <c r="C1" s="58"/>
      <c r="D1" s="58"/>
      <c r="E1" s="58"/>
      <c r="F1" s="58"/>
      <c r="G1" s="58"/>
      <c r="H1" s="58"/>
      <c r="I1" s="58"/>
      <c r="J1" s="58"/>
      <c r="K1" s="58"/>
      <c r="M1" s="57"/>
      <c r="N1" s="57"/>
      <c r="O1" s="57"/>
      <c r="P1" s="57"/>
      <c r="Q1" s="57"/>
      <c r="R1" s="57"/>
      <c r="S1" s="57"/>
      <c r="T1" s="57"/>
      <c r="U1" s="57"/>
      <c r="V1" s="57"/>
    </row>
    <row r="2" spans="1:22" ht="19.5" x14ac:dyDescent="0.2">
      <c r="A2" s="60"/>
      <c r="B2" s="57"/>
      <c r="C2" s="58"/>
      <c r="D2" s="58"/>
      <c r="E2" s="58"/>
      <c r="F2" s="58"/>
      <c r="G2" s="58"/>
      <c r="H2" s="58"/>
      <c r="I2" s="58"/>
      <c r="J2" s="58"/>
      <c r="K2" s="58"/>
      <c r="M2" s="57"/>
      <c r="N2" s="57"/>
      <c r="O2" s="57"/>
      <c r="P2" s="57"/>
      <c r="Q2" s="57"/>
      <c r="R2" s="57"/>
      <c r="S2" s="57"/>
      <c r="T2" s="57"/>
      <c r="U2" s="57"/>
      <c r="V2" s="57"/>
    </row>
    <row r="3" spans="1:22" ht="19.5" x14ac:dyDescent="0.2">
      <c r="A3" s="60"/>
      <c r="B3" s="57"/>
      <c r="C3" s="58"/>
      <c r="D3" s="58"/>
      <c r="E3" s="58"/>
      <c r="F3" s="58"/>
      <c r="G3" s="58"/>
      <c r="H3" s="58"/>
      <c r="I3" s="58"/>
      <c r="J3" s="58"/>
      <c r="K3" s="58"/>
      <c r="M3" s="57"/>
      <c r="N3" s="57"/>
      <c r="O3" s="57"/>
      <c r="P3" s="57"/>
      <c r="Q3" s="57"/>
      <c r="R3" s="57"/>
      <c r="S3" s="57"/>
      <c r="T3" s="57"/>
      <c r="U3" s="57"/>
      <c r="V3" s="57"/>
    </row>
    <row r="4" spans="1:22" ht="19.5" x14ac:dyDescent="0.2">
      <c r="A4" s="60" t="s">
        <v>692</v>
      </c>
      <c r="B4" s="513" t="str">
        <f>'Table of contents'!B19</f>
        <v>Wholesale: Dark fiber</v>
      </c>
      <c r="C4" s="513"/>
      <c r="D4" s="513"/>
      <c r="E4" s="301"/>
      <c r="F4" s="63"/>
    </row>
    <row r="5" spans="1:22" ht="19.5" thickBot="1" x14ac:dyDescent="0.25">
      <c r="A5" s="134"/>
      <c r="B5" s="301"/>
      <c r="C5" s="301"/>
      <c r="D5" s="301"/>
      <c r="E5" s="301"/>
      <c r="F5" s="63"/>
    </row>
    <row r="6" spans="1:22" ht="19.5" thickBot="1" x14ac:dyDescent="0.25">
      <c r="A6" s="134"/>
      <c r="B6" s="301"/>
      <c r="C6" s="445" t="s">
        <v>616</v>
      </c>
      <c r="D6" s="446"/>
      <c r="E6" s="301"/>
      <c r="F6" s="63"/>
    </row>
    <row r="7" spans="1:22" ht="43.5" customHeight="1" thickBot="1" x14ac:dyDescent="0.25">
      <c r="A7" s="134" t="s">
        <v>693</v>
      </c>
      <c r="B7" s="291" t="s">
        <v>279</v>
      </c>
      <c r="C7" s="690" t="s">
        <v>732</v>
      </c>
      <c r="D7" s="691"/>
      <c r="E7" s="301"/>
      <c r="F7" s="63"/>
    </row>
    <row r="8" spans="1:22" ht="36" customHeight="1" x14ac:dyDescent="0.2">
      <c r="A8" s="134" t="s">
        <v>694</v>
      </c>
      <c r="B8" s="306" t="s">
        <v>280</v>
      </c>
      <c r="C8" s="545"/>
      <c r="D8" s="546"/>
      <c r="E8" s="301"/>
      <c r="F8" s="63"/>
    </row>
    <row r="9" spans="1:22" ht="18.75" x14ac:dyDescent="0.2">
      <c r="A9" s="134"/>
      <c r="B9" s="238" t="s">
        <v>281</v>
      </c>
      <c r="C9" s="686"/>
      <c r="D9" s="687"/>
      <c r="E9" s="301"/>
      <c r="F9" s="63"/>
    </row>
    <row r="10" spans="1:22" ht="19.5" thickBot="1" x14ac:dyDescent="0.25">
      <c r="A10" s="134"/>
      <c r="B10" s="238" t="s">
        <v>282</v>
      </c>
      <c r="C10" s="688"/>
      <c r="D10" s="689"/>
      <c r="E10" s="301"/>
      <c r="F10" s="63"/>
    </row>
    <row r="11" spans="1:22" ht="19.5" thickBot="1" x14ac:dyDescent="0.25">
      <c r="A11" s="134"/>
      <c r="B11" s="301"/>
      <c r="C11" s="301"/>
      <c r="D11" s="301"/>
      <c r="E11" s="301"/>
      <c r="F11" s="63"/>
    </row>
    <row r="12" spans="1:22" ht="19.5" thickBot="1" x14ac:dyDescent="0.25">
      <c r="A12" s="134"/>
      <c r="B12" s="301"/>
      <c r="C12" s="445" t="s">
        <v>615</v>
      </c>
      <c r="D12" s="446"/>
      <c r="E12" s="301"/>
      <c r="F12" s="63"/>
    </row>
    <row r="13" spans="1:22" ht="55.5" customHeight="1" thickBot="1" x14ac:dyDescent="0.25">
      <c r="A13" s="134" t="s">
        <v>695</v>
      </c>
      <c r="B13" s="257" t="s">
        <v>522</v>
      </c>
      <c r="C13" s="260" t="s">
        <v>283</v>
      </c>
      <c r="D13" s="305" t="s">
        <v>284</v>
      </c>
      <c r="E13" s="301"/>
      <c r="F13" s="63"/>
    </row>
    <row r="14" spans="1:22" ht="23.45" customHeight="1" thickBot="1" x14ac:dyDescent="0.25">
      <c r="A14" s="134" t="s">
        <v>696</v>
      </c>
      <c r="B14" s="306" t="s">
        <v>285</v>
      </c>
      <c r="C14" s="130" t="s">
        <v>726</v>
      </c>
      <c r="D14" s="130" t="s">
        <v>726</v>
      </c>
      <c r="E14" s="301"/>
      <c r="F14" s="63"/>
    </row>
    <row r="15" spans="1:22" ht="19.5" thickBot="1" x14ac:dyDescent="0.25">
      <c r="A15" s="134"/>
      <c r="B15" s="301"/>
      <c r="C15" s="301"/>
      <c r="D15" s="301"/>
      <c r="E15" s="301"/>
      <c r="F15" s="63"/>
    </row>
    <row r="16" spans="1:22" ht="18.75" x14ac:dyDescent="0.2">
      <c r="A16" s="566" t="s">
        <v>129</v>
      </c>
      <c r="B16" s="567"/>
      <c r="C16" s="567"/>
      <c r="D16" s="568"/>
      <c r="E16" s="301"/>
      <c r="F16" s="63"/>
    </row>
    <row r="17" spans="1:6" ht="18.75" x14ac:dyDescent="0.2">
      <c r="A17" s="569"/>
      <c r="B17" s="570"/>
      <c r="C17" s="570"/>
      <c r="D17" s="571"/>
      <c r="E17" s="301"/>
      <c r="F17" s="63"/>
    </row>
    <row r="18" spans="1:6" ht="19.5" thickBot="1" x14ac:dyDescent="0.25">
      <c r="A18" s="572"/>
      <c r="B18" s="573"/>
      <c r="C18" s="573"/>
      <c r="D18" s="574"/>
      <c r="E18" s="301"/>
      <c r="F18" s="63"/>
    </row>
    <row r="19" spans="1:6" ht="18.75" x14ac:dyDescent="0.2">
      <c r="A19" s="64"/>
      <c r="B19" s="63"/>
      <c r="C19" s="63"/>
      <c r="D19" s="63"/>
      <c r="E19" s="63"/>
      <c r="F19" s="63"/>
    </row>
    <row r="20" spans="1:6" ht="18.75" x14ac:dyDescent="0.2">
      <c r="A20" s="64"/>
      <c r="B20" s="63"/>
      <c r="C20" s="63"/>
      <c r="D20" s="63"/>
      <c r="E20" s="63"/>
      <c r="F20" s="63"/>
    </row>
    <row r="21" spans="1:6" ht="43.5" customHeight="1" x14ac:dyDescent="0.2">
      <c r="A21" s="684" t="s">
        <v>301</v>
      </c>
      <c r="B21" s="684"/>
      <c r="C21" s="684"/>
      <c r="D21" s="684"/>
      <c r="E21" s="684"/>
      <c r="F21" s="684"/>
    </row>
    <row r="22" spans="1:6" ht="65.45" customHeight="1" x14ac:dyDescent="0.2">
      <c r="A22" s="685" t="s">
        <v>329</v>
      </c>
      <c r="B22" s="685"/>
      <c r="C22" s="685"/>
      <c r="D22" s="685"/>
      <c r="E22" s="685"/>
      <c r="F22" s="685"/>
    </row>
    <row r="23" spans="1:6" ht="22.15" customHeight="1" x14ac:dyDescent="0.2">
      <c r="A23" s="684" t="s">
        <v>302</v>
      </c>
      <c r="B23" s="684"/>
      <c r="C23" s="684"/>
      <c r="D23" s="684"/>
      <c r="E23" s="684"/>
      <c r="F23" s="684"/>
    </row>
    <row r="53" spans="3:3" x14ac:dyDescent="0.2">
      <c r="C53" s="51"/>
    </row>
  </sheetData>
  <mergeCells count="11">
    <mergeCell ref="B4:D4"/>
    <mergeCell ref="A16:D18"/>
    <mergeCell ref="C6:D6"/>
    <mergeCell ref="A21:F21"/>
    <mergeCell ref="A23:F23"/>
    <mergeCell ref="A22:F22"/>
    <mergeCell ref="C12:D12"/>
    <mergeCell ref="C8:D8"/>
    <mergeCell ref="C9:D9"/>
    <mergeCell ref="C10:D10"/>
    <mergeCell ref="C7:D7"/>
  </mergeCells>
  <hyperlinks>
    <hyperlink ref="A1" location="'Table of contents'!A1" display="Back to contents"/>
  </hyperlinks>
  <pageMargins left="0.43307086614173229" right="0.23622047244094491" top="0.74803149606299213" bottom="0.74803149606299213" header="0.31496062992125984" footer="0.31496062992125984"/>
  <pageSetup paperSize="9" scale="55"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pageSetUpPr fitToPage="1"/>
  </sheetPr>
  <dimension ref="A1:J56"/>
  <sheetViews>
    <sheetView showWhiteSpace="0" view="pageBreakPreview" zoomScale="60" zoomScaleNormal="75" workbookViewId="0">
      <selection activeCell="B10" sqref="B10"/>
    </sheetView>
  </sheetViews>
  <sheetFormatPr defaultColWidth="9.140625" defaultRowHeight="12.75" x14ac:dyDescent="0.2"/>
  <cols>
    <col min="1" max="1" width="13.140625" style="59" customWidth="1"/>
    <col min="2" max="2" width="66" style="59" customWidth="1"/>
    <col min="3" max="3" width="26.85546875" style="59" customWidth="1"/>
    <col min="4" max="5" width="23.7109375" style="59" customWidth="1"/>
    <col min="6" max="16384" width="9.140625" style="59"/>
  </cols>
  <sheetData>
    <row r="1" spans="1:10" ht="20.25" x14ac:dyDescent="0.2">
      <c r="A1" s="56" t="s">
        <v>399</v>
      </c>
      <c r="B1" s="57"/>
      <c r="C1" s="58"/>
      <c r="D1" s="58"/>
      <c r="E1" s="57"/>
      <c r="F1" s="57"/>
      <c r="G1" s="57"/>
      <c r="H1" s="57"/>
      <c r="I1" s="57"/>
      <c r="J1" s="57"/>
    </row>
    <row r="2" spans="1:10" ht="19.5" x14ac:dyDescent="0.2">
      <c r="A2" s="60"/>
      <c r="B2" s="57"/>
      <c r="C2" s="58"/>
      <c r="D2" s="58"/>
      <c r="E2" s="57"/>
      <c r="F2" s="57"/>
      <c r="G2" s="57"/>
      <c r="H2" s="57"/>
      <c r="I2" s="57"/>
      <c r="J2" s="57"/>
    </row>
    <row r="3" spans="1:10" ht="19.5" x14ac:dyDescent="0.2">
      <c r="A3" s="60"/>
      <c r="B3" s="57"/>
      <c r="C3" s="58"/>
      <c r="D3" s="58"/>
      <c r="E3" s="57"/>
      <c r="F3" s="57"/>
      <c r="G3" s="57"/>
      <c r="H3" s="57"/>
      <c r="I3" s="57"/>
      <c r="J3" s="57"/>
    </row>
    <row r="4" spans="1:10" ht="19.5" x14ac:dyDescent="0.2">
      <c r="A4" s="61" t="s">
        <v>697</v>
      </c>
      <c r="B4" s="62" t="str">
        <f>'Table of contents'!B20</f>
        <v>Retail Virtual Private Networks</v>
      </c>
      <c r="C4" s="63"/>
      <c r="D4" s="63"/>
    </row>
    <row r="5" spans="1:10" ht="19.5" thickBot="1" x14ac:dyDescent="0.25">
      <c r="A5" s="63"/>
      <c r="B5" s="63"/>
      <c r="C5" s="63"/>
      <c r="D5" s="63"/>
    </row>
    <row r="6" spans="1:10" ht="22.5" customHeight="1" thickBot="1" x14ac:dyDescent="0.25">
      <c r="A6" s="64"/>
      <c r="B6" s="63"/>
      <c r="C6" s="23" t="s">
        <v>616</v>
      </c>
      <c r="D6" s="63"/>
    </row>
    <row r="7" spans="1:10" ht="42.75" thickBot="1" x14ac:dyDescent="0.25">
      <c r="A7" s="64" t="s">
        <v>691</v>
      </c>
      <c r="B7" s="65" t="s">
        <v>286</v>
      </c>
      <c r="C7" s="395" t="s">
        <v>733</v>
      </c>
      <c r="D7" s="63"/>
    </row>
    <row r="8" spans="1:10" ht="21.75" x14ac:dyDescent="0.2">
      <c r="A8" s="64" t="s">
        <v>698</v>
      </c>
      <c r="B8" s="63" t="s">
        <v>373</v>
      </c>
      <c r="C8" s="10"/>
      <c r="D8" s="63"/>
    </row>
    <row r="9" spans="1:10" ht="18.75" x14ac:dyDescent="0.2">
      <c r="A9" s="64" t="s">
        <v>699</v>
      </c>
      <c r="B9" s="63" t="s">
        <v>375</v>
      </c>
      <c r="C9" s="66"/>
      <c r="D9" s="63"/>
    </row>
    <row r="10" spans="1:10" ht="22.5" thickBot="1" x14ac:dyDescent="0.25">
      <c r="A10" s="64" t="s">
        <v>700</v>
      </c>
      <c r="B10" s="63" t="s">
        <v>287</v>
      </c>
      <c r="C10" s="11"/>
      <c r="D10" s="63"/>
    </row>
    <row r="11" spans="1:10" ht="18.75" x14ac:dyDescent="0.2">
      <c r="A11" s="64"/>
      <c r="B11" s="63"/>
      <c r="C11" s="63"/>
      <c r="D11" s="63"/>
    </row>
    <row r="12" spans="1:10" ht="18.75" x14ac:dyDescent="0.2">
      <c r="A12" s="64"/>
      <c r="B12" s="63"/>
      <c r="C12" s="63"/>
      <c r="D12" s="63"/>
    </row>
    <row r="13" spans="1:10" ht="19.5" thickBot="1" x14ac:dyDescent="0.25">
      <c r="A13" s="64"/>
      <c r="B13" s="63"/>
    </row>
    <row r="14" spans="1:10" ht="23.25" customHeight="1" thickBot="1" x14ac:dyDescent="0.25">
      <c r="A14" s="64"/>
      <c r="B14" s="63"/>
      <c r="C14" s="23" t="s">
        <v>616</v>
      </c>
    </row>
    <row r="15" spans="1:10" ht="42.75" customHeight="1" thickBot="1" x14ac:dyDescent="0.25">
      <c r="A15" s="64" t="s">
        <v>3</v>
      </c>
      <c r="B15" s="65" t="s">
        <v>286</v>
      </c>
      <c r="C15" s="395" t="s">
        <v>733</v>
      </c>
    </row>
    <row r="16" spans="1:10" ht="18.75" x14ac:dyDescent="0.2">
      <c r="A16" s="64" t="s">
        <v>701</v>
      </c>
      <c r="B16" s="63" t="s">
        <v>289</v>
      </c>
      <c r="C16" s="10"/>
    </row>
    <row r="17" spans="1:5" ht="18.75" x14ac:dyDescent="0.2">
      <c r="A17" s="64" t="s">
        <v>702</v>
      </c>
      <c r="B17" s="63" t="s">
        <v>290</v>
      </c>
      <c r="C17" s="67"/>
    </row>
    <row r="18" spans="1:5" ht="18.75" x14ac:dyDescent="0.2">
      <c r="A18" s="64" t="s">
        <v>703</v>
      </c>
      <c r="B18" s="63" t="s">
        <v>291</v>
      </c>
      <c r="C18" s="67"/>
    </row>
    <row r="19" spans="1:5" ht="18.75" x14ac:dyDescent="0.2">
      <c r="A19" s="64" t="s">
        <v>704</v>
      </c>
      <c r="B19" s="63" t="s">
        <v>292</v>
      </c>
      <c r="C19" s="67"/>
    </row>
    <row r="20" spans="1:5" ht="19.5" thickBot="1" x14ac:dyDescent="0.25">
      <c r="A20" s="64" t="s">
        <v>705</v>
      </c>
      <c r="B20" s="63" t="s">
        <v>288</v>
      </c>
      <c r="C20" s="11"/>
    </row>
    <row r="21" spans="1:5" ht="18.75" x14ac:dyDescent="0.2">
      <c r="A21" s="64"/>
      <c r="B21" s="63"/>
      <c r="C21" s="9"/>
      <c r="D21" s="9"/>
    </row>
    <row r="22" spans="1:5" ht="19.5" thickBot="1" x14ac:dyDescent="0.25">
      <c r="A22" s="64"/>
      <c r="B22" s="63"/>
      <c r="C22" s="63"/>
      <c r="D22" s="63"/>
    </row>
    <row r="23" spans="1:5" ht="19.5" thickBot="1" x14ac:dyDescent="0.25">
      <c r="A23" s="64"/>
      <c r="B23" s="63"/>
      <c r="C23" s="695" t="s">
        <v>616</v>
      </c>
      <c r="D23" s="695"/>
      <c r="E23" s="695"/>
    </row>
    <row r="24" spans="1:5" ht="22.5" thickBot="1" x14ac:dyDescent="0.25">
      <c r="A24" s="64"/>
      <c r="B24" s="63"/>
      <c r="C24" s="694" t="s">
        <v>734</v>
      </c>
      <c r="D24" s="694"/>
      <c r="E24" s="694"/>
    </row>
    <row r="25" spans="1:5" ht="42.75" thickBot="1" x14ac:dyDescent="0.25">
      <c r="A25" s="64" t="s">
        <v>706</v>
      </c>
      <c r="B25" s="65" t="s">
        <v>286</v>
      </c>
      <c r="C25" s="247" t="s">
        <v>10</v>
      </c>
      <c r="D25" s="247" t="s">
        <v>9</v>
      </c>
      <c r="E25" s="247" t="s">
        <v>11</v>
      </c>
    </row>
    <row r="26" spans="1:5" ht="18.75" x14ac:dyDescent="0.2">
      <c r="A26" s="64" t="s">
        <v>707</v>
      </c>
      <c r="B26" s="63" t="s">
        <v>289</v>
      </c>
      <c r="C26" s="3"/>
      <c r="D26" s="3"/>
      <c r="E26" s="10"/>
    </row>
    <row r="27" spans="1:5" ht="18.75" x14ac:dyDescent="0.2">
      <c r="A27" s="64" t="s">
        <v>708</v>
      </c>
      <c r="B27" s="63" t="s">
        <v>290</v>
      </c>
      <c r="C27" s="5"/>
      <c r="D27" s="5"/>
      <c r="E27" s="67"/>
    </row>
    <row r="28" spans="1:5" ht="18.75" x14ac:dyDescent="0.2">
      <c r="A28" s="64" t="s">
        <v>709</v>
      </c>
      <c r="B28" s="63" t="s">
        <v>291</v>
      </c>
      <c r="C28" s="5"/>
      <c r="D28" s="5"/>
      <c r="E28" s="67"/>
    </row>
    <row r="29" spans="1:5" ht="18.75" x14ac:dyDescent="0.2">
      <c r="A29" s="64" t="s">
        <v>710</v>
      </c>
      <c r="B29" s="63" t="s">
        <v>292</v>
      </c>
      <c r="C29" s="5"/>
      <c r="D29" s="5"/>
      <c r="E29" s="67"/>
    </row>
    <row r="30" spans="1:5" ht="19.5" thickBot="1" x14ac:dyDescent="0.25">
      <c r="A30" s="64" t="s">
        <v>711</v>
      </c>
      <c r="B30" s="63" t="s">
        <v>288</v>
      </c>
      <c r="C30" s="7"/>
      <c r="D30" s="7"/>
      <c r="E30" s="11"/>
    </row>
    <row r="31" spans="1:5" ht="19.5" thickBot="1" x14ac:dyDescent="0.25">
      <c r="A31" s="64"/>
      <c r="B31" s="63"/>
      <c r="C31" s="9"/>
      <c r="D31" s="9"/>
    </row>
    <row r="32" spans="1:5" ht="65.25" customHeight="1" thickBot="1" x14ac:dyDescent="0.25">
      <c r="A32" s="64" t="s">
        <v>712</v>
      </c>
      <c r="B32" s="65" t="s">
        <v>286</v>
      </c>
      <c r="C32" s="12" t="s">
        <v>293</v>
      </c>
      <c r="D32" s="9"/>
    </row>
    <row r="33" spans="1:4" ht="18.600000000000001" customHeight="1" x14ac:dyDescent="0.2">
      <c r="A33" s="64" t="s">
        <v>713</v>
      </c>
      <c r="B33" s="63" t="s">
        <v>294</v>
      </c>
      <c r="C33" s="10"/>
      <c r="D33" s="9"/>
    </row>
    <row r="34" spans="1:4" ht="18.600000000000001" customHeight="1" thickBot="1" x14ac:dyDescent="0.25">
      <c r="A34" s="64" t="s">
        <v>714</v>
      </c>
      <c r="B34" s="63" t="s">
        <v>278</v>
      </c>
      <c r="C34" s="11"/>
      <c r="D34" s="9"/>
    </row>
    <row r="35" spans="1:4" ht="18.75" x14ac:dyDescent="0.2">
      <c r="A35" s="64"/>
      <c r="B35" s="63"/>
      <c r="C35" s="9"/>
      <c r="D35" s="9"/>
    </row>
    <row r="36" spans="1:4" ht="19.5" thickBot="1" x14ac:dyDescent="0.25">
      <c r="A36" s="64"/>
      <c r="B36" s="63"/>
      <c r="C36" s="9"/>
      <c r="D36" s="9"/>
    </row>
    <row r="37" spans="1:4" ht="19.5" thickBot="1" x14ac:dyDescent="0.25">
      <c r="A37" s="64"/>
      <c r="B37" s="63"/>
      <c r="C37" s="692" t="s">
        <v>524</v>
      </c>
      <c r="D37" s="693"/>
    </row>
    <row r="38" spans="1:4" ht="38.25" thickBot="1" x14ac:dyDescent="0.25">
      <c r="A38" s="64" t="s">
        <v>715</v>
      </c>
      <c r="B38" s="62" t="s">
        <v>523</v>
      </c>
      <c r="C38" s="45" t="s">
        <v>283</v>
      </c>
      <c r="D38" s="44" t="s">
        <v>284</v>
      </c>
    </row>
    <row r="39" spans="1:4" ht="18.75" x14ac:dyDescent="0.2">
      <c r="A39" s="64" t="s">
        <v>716</v>
      </c>
      <c r="B39" s="63" t="s">
        <v>289</v>
      </c>
      <c r="C39" s="3"/>
      <c r="D39" s="4"/>
    </row>
    <row r="40" spans="1:4" ht="18.75" x14ac:dyDescent="0.2">
      <c r="A40" s="64" t="s">
        <v>717</v>
      </c>
      <c r="B40" s="63" t="s">
        <v>290</v>
      </c>
      <c r="C40" s="5"/>
      <c r="D40" s="6"/>
    </row>
    <row r="41" spans="1:4" ht="18.75" x14ac:dyDescent="0.2">
      <c r="A41" s="64" t="s">
        <v>718</v>
      </c>
      <c r="B41" s="63" t="s">
        <v>291</v>
      </c>
      <c r="C41" s="5"/>
      <c r="D41" s="6"/>
    </row>
    <row r="42" spans="1:4" ht="18.75" x14ac:dyDescent="0.2">
      <c r="A42" s="64" t="s">
        <v>719</v>
      </c>
      <c r="B42" s="63" t="s">
        <v>292</v>
      </c>
      <c r="C42" s="5"/>
      <c r="D42" s="6"/>
    </row>
    <row r="43" spans="1:4" ht="19.5" thickBot="1" x14ac:dyDescent="0.25">
      <c r="A43" s="64" t="s">
        <v>720</v>
      </c>
      <c r="B43" s="63" t="s">
        <v>288</v>
      </c>
      <c r="C43" s="7"/>
      <c r="D43" s="8"/>
    </row>
    <row r="44" spans="1:4" ht="19.5" thickBot="1" x14ac:dyDescent="0.25">
      <c r="A44" s="64"/>
      <c r="B44" s="63"/>
      <c r="C44" s="9"/>
      <c r="D44" s="9"/>
    </row>
    <row r="45" spans="1:4" x14ac:dyDescent="0.2">
      <c r="A45" s="608" t="s">
        <v>129</v>
      </c>
      <c r="B45" s="663"/>
      <c r="C45" s="663"/>
      <c r="D45" s="664"/>
    </row>
    <row r="46" spans="1:4" x14ac:dyDescent="0.2">
      <c r="A46" s="665"/>
      <c r="B46" s="666"/>
      <c r="C46" s="666"/>
      <c r="D46" s="667"/>
    </row>
    <row r="47" spans="1:4" ht="13.5" thickBot="1" x14ac:dyDescent="0.25">
      <c r="A47" s="668"/>
      <c r="B47" s="669"/>
      <c r="C47" s="669"/>
      <c r="D47" s="670"/>
    </row>
    <row r="48" spans="1:4" ht="18.75" x14ac:dyDescent="0.2">
      <c r="A48" s="64"/>
      <c r="B48" s="63"/>
      <c r="C48" s="9"/>
      <c r="D48" s="9"/>
    </row>
    <row r="49" spans="1:4" ht="18.75" x14ac:dyDescent="0.2">
      <c r="A49" s="64"/>
      <c r="B49" s="63"/>
      <c r="C49" s="63"/>
      <c r="D49" s="63"/>
    </row>
    <row r="50" spans="1:4" ht="18.75" x14ac:dyDescent="0.2">
      <c r="A50" s="50"/>
      <c r="B50" s="50"/>
      <c r="C50" s="50"/>
      <c r="D50" s="50"/>
    </row>
    <row r="51" spans="1:4" ht="70.5" customHeight="1" x14ac:dyDescent="0.2">
      <c r="A51" s="70" t="s">
        <v>303</v>
      </c>
      <c r="B51" s="50"/>
      <c r="C51" s="50"/>
      <c r="D51" s="50"/>
    </row>
    <row r="52" spans="1:4" ht="25.5" customHeight="1" x14ac:dyDescent="0.2">
      <c r="A52" s="70" t="s">
        <v>374</v>
      </c>
      <c r="B52" s="50"/>
      <c r="C52" s="50"/>
      <c r="D52" s="50"/>
    </row>
    <row r="53" spans="1:4" ht="21.75" x14ac:dyDescent="0.2">
      <c r="A53" s="70" t="s">
        <v>333</v>
      </c>
      <c r="B53" s="50"/>
      <c r="C53" s="50"/>
      <c r="D53" s="50"/>
    </row>
    <row r="54" spans="1:4" ht="61.5" customHeight="1" x14ac:dyDescent="0.2">
      <c r="A54" s="70" t="s">
        <v>304</v>
      </c>
      <c r="B54" s="50"/>
      <c r="C54" s="50"/>
      <c r="D54" s="50"/>
    </row>
    <row r="55" spans="1:4" ht="44.25" customHeight="1" x14ac:dyDescent="0.2">
      <c r="A55" s="71" t="s">
        <v>330</v>
      </c>
      <c r="B55" s="68"/>
      <c r="C55" s="68"/>
      <c r="D55" s="68"/>
    </row>
    <row r="56" spans="1:4" ht="18.75" x14ac:dyDescent="0.2">
      <c r="A56" s="63"/>
      <c r="B56" s="63"/>
      <c r="C56" s="63"/>
      <c r="D56" s="63"/>
    </row>
  </sheetData>
  <mergeCells count="4">
    <mergeCell ref="C37:D37"/>
    <mergeCell ref="A45:D47"/>
    <mergeCell ref="C24:E24"/>
    <mergeCell ref="C23:E23"/>
  </mergeCells>
  <hyperlinks>
    <hyperlink ref="A1" location="'Table of contents'!A1" display="Back to contents"/>
  </hyperlinks>
  <pageMargins left="0.51181102362204722" right="0.51181102362204722" top="0.55118110236220474" bottom="0.55118110236220474" header="0.31496062992125984" footer="0.31496062992125984"/>
  <pageSetup paperSize="9" scale="21"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AA39"/>
  <sheetViews>
    <sheetView showFormulas="1" tabSelected="1" workbookViewId="0">
      <selection activeCell="A31" sqref="A31:D31"/>
    </sheetView>
  </sheetViews>
  <sheetFormatPr defaultRowHeight="12.75" x14ac:dyDescent="0.2"/>
  <cols>
    <col min="4" max="4" width="8.42578125" customWidth="1"/>
    <col min="7" max="7" width="7.5703125" customWidth="1"/>
    <col min="8" max="8" width="20.28515625" hidden="1" customWidth="1"/>
  </cols>
  <sheetData>
    <row r="7" spans="1:27" ht="39" customHeight="1" x14ac:dyDescent="0.2">
      <c r="A7" s="696" t="s">
        <v>751</v>
      </c>
      <c r="B7" s="696"/>
      <c r="C7" s="696"/>
      <c r="D7" s="696"/>
      <c r="E7" s="696"/>
      <c r="F7" s="696"/>
      <c r="G7" s="696"/>
      <c r="H7" s="696"/>
      <c r="I7" s="696"/>
      <c r="J7" s="696"/>
    </row>
    <row r="8" spans="1:27" ht="24.75" customHeight="1" x14ac:dyDescent="0.2">
      <c r="A8" s="698" t="s">
        <v>748</v>
      </c>
      <c r="B8" s="698"/>
      <c r="C8" s="698"/>
      <c r="D8" s="698"/>
      <c r="E8" s="696" t="s">
        <v>749</v>
      </c>
      <c r="F8" s="696"/>
      <c r="G8" s="696"/>
      <c r="H8" s="696"/>
      <c r="I8" s="404"/>
      <c r="J8" s="404"/>
    </row>
    <row r="9" spans="1:27" ht="20.25" customHeight="1" x14ac:dyDescent="0.2">
      <c r="A9" s="697" t="s">
        <v>752</v>
      </c>
      <c r="B9" s="697"/>
      <c r="C9" s="697"/>
      <c r="D9" s="697"/>
      <c r="E9" s="699">
        <f>'3'!C26+'3'!D26</f>
        <v>0</v>
      </c>
      <c r="F9" s="699"/>
      <c r="G9" s="699"/>
      <c r="H9" s="699"/>
      <c r="I9" s="700" t="s">
        <v>755</v>
      </c>
      <c r="J9" s="700"/>
      <c r="K9" s="700"/>
      <c r="L9" s="700"/>
      <c r="M9" s="700"/>
      <c r="N9" s="700"/>
      <c r="O9" s="700"/>
      <c r="P9" s="700"/>
      <c r="Q9" s="700"/>
      <c r="R9" s="700"/>
      <c r="S9" s="700"/>
      <c r="T9" s="700"/>
      <c r="U9" s="700"/>
      <c r="V9" s="700"/>
      <c r="W9" s="700"/>
      <c r="X9" s="700"/>
      <c r="Y9" s="700"/>
      <c r="Z9" s="700"/>
      <c r="AA9" s="700"/>
    </row>
    <row r="10" spans="1:27" ht="13.5" customHeight="1" x14ac:dyDescent="0.2">
      <c r="A10" s="697" t="s">
        <v>753</v>
      </c>
      <c r="B10" s="697"/>
      <c r="C10" s="697"/>
      <c r="D10" s="697"/>
      <c r="E10" s="706">
        <f>'6'!D103</f>
        <v>0</v>
      </c>
      <c r="F10" s="706"/>
      <c r="G10" s="706"/>
      <c r="H10" s="706"/>
      <c r="I10" s="700" t="s">
        <v>755</v>
      </c>
      <c r="J10" s="701"/>
      <c r="K10" s="701"/>
      <c r="L10" s="701"/>
      <c r="M10" s="701"/>
      <c r="N10" s="701"/>
      <c r="O10" s="701"/>
      <c r="P10" s="701"/>
      <c r="Q10" s="701"/>
      <c r="R10" s="701"/>
    </row>
    <row r="11" spans="1:27" x14ac:dyDescent="0.2">
      <c r="A11" s="697" t="s">
        <v>754</v>
      </c>
      <c r="B11" s="697"/>
      <c r="C11" s="697"/>
      <c r="D11" s="697"/>
      <c r="E11" s="707">
        <f>'2'!C45</f>
        <v>0</v>
      </c>
      <c r="F11" s="707"/>
      <c r="G11" s="707"/>
      <c r="H11" s="707"/>
      <c r="I11" s="700"/>
      <c r="J11" s="701"/>
      <c r="K11" s="701"/>
      <c r="L11" s="701"/>
      <c r="M11" s="701"/>
      <c r="N11" s="701"/>
      <c r="O11" s="701"/>
      <c r="P11" s="701"/>
      <c r="Q11" s="701"/>
      <c r="R11" s="701"/>
    </row>
    <row r="12" spans="1:27" x14ac:dyDescent="0.2">
      <c r="A12" s="700" t="s">
        <v>756</v>
      </c>
      <c r="B12" s="701"/>
      <c r="C12" s="701"/>
      <c r="D12" s="701"/>
      <c r="E12" s="706" t="e">
        <f>'1'!C39:D39</f>
        <v>#VALUE!</v>
      </c>
      <c r="F12" s="707"/>
      <c r="G12" s="707"/>
      <c r="H12" s="707"/>
      <c r="I12" s="700" t="s">
        <v>755</v>
      </c>
      <c r="J12" s="701"/>
      <c r="K12" s="701"/>
      <c r="L12" s="701"/>
      <c r="M12" s="701"/>
      <c r="N12" s="701"/>
      <c r="O12" s="701"/>
      <c r="P12" s="701"/>
      <c r="Q12" s="701"/>
      <c r="R12" s="701"/>
    </row>
    <row r="13" spans="1:27" x14ac:dyDescent="0.2">
      <c r="A13" s="697" t="s">
        <v>625</v>
      </c>
      <c r="B13" s="697"/>
      <c r="C13" s="697"/>
      <c r="D13" s="697"/>
      <c r="E13" s="707" t="e">
        <f>'1'!C40:D40</f>
        <v>#VALUE!</v>
      </c>
      <c r="F13" s="707"/>
      <c r="G13" s="707"/>
      <c r="H13" s="707"/>
      <c r="I13" s="700" t="s">
        <v>755</v>
      </c>
      <c r="J13" s="701"/>
      <c r="K13" s="701"/>
      <c r="L13" s="701"/>
      <c r="M13" s="701"/>
      <c r="N13" s="701"/>
      <c r="O13" s="701"/>
      <c r="P13" s="701"/>
      <c r="Q13" s="701"/>
      <c r="R13" s="701"/>
    </row>
    <row r="14" spans="1:27" x14ac:dyDescent="0.2">
      <c r="A14" s="697" t="s">
        <v>757</v>
      </c>
      <c r="B14" s="697"/>
      <c r="C14" s="697"/>
      <c r="D14" s="697"/>
      <c r="E14" s="707">
        <f>'7'!C71+'7'!C72+'7'!C73+'7'!C74+'7'!C75+'7'!C76+'7'!C77</f>
        <v>0</v>
      </c>
      <c r="F14" s="707"/>
      <c r="G14" s="707"/>
      <c r="H14" s="707"/>
      <c r="I14" s="700"/>
      <c r="J14" s="701"/>
      <c r="K14" s="701"/>
      <c r="L14" s="701"/>
      <c r="M14" s="701"/>
      <c r="N14" s="701"/>
      <c r="O14" s="701"/>
      <c r="P14" s="701"/>
      <c r="Q14" s="701"/>
      <c r="R14" s="701"/>
    </row>
    <row r="15" spans="1:27" x14ac:dyDescent="0.2">
      <c r="A15" s="697" t="s">
        <v>758</v>
      </c>
      <c r="B15" s="697"/>
      <c r="C15" s="697"/>
      <c r="D15" s="697"/>
      <c r="E15" s="707">
        <f>'7'!C71+'7'!C72</f>
        <v>0</v>
      </c>
      <c r="F15" s="707"/>
      <c r="G15" s="707"/>
      <c r="H15" s="707"/>
      <c r="I15" s="403"/>
    </row>
    <row r="16" spans="1:27" x14ac:dyDescent="0.2">
      <c r="A16" s="697" t="s">
        <v>759</v>
      </c>
      <c r="B16" s="697"/>
      <c r="C16" s="697"/>
      <c r="D16" s="697"/>
      <c r="E16" s="706">
        <f>'7'!C71</f>
        <v>0</v>
      </c>
      <c r="F16" s="706"/>
      <c r="G16" s="706"/>
      <c r="H16" s="706"/>
      <c r="I16" s="700"/>
      <c r="J16" s="701"/>
      <c r="K16" s="701"/>
      <c r="L16" s="701"/>
      <c r="M16" s="701"/>
      <c r="N16" s="701"/>
      <c r="O16" s="701"/>
      <c r="P16" s="701"/>
      <c r="Q16" s="701"/>
      <c r="R16" s="701"/>
    </row>
    <row r="17" spans="1:18" x14ac:dyDescent="0.2">
      <c r="A17" s="697" t="s">
        <v>760</v>
      </c>
      <c r="B17" s="697"/>
      <c r="C17" s="697"/>
      <c r="D17" s="697"/>
      <c r="E17" s="708"/>
      <c r="F17" s="708"/>
      <c r="G17" s="708"/>
      <c r="H17" s="708"/>
      <c r="I17" s="700"/>
      <c r="J17" s="701"/>
      <c r="K17" s="701"/>
      <c r="L17" s="701"/>
      <c r="M17" s="701"/>
      <c r="N17" s="701"/>
      <c r="O17" s="701"/>
      <c r="P17" s="701"/>
      <c r="Q17" s="701"/>
    </row>
    <row r="18" spans="1:18" x14ac:dyDescent="0.2">
      <c r="A18" s="697" t="s">
        <v>761</v>
      </c>
      <c r="B18" s="697"/>
      <c r="C18" s="697"/>
      <c r="D18" s="697"/>
      <c r="E18" s="707">
        <f>'7'!C73+'7'!C74</f>
        <v>0</v>
      </c>
      <c r="F18" s="707"/>
      <c r="G18" s="707"/>
      <c r="H18" s="707"/>
      <c r="I18" s="700"/>
      <c r="J18" s="701"/>
      <c r="K18" s="701"/>
      <c r="L18" s="701"/>
      <c r="M18" s="701"/>
      <c r="N18" s="701"/>
      <c r="O18" s="701"/>
      <c r="P18" s="701"/>
      <c r="Q18" s="701"/>
      <c r="R18" s="701"/>
    </row>
    <row r="19" spans="1:18" x14ac:dyDescent="0.2">
      <c r="A19" s="697" t="s">
        <v>762</v>
      </c>
      <c r="B19" s="697"/>
      <c r="C19" s="697"/>
      <c r="D19" s="697"/>
      <c r="E19" s="707" t="e">
        <f>'7'!C10:N11+'7'!C24:N25</f>
        <v>#VALUE!</v>
      </c>
      <c r="F19" s="707"/>
      <c r="G19" s="707"/>
      <c r="H19" s="707"/>
    </row>
    <row r="20" spans="1:18" x14ac:dyDescent="0.2">
      <c r="A20" s="697" t="s">
        <v>763</v>
      </c>
      <c r="B20" s="697"/>
      <c r="C20" s="697"/>
      <c r="D20" s="697"/>
      <c r="E20" s="707" t="e">
        <f>'7'!C14:N15+'7'!C28:N29</f>
        <v>#VALUE!</v>
      </c>
      <c r="F20" s="707"/>
      <c r="G20" s="707"/>
      <c r="H20" s="707"/>
      <c r="I20" s="700"/>
      <c r="J20" s="701"/>
      <c r="K20" s="701"/>
      <c r="L20" s="701"/>
    </row>
    <row r="21" spans="1:18" ht="13.5" customHeight="1" x14ac:dyDescent="0.2">
      <c r="A21" s="697" t="s">
        <v>764</v>
      </c>
      <c r="B21" s="697"/>
      <c r="C21" s="697"/>
      <c r="D21" s="697"/>
      <c r="E21" s="698">
        <f>'2'!C46</f>
        <v>0</v>
      </c>
      <c r="F21" s="698"/>
      <c r="G21" s="698"/>
      <c r="H21" s="405"/>
      <c r="I21" s="701"/>
      <c r="J21" s="701"/>
      <c r="K21" s="701"/>
      <c r="L21" s="701"/>
    </row>
    <row r="22" spans="1:18" ht="12.75" customHeight="1" x14ac:dyDescent="0.2">
      <c r="A22" s="697" t="s">
        <v>765</v>
      </c>
      <c r="B22" s="697"/>
      <c r="C22" s="697"/>
      <c r="D22" s="697"/>
      <c r="E22" s="698">
        <f>'5'!C11+'5'!D11</f>
        <v>0</v>
      </c>
      <c r="F22" s="698"/>
      <c r="G22" s="698"/>
      <c r="H22" s="405"/>
    </row>
    <row r="23" spans="1:18" ht="27" x14ac:dyDescent="0.2">
      <c r="A23" s="705" t="s">
        <v>766</v>
      </c>
      <c r="B23" s="705"/>
      <c r="C23" s="705"/>
      <c r="D23" s="705"/>
      <c r="E23" s="707"/>
      <c r="F23" s="707"/>
      <c r="G23" s="707"/>
      <c r="H23" s="707"/>
    </row>
    <row r="24" spans="1:18" x14ac:dyDescent="0.2">
      <c r="A24" s="697" t="s">
        <v>767</v>
      </c>
      <c r="B24" s="697"/>
      <c r="C24" s="697"/>
      <c r="D24" s="697"/>
      <c r="E24" s="707">
        <f>'10'!D16+'10'!D8</f>
        <v>0</v>
      </c>
      <c r="F24" s="707"/>
      <c r="G24" s="707"/>
      <c r="H24" s="707"/>
    </row>
    <row r="25" spans="1:18" x14ac:dyDescent="0.2">
      <c r="A25" s="697" t="s">
        <v>768</v>
      </c>
      <c r="B25" s="697"/>
      <c r="C25" s="697"/>
      <c r="D25" s="697"/>
      <c r="E25" s="707">
        <f>'10'!D9+'10'!D17</f>
        <v>0</v>
      </c>
      <c r="F25" s="707"/>
      <c r="G25" s="707"/>
      <c r="H25" s="707"/>
    </row>
    <row r="26" spans="1:18" x14ac:dyDescent="0.2">
      <c r="A26" s="697" t="s">
        <v>769</v>
      </c>
      <c r="B26" s="697"/>
      <c r="C26" s="697"/>
      <c r="D26" s="697"/>
      <c r="E26" s="707">
        <f>'10'!D9</f>
        <v>0</v>
      </c>
      <c r="F26" s="707"/>
      <c r="G26" s="707"/>
      <c r="H26" s="707"/>
    </row>
    <row r="27" spans="1:18" x14ac:dyDescent="0.2">
      <c r="A27" s="697" t="s">
        <v>770</v>
      </c>
      <c r="B27" s="697"/>
      <c r="C27" s="697"/>
      <c r="D27" s="697"/>
      <c r="E27" s="707">
        <f>'10'!D15</f>
        <v>0</v>
      </c>
      <c r="F27" s="707"/>
      <c r="G27" s="707"/>
      <c r="H27" s="707"/>
    </row>
    <row r="28" spans="1:18" x14ac:dyDescent="0.2">
      <c r="A28" s="697" t="s">
        <v>771</v>
      </c>
      <c r="B28" s="697"/>
      <c r="C28" s="697"/>
      <c r="D28" s="697"/>
      <c r="E28" s="707">
        <f>'11'!C15</f>
        <v>0</v>
      </c>
      <c r="F28" s="707"/>
      <c r="G28" s="707"/>
      <c r="H28" s="707"/>
    </row>
    <row r="29" spans="1:18" x14ac:dyDescent="0.2">
      <c r="A29" s="697" t="s">
        <v>772</v>
      </c>
      <c r="B29" s="697"/>
      <c r="C29" s="697"/>
      <c r="D29" s="697"/>
      <c r="E29" s="707">
        <f>'11'!C8</f>
        <v>0</v>
      </c>
      <c r="F29" s="707"/>
      <c r="G29" s="707"/>
      <c r="H29" s="707"/>
    </row>
    <row r="30" spans="1:18" ht="20.25" x14ac:dyDescent="0.2">
      <c r="A30" s="703" t="s">
        <v>747</v>
      </c>
      <c r="B30" s="703"/>
      <c r="C30" s="703"/>
      <c r="D30" s="703"/>
      <c r="E30" s="707" t="e">
        <f>'1'!C12:D12</f>
        <v>#VALUE!</v>
      </c>
      <c r="F30" s="707"/>
      <c r="G30" s="707"/>
      <c r="H30" s="707"/>
    </row>
    <row r="31" spans="1:18" ht="18" x14ac:dyDescent="0.2">
      <c r="A31" s="704" t="s">
        <v>773</v>
      </c>
      <c r="B31" s="704"/>
      <c r="C31" s="704"/>
      <c r="D31" s="704"/>
      <c r="E31" s="707"/>
      <c r="F31" s="707"/>
      <c r="G31" s="707"/>
      <c r="H31" s="707"/>
    </row>
    <row r="32" spans="1:18" x14ac:dyDescent="0.2">
      <c r="A32" s="697" t="s">
        <v>774</v>
      </c>
      <c r="B32" s="697"/>
      <c r="C32" s="697"/>
      <c r="D32" s="697"/>
      <c r="E32" s="707" t="e">
        <f>'1'!C20:D20+'1'!E20:F20</f>
        <v>#VALUE!</v>
      </c>
      <c r="F32" s="707"/>
      <c r="G32" s="707"/>
      <c r="H32" s="707"/>
    </row>
    <row r="33" spans="1:8" x14ac:dyDescent="0.2">
      <c r="A33" s="697" t="s">
        <v>775</v>
      </c>
      <c r="B33" s="697"/>
      <c r="C33" s="697"/>
      <c r="D33" s="697"/>
      <c r="E33" s="707">
        <f>'1'!E20:F20</f>
        <v>0</v>
      </c>
      <c r="F33" s="707"/>
      <c r="G33" s="707"/>
      <c r="H33" s="707"/>
    </row>
    <row r="34" spans="1:8" x14ac:dyDescent="0.2">
      <c r="A34" s="697"/>
      <c r="B34" s="697"/>
      <c r="C34" s="697"/>
      <c r="D34" s="697"/>
      <c r="E34" s="707"/>
      <c r="F34" s="707"/>
      <c r="G34" s="707"/>
      <c r="H34" s="707"/>
    </row>
    <row r="35" spans="1:8" x14ac:dyDescent="0.2">
      <c r="A35" s="697"/>
      <c r="B35" s="697"/>
      <c r="C35" s="697"/>
      <c r="D35" s="697"/>
      <c r="E35" s="707"/>
      <c r="F35" s="707"/>
      <c r="G35" s="707"/>
      <c r="H35" s="707"/>
    </row>
    <row r="36" spans="1:8" x14ac:dyDescent="0.2">
      <c r="A36" s="697"/>
      <c r="B36" s="697"/>
      <c r="C36" s="697"/>
      <c r="D36" s="697"/>
      <c r="E36" s="707"/>
      <c r="F36" s="707"/>
      <c r="G36" s="707"/>
      <c r="H36" s="707"/>
    </row>
    <row r="37" spans="1:8" x14ac:dyDescent="0.2">
      <c r="A37" s="697"/>
      <c r="B37" s="697"/>
      <c r="C37" s="697"/>
      <c r="D37" s="697"/>
      <c r="E37" s="707"/>
      <c r="F37" s="707"/>
      <c r="G37" s="707"/>
      <c r="H37" s="707"/>
    </row>
    <row r="38" spans="1:8" x14ac:dyDescent="0.2">
      <c r="A38" s="697"/>
      <c r="B38" s="697"/>
      <c r="C38" s="697"/>
      <c r="D38" s="697"/>
      <c r="E38" s="707"/>
      <c r="F38" s="707"/>
      <c r="G38" s="707"/>
      <c r="H38" s="707"/>
    </row>
    <row r="39" spans="1:8" x14ac:dyDescent="0.2">
      <c r="A39" s="702"/>
      <c r="B39" s="702"/>
      <c r="C39" s="702"/>
      <c r="D39" s="702"/>
      <c r="E39" s="707"/>
      <c r="F39" s="707"/>
      <c r="G39" s="707"/>
      <c r="H39" s="707"/>
    </row>
  </sheetData>
  <mergeCells count="76">
    <mergeCell ref="E15:H15"/>
    <mergeCell ref="E21:G21"/>
    <mergeCell ref="E22:G22"/>
    <mergeCell ref="E16:H16"/>
    <mergeCell ref="E17:H17"/>
    <mergeCell ref="E18:H18"/>
    <mergeCell ref="E19:H19"/>
    <mergeCell ref="E20:H20"/>
    <mergeCell ref="I18:R18"/>
    <mergeCell ref="I21:L21"/>
    <mergeCell ref="I20:L20"/>
    <mergeCell ref="I13:R13"/>
    <mergeCell ref="I14:R14"/>
    <mergeCell ref="I16:R16"/>
    <mergeCell ref="I17:Q17"/>
    <mergeCell ref="E39:H39"/>
    <mergeCell ref="E28:H28"/>
    <mergeCell ref="E29:H29"/>
    <mergeCell ref="E30:H30"/>
    <mergeCell ref="E31:H31"/>
    <mergeCell ref="E32:H32"/>
    <mergeCell ref="E33:H33"/>
    <mergeCell ref="E34:H34"/>
    <mergeCell ref="E35:H35"/>
    <mergeCell ref="E36:H36"/>
    <mergeCell ref="E37:H37"/>
    <mergeCell ref="E38:H38"/>
    <mergeCell ref="E23:H23"/>
    <mergeCell ref="E24:H24"/>
    <mergeCell ref="E25:H25"/>
    <mergeCell ref="E26:H26"/>
    <mergeCell ref="E27:H27"/>
    <mergeCell ref="E10:H10"/>
    <mergeCell ref="E11:H11"/>
    <mergeCell ref="E12:H12"/>
    <mergeCell ref="E13:H13"/>
    <mergeCell ref="E14:H14"/>
    <mergeCell ref="I10:R10"/>
    <mergeCell ref="I11:R11"/>
    <mergeCell ref="I12:R12"/>
    <mergeCell ref="A34:D34"/>
    <mergeCell ref="A35:D35"/>
    <mergeCell ref="A22:D22"/>
    <mergeCell ref="A23:D23"/>
    <mergeCell ref="A24:D24"/>
    <mergeCell ref="A25:D25"/>
    <mergeCell ref="A26:D26"/>
    <mergeCell ref="A27:D27"/>
    <mergeCell ref="A16:D16"/>
    <mergeCell ref="A17:D17"/>
    <mergeCell ref="A18:D18"/>
    <mergeCell ref="A19:D19"/>
    <mergeCell ref="A20:D20"/>
    <mergeCell ref="A36:D36"/>
    <mergeCell ref="A37:D37"/>
    <mergeCell ref="A38:D38"/>
    <mergeCell ref="A39:D39"/>
    <mergeCell ref="A28:D28"/>
    <mergeCell ref="A29:D29"/>
    <mergeCell ref="A30:D30"/>
    <mergeCell ref="A31:D31"/>
    <mergeCell ref="A32:D32"/>
    <mergeCell ref="A33:D33"/>
    <mergeCell ref="A21:D21"/>
    <mergeCell ref="A10:D10"/>
    <mergeCell ref="A11:D11"/>
    <mergeCell ref="A13:D13"/>
    <mergeCell ref="A14:D14"/>
    <mergeCell ref="A15:D15"/>
    <mergeCell ref="A12:D12"/>
    <mergeCell ref="A7:J7"/>
    <mergeCell ref="A9:D9"/>
    <mergeCell ref="A8:D8"/>
    <mergeCell ref="E8:H8"/>
    <mergeCell ref="E9:H9"/>
    <mergeCell ref="I9:AA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view="pageBreakPreview" zoomScaleNormal="75" zoomScaleSheetLayoutView="100" workbookViewId="0">
      <selection activeCell="B7" sqref="B7"/>
    </sheetView>
  </sheetViews>
  <sheetFormatPr defaultColWidth="9.140625" defaultRowHeight="12.75" x14ac:dyDescent="0.2"/>
  <cols>
    <col min="1" max="1" width="8" style="213" customWidth="1"/>
    <col min="2" max="2" width="148.5703125" style="59" customWidth="1"/>
    <col min="3" max="3" width="80.42578125" style="59" customWidth="1"/>
    <col min="4" max="16384" width="9.140625" style="59"/>
  </cols>
  <sheetData>
    <row r="1" spans="1:2" ht="39.75" customHeight="1" thickBot="1" x14ac:dyDescent="0.25">
      <c r="A1" s="426" t="s">
        <v>398</v>
      </c>
      <c r="B1" s="426"/>
    </row>
    <row r="2" spans="1:2" ht="18.75" x14ac:dyDescent="0.2">
      <c r="A2" s="192">
        <v>1</v>
      </c>
      <c r="B2" s="193" t="s">
        <v>102</v>
      </c>
    </row>
    <row r="3" spans="1:2" ht="19.5" thickBot="1" x14ac:dyDescent="0.25">
      <c r="A3" s="194">
        <v>2</v>
      </c>
      <c r="B3" s="195" t="s">
        <v>103</v>
      </c>
    </row>
    <row r="4" spans="1:2" ht="20.25" thickBot="1" x14ac:dyDescent="0.25">
      <c r="A4" s="196" t="s">
        <v>571</v>
      </c>
      <c r="B4" s="197"/>
    </row>
    <row r="5" spans="1:2" ht="18.75" x14ac:dyDescent="0.2">
      <c r="A5" s="198" t="s">
        <v>78</v>
      </c>
      <c r="B5" s="199" t="s">
        <v>579</v>
      </c>
    </row>
    <row r="6" spans="1:2" ht="18.75" x14ac:dyDescent="0.2">
      <c r="A6" s="194" t="s">
        <v>29</v>
      </c>
      <c r="B6" s="195" t="s">
        <v>578</v>
      </c>
    </row>
    <row r="7" spans="1:2" ht="18.75" x14ac:dyDescent="0.2">
      <c r="A7" s="194" t="s">
        <v>79</v>
      </c>
      <c r="B7" s="195" t="s">
        <v>574</v>
      </c>
    </row>
    <row r="8" spans="1:2" ht="18.75" x14ac:dyDescent="0.2">
      <c r="A8" s="194" t="s">
        <v>372</v>
      </c>
      <c r="B8" s="195" t="s">
        <v>577</v>
      </c>
    </row>
    <row r="9" spans="1:2" ht="19.5" thickBot="1" x14ac:dyDescent="0.25">
      <c r="A9" s="200" t="s">
        <v>80</v>
      </c>
      <c r="B9" s="201" t="s">
        <v>439</v>
      </c>
    </row>
    <row r="10" spans="1:2" ht="20.25" thickBot="1" x14ac:dyDescent="0.25">
      <c r="A10" s="202" t="s">
        <v>572</v>
      </c>
      <c r="B10" s="203"/>
    </row>
    <row r="11" spans="1:2" ht="18.75" x14ac:dyDescent="0.2">
      <c r="A11" s="192" t="s">
        <v>721</v>
      </c>
      <c r="B11" s="193" t="s">
        <v>488</v>
      </c>
    </row>
    <row r="12" spans="1:2" ht="18.75" x14ac:dyDescent="0.2">
      <c r="A12" s="194" t="s">
        <v>395</v>
      </c>
      <c r="B12" s="195" t="s">
        <v>580</v>
      </c>
    </row>
    <row r="13" spans="1:2" ht="18.75" x14ac:dyDescent="0.2">
      <c r="A13" s="194" t="s">
        <v>396</v>
      </c>
      <c r="B13" s="195" t="s">
        <v>581</v>
      </c>
    </row>
    <row r="14" spans="1:2" ht="20.25" customHeight="1" thickBot="1" x14ac:dyDescent="0.25">
      <c r="A14" s="194" t="s">
        <v>81</v>
      </c>
      <c r="B14" s="195" t="s">
        <v>582</v>
      </c>
    </row>
    <row r="15" spans="1:2" ht="20.25" thickBot="1" x14ac:dyDescent="0.25">
      <c r="A15" s="424" t="s">
        <v>573</v>
      </c>
      <c r="B15" s="425"/>
    </row>
    <row r="16" spans="1:2" ht="18.75" x14ac:dyDescent="0.2">
      <c r="A16" s="204" t="s">
        <v>82</v>
      </c>
      <c r="B16" s="205" t="s">
        <v>104</v>
      </c>
    </row>
    <row r="17" spans="1:2" ht="18.75" x14ac:dyDescent="0.2">
      <c r="A17" s="206" t="s">
        <v>83</v>
      </c>
      <c r="B17" s="207" t="s">
        <v>614</v>
      </c>
    </row>
    <row r="18" spans="1:2" ht="18.75" x14ac:dyDescent="0.2">
      <c r="A18" s="206" t="s">
        <v>84</v>
      </c>
      <c r="B18" s="208" t="s">
        <v>514</v>
      </c>
    </row>
    <row r="19" spans="1:2" ht="18.75" x14ac:dyDescent="0.2">
      <c r="A19" s="206" t="s">
        <v>85</v>
      </c>
      <c r="B19" s="208" t="s">
        <v>362</v>
      </c>
    </row>
    <row r="20" spans="1:2" ht="19.5" thickBot="1" x14ac:dyDescent="0.25">
      <c r="A20" s="209" t="s">
        <v>30</v>
      </c>
      <c r="B20" s="210" t="s">
        <v>363</v>
      </c>
    </row>
    <row r="21" spans="1:2" x14ac:dyDescent="0.2">
      <c r="A21" s="211"/>
    </row>
    <row r="22" spans="1:2" x14ac:dyDescent="0.2">
      <c r="A22" s="211"/>
    </row>
    <row r="23" spans="1:2" x14ac:dyDescent="0.2">
      <c r="A23" s="212"/>
    </row>
    <row r="24" spans="1:2" x14ac:dyDescent="0.2">
      <c r="A24" s="212"/>
    </row>
    <row r="51" spans="3:3" x14ac:dyDescent="0.2">
      <c r="C51" s="51"/>
    </row>
  </sheetData>
  <customSheetViews>
    <customSheetView guid="{611C7C43-4AAA-4B7D-8193-2AD6860803B4}" showRuler="0" topLeftCell="A12">
      <selection activeCell="B31" sqref="B31"/>
      <pageMargins left="0.75" right="0.75" top="1" bottom="1" header="0.5" footer="0.5"/>
      <pageSetup paperSize="9" scale="76" orientation="landscape" r:id="rId1"/>
      <headerFooter alignWithMargins="0"/>
    </customSheetView>
  </customSheetViews>
  <mergeCells count="2">
    <mergeCell ref="A15:B15"/>
    <mergeCell ref="A1:B1"/>
  </mergeCells>
  <phoneticPr fontId="2" type="noConversion"/>
  <hyperlinks>
    <hyperlink ref="B2" location="'1'!A1" display="General information"/>
    <hyperlink ref="B3" location="'2'!A1" display="Network structure, services and future development"/>
    <hyperlink ref="B5" location="'3'!A1" display="Fixed Network: Retail access to voice telephony"/>
    <hyperlink ref="B6" location="'4'!A1" display="Fixed Network: Voice telephony - revenues and service volume"/>
    <hyperlink ref="B7" location="'6'!A1" display="Fixed Network and Mobile Network: Bundled services and other services"/>
    <hyperlink ref="B8" location="'7'!A1" display="Mobile Network: Revenues and service volume"/>
    <hyperlink ref="B9" location="'8A'!A1" display="Internet access services"/>
    <hyperlink ref="B11" location="'9'!A1" display="wholesale broadband access ( bit-stream access)"/>
    <hyperlink ref="B12" location="'10'!A1" display="Interconnection: General information"/>
    <hyperlink ref="B13" location="'11'!A1" display="Interconnection: Traffic"/>
    <hyperlink ref="B14" location="'13'!A1" display="Interconnection : Payments to other operators and service volume"/>
    <hyperlink ref="B16" location="'14'!A1" display="Leased lines: General Information"/>
    <hyperlink ref="B17" location="'15'!A1" display="Retail: Terminating segments of leased lines"/>
    <hyperlink ref="B18" location="'16'!A1" display="Retail: Leased line tariffs"/>
    <hyperlink ref="B19" location="'17'!A1" display="Wholesale: Dark fiber"/>
    <hyperlink ref="B20" location="'18'!A1" display="Retail Virtual Private Networks"/>
  </hyperlinks>
  <pageMargins left="0.55118110236220474" right="0.74803149606299213" top="0.98425196850393704" bottom="0.98425196850393704" header="0.51181102362204722" footer="0.51181102362204722"/>
  <pageSetup paperSize="9" scale="55" fitToHeight="0" orientation="portrait" r:id="rId2"/>
  <headerFooter alignWithMargins="0"/>
  <colBreaks count="1" manualBreakCount="1">
    <brk id="2" max="40" man="1"/>
  </colBreaks>
  <ignoredErrors>
    <ignoredError sqref="A5 A6 B19 B15 B10 B16 B20 A7:B9 A21:B22 A20 A17:B18 A16 A11:B14 A10 A15 A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Q59"/>
  <sheetViews>
    <sheetView view="pageBreakPreview" zoomScale="70" zoomScaleNormal="75" zoomScaleSheetLayoutView="70" workbookViewId="0">
      <selection activeCell="E20" sqref="E20:F20"/>
    </sheetView>
  </sheetViews>
  <sheetFormatPr defaultColWidth="9.140625" defaultRowHeight="12.75" x14ac:dyDescent="0.2"/>
  <cols>
    <col min="1" max="1" width="8" style="191" customWidth="1"/>
    <col min="2" max="2" width="116" style="59" customWidth="1"/>
    <col min="3" max="6" width="13.7109375" style="59" customWidth="1"/>
    <col min="7" max="16384" width="9.140625" style="59"/>
  </cols>
  <sheetData>
    <row r="1" spans="1:17" ht="20.25" x14ac:dyDescent="0.2">
      <c r="A1" s="56" t="s">
        <v>399</v>
      </c>
      <c r="B1" s="57"/>
      <c r="C1" s="58"/>
      <c r="D1" s="58"/>
      <c r="E1" s="58"/>
      <c r="F1" s="58"/>
      <c r="H1" s="57"/>
      <c r="I1" s="57"/>
      <c r="J1" s="57"/>
      <c r="K1" s="57"/>
      <c r="L1" s="57"/>
      <c r="M1" s="57"/>
      <c r="N1" s="57"/>
      <c r="O1" s="57"/>
      <c r="P1" s="57"/>
      <c r="Q1" s="57"/>
    </row>
    <row r="2" spans="1:17" ht="19.5" x14ac:dyDescent="0.2">
      <c r="A2" s="60"/>
      <c r="B2" s="57"/>
      <c r="C2" s="58"/>
      <c r="D2" s="58"/>
      <c r="E2" s="58"/>
      <c r="F2" s="58"/>
      <c r="H2" s="57"/>
      <c r="I2" s="57"/>
      <c r="J2" s="57"/>
      <c r="K2" s="57"/>
      <c r="L2" s="57"/>
      <c r="M2" s="57"/>
      <c r="N2" s="57"/>
      <c r="O2" s="57"/>
      <c r="P2" s="57"/>
      <c r="Q2" s="57"/>
    </row>
    <row r="3" spans="1:17" ht="19.5" x14ac:dyDescent="0.2">
      <c r="A3" s="60"/>
      <c r="B3" s="57"/>
      <c r="C3" s="58"/>
      <c r="D3" s="58"/>
      <c r="E3" s="58"/>
      <c r="F3" s="58"/>
      <c r="H3" s="57"/>
      <c r="I3" s="57"/>
      <c r="J3" s="57"/>
      <c r="K3" s="57"/>
      <c r="L3" s="57"/>
      <c r="M3" s="57"/>
      <c r="N3" s="57"/>
      <c r="O3" s="57"/>
      <c r="P3" s="57"/>
      <c r="Q3" s="57"/>
    </row>
    <row r="4" spans="1:17" ht="19.5" x14ac:dyDescent="0.2">
      <c r="A4" s="60" t="s">
        <v>393</v>
      </c>
      <c r="B4" s="57" t="str">
        <f>'Table of contents'!B2</f>
        <v>General information</v>
      </c>
      <c r="C4" s="58"/>
      <c r="D4" s="58"/>
      <c r="E4" s="58"/>
      <c r="F4" s="58"/>
      <c r="H4" s="57"/>
      <c r="I4" s="57"/>
      <c r="J4" s="57"/>
      <c r="K4" s="57"/>
      <c r="L4" s="57"/>
      <c r="M4" s="57"/>
      <c r="N4" s="57"/>
      <c r="O4" s="57"/>
      <c r="P4" s="57"/>
      <c r="Q4" s="57"/>
    </row>
    <row r="5" spans="1:17" ht="20.25" thickBot="1" x14ac:dyDescent="0.25">
      <c r="A5" s="60"/>
      <c r="B5" s="57"/>
      <c r="C5" s="58"/>
      <c r="D5" s="58"/>
      <c r="E5" s="58"/>
      <c r="F5" s="58"/>
      <c r="H5" s="57"/>
      <c r="I5" s="57"/>
      <c r="J5" s="57"/>
      <c r="K5" s="57"/>
      <c r="L5" s="57"/>
      <c r="M5" s="57"/>
      <c r="N5" s="57"/>
      <c r="O5" s="57"/>
      <c r="P5" s="57"/>
      <c r="Q5" s="57"/>
    </row>
    <row r="6" spans="1:17" ht="19.5" thickBot="1" x14ac:dyDescent="0.25">
      <c r="A6" s="185"/>
      <c r="B6" s="9"/>
      <c r="C6" s="408" t="s">
        <v>335</v>
      </c>
      <c r="D6" s="410"/>
      <c r="E6" s="442"/>
      <c r="F6" s="407"/>
    </row>
    <row r="7" spans="1:17" ht="20.25" thickBot="1" x14ac:dyDescent="0.25">
      <c r="A7" s="186" t="s">
        <v>36</v>
      </c>
      <c r="B7" s="135" t="s">
        <v>112</v>
      </c>
      <c r="C7" s="445" t="s">
        <v>615</v>
      </c>
      <c r="D7" s="446"/>
      <c r="E7" s="442"/>
      <c r="F7" s="407"/>
    </row>
    <row r="8" spans="1:17" ht="18.75" x14ac:dyDescent="0.2">
      <c r="A8" s="186" t="s">
        <v>37</v>
      </c>
      <c r="B8" s="75" t="s">
        <v>113</v>
      </c>
      <c r="C8" s="451" t="s">
        <v>726</v>
      </c>
      <c r="D8" s="452"/>
      <c r="E8" s="442"/>
      <c r="F8" s="407"/>
    </row>
    <row r="9" spans="1:17" ht="18.75" x14ac:dyDescent="0.2">
      <c r="A9" s="185" t="s">
        <v>4</v>
      </c>
      <c r="B9" s="159" t="s">
        <v>114</v>
      </c>
      <c r="C9" s="443"/>
      <c r="D9" s="444"/>
      <c r="E9" s="442"/>
      <c r="F9" s="407"/>
    </row>
    <row r="10" spans="1:17" ht="18.75" x14ac:dyDescent="0.2">
      <c r="A10" s="186" t="s">
        <v>38</v>
      </c>
      <c r="B10" s="75" t="s">
        <v>117</v>
      </c>
      <c r="C10" s="447" t="s">
        <v>726</v>
      </c>
      <c r="D10" s="448"/>
      <c r="E10" s="442"/>
      <c r="F10" s="407"/>
    </row>
    <row r="11" spans="1:17" ht="18.75" x14ac:dyDescent="0.2">
      <c r="A11" s="185" t="s">
        <v>4</v>
      </c>
      <c r="B11" s="159" t="s">
        <v>114</v>
      </c>
      <c r="C11" s="443"/>
      <c r="D11" s="444"/>
      <c r="E11" s="442"/>
      <c r="F11" s="407"/>
    </row>
    <row r="12" spans="1:17" ht="18.75" x14ac:dyDescent="0.2">
      <c r="A12" s="186" t="s">
        <v>39</v>
      </c>
      <c r="B12" s="75" t="s">
        <v>115</v>
      </c>
      <c r="C12" s="447"/>
      <c r="D12" s="448"/>
      <c r="E12" s="442"/>
      <c r="F12" s="407"/>
    </row>
    <row r="13" spans="1:17" ht="18.75" x14ac:dyDescent="0.2">
      <c r="A13" s="186" t="s">
        <v>40</v>
      </c>
      <c r="B13" s="75" t="s">
        <v>116</v>
      </c>
      <c r="C13" s="447"/>
      <c r="D13" s="448"/>
      <c r="E13" s="442"/>
      <c r="F13" s="407"/>
    </row>
    <row r="14" spans="1:17" ht="18.75" x14ac:dyDescent="0.2">
      <c r="A14" s="186" t="s">
        <v>41</v>
      </c>
      <c r="B14" s="75" t="s">
        <v>118</v>
      </c>
      <c r="C14" s="447"/>
      <c r="D14" s="448"/>
      <c r="E14" s="442"/>
      <c r="F14" s="407"/>
    </row>
    <row r="15" spans="1:17" ht="19.5" thickBot="1" x14ac:dyDescent="0.25">
      <c r="A15" s="186" t="s">
        <v>42</v>
      </c>
      <c r="B15" s="75" t="s">
        <v>119</v>
      </c>
      <c r="C15" s="449" t="s">
        <v>726</v>
      </c>
      <c r="D15" s="450"/>
      <c r="E15" s="442"/>
      <c r="F15" s="407"/>
    </row>
    <row r="16" spans="1:17" ht="19.5" x14ac:dyDescent="0.2">
      <c r="A16" s="188" t="s">
        <v>4</v>
      </c>
      <c r="B16" s="456" t="s">
        <v>106</v>
      </c>
      <c r="C16" s="407"/>
      <c r="D16" s="407"/>
      <c r="E16" s="407"/>
      <c r="F16" s="407"/>
    </row>
    <row r="17" spans="1:6" ht="18.75" x14ac:dyDescent="0.2">
      <c r="A17" s="186"/>
      <c r="B17" s="457"/>
      <c r="C17" s="407"/>
      <c r="D17" s="407"/>
      <c r="E17" s="407"/>
      <c r="F17" s="407"/>
    </row>
    <row r="18" spans="1:6" ht="18.75" x14ac:dyDescent="0.2">
      <c r="A18" s="185"/>
      <c r="B18" s="9"/>
      <c r="C18" s="453" t="s">
        <v>616</v>
      </c>
      <c r="D18" s="454"/>
      <c r="E18" s="454"/>
      <c r="F18" s="455"/>
    </row>
    <row r="19" spans="1:6" ht="36" customHeight="1" x14ac:dyDescent="0.2">
      <c r="A19" s="186" t="s">
        <v>43</v>
      </c>
      <c r="B19" s="101" t="s">
        <v>120</v>
      </c>
      <c r="C19" s="440" t="s">
        <v>350</v>
      </c>
      <c r="D19" s="440"/>
      <c r="E19" s="440" t="s">
        <v>401</v>
      </c>
      <c r="F19" s="441"/>
    </row>
    <row r="20" spans="1:6" s="218" customFormat="1" ht="18.75" x14ac:dyDescent="0.2">
      <c r="A20" s="186" t="s">
        <v>44</v>
      </c>
      <c r="B20" s="309" t="s">
        <v>550</v>
      </c>
      <c r="C20" s="458"/>
      <c r="D20" s="458"/>
      <c r="E20" s="458"/>
      <c r="F20" s="459"/>
    </row>
    <row r="21" spans="1:6" ht="18.75" x14ac:dyDescent="0.2">
      <c r="A21" s="186" t="s">
        <v>551</v>
      </c>
      <c r="B21" s="159" t="s">
        <v>114</v>
      </c>
      <c r="C21" s="458"/>
      <c r="D21" s="458"/>
      <c r="E21" s="458"/>
      <c r="F21" s="459"/>
    </row>
    <row r="22" spans="1:6" ht="18.75" x14ac:dyDescent="0.2">
      <c r="A22" s="186"/>
      <c r="B22" s="457"/>
      <c r="C22" s="460"/>
      <c r="D22" s="460"/>
      <c r="E22" s="460"/>
      <c r="F22" s="460"/>
    </row>
    <row r="23" spans="1:6" ht="20.25" thickBot="1" x14ac:dyDescent="0.25">
      <c r="A23" s="186" t="s">
        <v>45</v>
      </c>
      <c r="B23" s="406" t="s">
        <v>121</v>
      </c>
      <c r="C23" s="407"/>
      <c r="D23" s="407"/>
      <c r="E23" s="407"/>
      <c r="F23" s="407"/>
    </row>
    <row r="24" spans="1:6" ht="18.75" x14ac:dyDescent="0.2">
      <c r="A24" s="186" t="s">
        <v>46</v>
      </c>
      <c r="B24" s="9" t="s">
        <v>122</v>
      </c>
      <c r="C24" s="451" t="s">
        <v>727</v>
      </c>
      <c r="D24" s="461"/>
      <c r="E24" s="461"/>
      <c r="F24" s="462"/>
    </row>
    <row r="25" spans="1:6" ht="18.75" x14ac:dyDescent="0.2">
      <c r="A25" s="186" t="s">
        <v>47</v>
      </c>
      <c r="B25" s="9" t="s">
        <v>124</v>
      </c>
      <c r="C25" s="447"/>
      <c r="D25" s="463"/>
      <c r="E25" s="463"/>
      <c r="F25" s="464"/>
    </row>
    <row r="26" spans="1:6" ht="19.5" thickBot="1" x14ac:dyDescent="0.25">
      <c r="A26" s="186" t="s">
        <v>48</v>
      </c>
      <c r="B26" s="9" t="s">
        <v>123</v>
      </c>
      <c r="C26" s="449"/>
      <c r="D26" s="465"/>
      <c r="E26" s="465"/>
      <c r="F26" s="466"/>
    </row>
    <row r="27" spans="1:6" ht="18.75" x14ac:dyDescent="0.2">
      <c r="A27" s="186"/>
      <c r="B27" s="457"/>
      <c r="C27" s="407"/>
      <c r="D27" s="407"/>
      <c r="E27" s="407"/>
      <c r="F27" s="407"/>
    </row>
    <row r="28" spans="1:6" ht="19.5" thickBot="1" x14ac:dyDescent="0.25">
      <c r="A28" s="186"/>
      <c r="B28" s="457"/>
      <c r="C28" s="407"/>
      <c r="D28" s="407"/>
      <c r="E28" s="407"/>
      <c r="F28" s="407"/>
    </row>
    <row r="29" spans="1:6" ht="19.5" thickBot="1" x14ac:dyDescent="0.25">
      <c r="A29" s="185" t="s">
        <v>4</v>
      </c>
      <c r="B29" s="63"/>
      <c r="C29" s="471" t="s">
        <v>335</v>
      </c>
      <c r="D29" s="472"/>
      <c r="E29" s="468"/>
      <c r="F29" s="407"/>
    </row>
    <row r="30" spans="1:6" ht="20.25" thickBot="1" x14ac:dyDescent="0.25">
      <c r="A30" s="188" t="s">
        <v>5</v>
      </c>
      <c r="B30" s="189" t="s">
        <v>125</v>
      </c>
      <c r="C30" s="445" t="s">
        <v>615</v>
      </c>
      <c r="D30" s="446"/>
      <c r="E30" s="468"/>
      <c r="F30" s="407"/>
    </row>
    <row r="31" spans="1:6" ht="19.5" thickBot="1" x14ac:dyDescent="0.25">
      <c r="A31" s="188" t="s">
        <v>6</v>
      </c>
      <c r="B31" s="26" t="s">
        <v>126</v>
      </c>
      <c r="C31" s="469" t="s">
        <v>726</v>
      </c>
      <c r="D31" s="470"/>
      <c r="E31" s="468"/>
      <c r="F31" s="407"/>
    </row>
    <row r="32" spans="1:6" ht="19.5" thickBot="1" x14ac:dyDescent="0.25">
      <c r="A32" s="188" t="s">
        <v>7</v>
      </c>
      <c r="B32" s="26" t="s">
        <v>127</v>
      </c>
      <c r="C32" s="469" t="s">
        <v>726</v>
      </c>
      <c r="D32" s="470"/>
      <c r="E32" s="468"/>
      <c r="F32" s="407"/>
    </row>
    <row r="33" spans="1:6" ht="37.5" x14ac:dyDescent="0.2">
      <c r="A33" s="188" t="s">
        <v>8</v>
      </c>
      <c r="B33" s="33" t="s">
        <v>128</v>
      </c>
      <c r="C33" s="469" t="s">
        <v>726</v>
      </c>
      <c r="D33" s="470"/>
      <c r="E33" s="468"/>
      <c r="F33" s="407"/>
    </row>
    <row r="34" spans="1:6" ht="18.75" x14ac:dyDescent="0.2">
      <c r="A34" s="188"/>
      <c r="B34" s="456"/>
      <c r="C34" s="407"/>
      <c r="D34" s="407"/>
      <c r="E34" s="407"/>
      <c r="F34" s="407"/>
    </row>
    <row r="35" spans="1:6" ht="18.75" x14ac:dyDescent="0.2">
      <c r="A35" s="59"/>
      <c r="C35" s="473" t="s">
        <v>357</v>
      </c>
      <c r="D35" s="473"/>
    </row>
    <row r="36" spans="1:6" ht="19.5" x14ac:dyDescent="0.2">
      <c r="A36" s="33">
        <v>1.6</v>
      </c>
      <c r="B36" s="190" t="s">
        <v>353</v>
      </c>
      <c r="C36" s="473" t="s">
        <v>615</v>
      </c>
      <c r="D36" s="473"/>
    </row>
    <row r="37" spans="1:6" ht="19.5" customHeight="1" x14ac:dyDescent="0.2">
      <c r="A37" s="33" t="s">
        <v>354</v>
      </c>
      <c r="B37" s="33" t="s">
        <v>358</v>
      </c>
      <c r="C37" s="429"/>
      <c r="D37" s="430"/>
    </row>
    <row r="38" spans="1:6" ht="19.5" customHeight="1" x14ac:dyDescent="0.2">
      <c r="A38" s="33" t="s">
        <v>355</v>
      </c>
      <c r="B38" s="33" t="s">
        <v>359</v>
      </c>
      <c r="C38" s="429"/>
      <c r="D38" s="430"/>
    </row>
    <row r="39" spans="1:6" ht="19.5" customHeight="1" x14ac:dyDescent="0.2">
      <c r="A39" s="33" t="s">
        <v>356</v>
      </c>
      <c r="B39" s="33" t="s">
        <v>360</v>
      </c>
      <c r="C39" s="429"/>
      <c r="D39" s="430"/>
    </row>
    <row r="40" spans="1:6" ht="19.5" customHeight="1" x14ac:dyDescent="0.2">
      <c r="A40" s="33" t="s">
        <v>613</v>
      </c>
      <c r="B40" s="306" t="s">
        <v>625</v>
      </c>
      <c r="C40" s="429"/>
      <c r="D40" s="430"/>
    </row>
    <row r="41" spans="1:6" s="87" customFormat="1" ht="12.75" customHeight="1" x14ac:dyDescent="0.2">
      <c r="A41" s="137"/>
      <c r="C41" s="137"/>
      <c r="D41" s="137"/>
    </row>
    <row r="42" spans="1:6" s="87" customFormat="1" ht="12.75" customHeight="1" thickBot="1" x14ac:dyDescent="0.25">
      <c r="A42" s="137"/>
      <c r="C42" s="137"/>
      <c r="D42" s="137"/>
    </row>
    <row r="43" spans="1:6" s="87" customFormat="1" ht="12.75" customHeight="1" x14ac:dyDescent="0.2">
      <c r="A43" s="431" t="s">
        <v>129</v>
      </c>
      <c r="B43" s="432"/>
      <c r="C43" s="432"/>
      <c r="D43" s="432"/>
      <c r="E43" s="432"/>
      <c r="F43" s="433"/>
    </row>
    <row r="44" spans="1:6" s="87" customFormat="1" ht="12.75" customHeight="1" x14ac:dyDescent="0.2">
      <c r="A44" s="434"/>
      <c r="B44" s="435"/>
      <c r="C44" s="435"/>
      <c r="D44" s="435"/>
      <c r="E44" s="435"/>
      <c r="F44" s="436"/>
    </row>
    <row r="45" spans="1:6" s="87" customFormat="1" ht="12.75" customHeight="1" x14ac:dyDescent="0.2">
      <c r="A45" s="434"/>
      <c r="B45" s="435"/>
      <c r="C45" s="435"/>
      <c r="D45" s="435"/>
      <c r="E45" s="435"/>
      <c r="F45" s="436"/>
    </row>
    <row r="46" spans="1:6" s="87" customFormat="1" ht="12.75" customHeight="1" x14ac:dyDescent="0.2">
      <c r="A46" s="434"/>
      <c r="B46" s="435"/>
      <c r="C46" s="435"/>
      <c r="D46" s="435"/>
      <c r="E46" s="435"/>
      <c r="F46" s="436"/>
    </row>
    <row r="47" spans="1:6" s="87" customFormat="1" ht="12.75" customHeight="1" thickBot="1" x14ac:dyDescent="0.25">
      <c r="A47" s="437"/>
      <c r="B47" s="438"/>
      <c r="C47" s="438"/>
      <c r="D47" s="438"/>
      <c r="E47" s="438"/>
      <c r="F47" s="439"/>
    </row>
    <row r="48" spans="1:6" s="87" customFormat="1" ht="12.75" customHeight="1" x14ac:dyDescent="0.2">
      <c r="A48" s="137"/>
      <c r="B48" s="137"/>
      <c r="C48" s="137"/>
      <c r="D48" s="137"/>
    </row>
    <row r="49" spans="1:6" s="87" customFormat="1" ht="12.75" customHeight="1" x14ac:dyDescent="0.2">
      <c r="A49" s="137"/>
      <c r="B49" s="137"/>
      <c r="C49" s="137"/>
      <c r="D49" s="137"/>
    </row>
    <row r="50" spans="1:6" ht="13.5" customHeight="1" x14ac:dyDescent="0.2">
      <c r="A50" s="87"/>
      <c r="B50" s="87"/>
      <c r="C50" s="87"/>
      <c r="D50" s="87"/>
      <c r="E50" s="87"/>
      <c r="F50" s="87"/>
    </row>
    <row r="51" spans="1:6" ht="60.75" customHeight="1" x14ac:dyDescent="0.2">
      <c r="A51" s="467" t="s">
        <v>402</v>
      </c>
      <c r="B51" s="467"/>
      <c r="C51" s="467"/>
      <c r="D51" s="467"/>
      <c r="E51" s="467"/>
      <c r="F51" s="467"/>
    </row>
    <row r="52" spans="1:6" ht="49.5" customHeight="1" x14ac:dyDescent="0.2">
      <c r="A52" s="427" t="s">
        <v>541</v>
      </c>
      <c r="B52" s="427"/>
      <c r="C52" s="427"/>
      <c r="D52" s="427"/>
      <c r="E52" s="427"/>
      <c r="F52" s="427"/>
    </row>
    <row r="53" spans="1:6" ht="66" customHeight="1" x14ac:dyDescent="0.2">
      <c r="A53" s="427" t="s">
        <v>542</v>
      </c>
      <c r="B53" s="428"/>
      <c r="C53" s="428"/>
      <c r="D53" s="428"/>
      <c r="E53" s="428"/>
      <c r="F53" s="428"/>
    </row>
    <row r="54" spans="1:6" ht="69" customHeight="1" x14ac:dyDescent="0.2">
      <c r="A54" s="427" t="s">
        <v>543</v>
      </c>
      <c r="B54" s="428"/>
      <c r="C54" s="428"/>
      <c r="D54" s="428"/>
      <c r="E54" s="428"/>
      <c r="F54" s="428"/>
    </row>
    <row r="55" spans="1:6" ht="45.75" customHeight="1" x14ac:dyDescent="0.2">
      <c r="A55" s="427" t="s">
        <v>617</v>
      </c>
      <c r="B55" s="428"/>
      <c r="C55" s="428"/>
      <c r="D55" s="428"/>
      <c r="E55" s="428"/>
      <c r="F55" s="428"/>
    </row>
    <row r="56" spans="1:6" ht="18.75" x14ac:dyDescent="0.2">
      <c r="A56" s="273"/>
      <c r="B56" s="271"/>
      <c r="C56" s="271"/>
      <c r="D56" s="271"/>
      <c r="E56" s="271"/>
      <c r="F56" s="271"/>
    </row>
    <row r="59" spans="1:6" x14ac:dyDescent="0.2">
      <c r="C59" s="51"/>
    </row>
  </sheetData>
  <customSheetViews>
    <customSheetView guid="{611C7C43-4AAA-4B7D-8193-2AD6860803B4}" showRuler="0">
      <selection activeCell="H21" sqref="H21"/>
      <rowBreaks count="1" manualBreakCount="1">
        <brk id="41" max="16383" man="1"/>
      </rowBreaks>
      <pageMargins left="0.75" right="0.75" top="1" bottom="1" header="0.5" footer="0.5"/>
      <pageSetup paperSize="9" scale="87" orientation="landscape" r:id="rId1"/>
      <headerFooter alignWithMargins="0"/>
    </customSheetView>
  </customSheetViews>
  <mergeCells count="59">
    <mergeCell ref="C20:D20"/>
    <mergeCell ref="E20:F20"/>
    <mergeCell ref="A51:F51"/>
    <mergeCell ref="E29:F29"/>
    <mergeCell ref="E30:F30"/>
    <mergeCell ref="E31:F31"/>
    <mergeCell ref="E32:F32"/>
    <mergeCell ref="E33:F33"/>
    <mergeCell ref="C33:D33"/>
    <mergeCell ref="C32:D32"/>
    <mergeCell ref="C31:D31"/>
    <mergeCell ref="C30:D30"/>
    <mergeCell ref="B34:F34"/>
    <mergeCell ref="C29:D29"/>
    <mergeCell ref="C36:D36"/>
    <mergeCell ref="C35:D35"/>
    <mergeCell ref="E21:F21"/>
    <mergeCell ref="B22:F22"/>
    <mergeCell ref="B27:F27"/>
    <mergeCell ref="B28:F28"/>
    <mergeCell ref="C24:F24"/>
    <mergeCell ref="C25:F25"/>
    <mergeCell ref="C26:F26"/>
    <mergeCell ref="B23:F23"/>
    <mergeCell ref="C21:D21"/>
    <mergeCell ref="C14:D14"/>
    <mergeCell ref="C18:F18"/>
    <mergeCell ref="E9:F9"/>
    <mergeCell ref="E10:F10"/>
    <mergeCell ref="E11:F11"/>
    <mergeCell ref="E12:F12"/>
    <mergeCell ref="C13:D13"/>
    <mergeCell ref="B16:F16"/>
    <mergeCell ref="B17:F17"/>
    <mergeCell ref="E19:F19"/>
    <mergeCell ref="C19:D19"/>
    <mergeCell ref="E6:F6"/>
    <mergeCell ref="E7:F7"/>
    <mergeCell ref="E8:F8"/>
    <mergeCell ref="C9:D9"/>
    <mergeCell ref="C7:D7"/>
    <mergeCell ref="C10:D10"/>
    <mergeCell ref="C12:D12"/>
    <mergeCell ref="C11:D11"/>
    <mergeCell ref="E13:F13"/>
    <mergeCell ref="E14:F14"/>
    <mergeCell ref="E15:F15"/>
    <mergeCell ref="C15:D15"/>
    <mergeCell ref="C6:D6"/>
    <mergeCell ref="C8:D8"/>
    <mergeCell ref="A55:F55"/>
    <mergeCell ref="C40:D40"/>
    <mergeCell ref="A54:F54"/>
    <mergeCell ref="C37:D37"/>
    <mergeCell ref="C38:D38"/>
    <mergeCell ref="C39:D39"/>
    <mergeCell ref="A52:F52"/>
    <mergeCell ref="A53:F53"/>
    <mergeCell ref="A43:F47"/>
  </mergeCells>
  <phoneticPr fontId="2" type="noConversion"/>
  <hyperlinks>
    <hyperlink ref="A1" location="'Table of contents'!A1" display="Back to contents"/>
  </hyperlinks>
  <pageMargins left="0.55118110236220474" right="0.74803149606299213" top="0.98425196850393704" bottom="0.98425196850393704" header="0.51181102362204722" footer="0.51181102362204722"/>
  <pageSetup paperSize="9" scale="50" fitToHeight="0" orientation="portrait" r:id="rId2"/>
  <headerFooter alignWithMargins="0"/>
  <ignoredErrors>
    <ignoredError sqref="A6 A29 A34 A27 A57:A65523" numberStoredAsText="1"/>
    <ignoredError sqref="A9 A11 A17:A18 A22" twoDigitTextYear="1"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V147"/>
  <sheetViews>
    <sheetView view="pageBreakPreview" topLeftCell="A28" zoomScale="70" zoomScaleNormal="75" zoomScaleSheetLayoutView="70" workbookViewId="0">
      <selection activeCell="B45" sqref="B45"/>
    </sheetView>
  </sheetViews>
  <sheetFormatPr defaultColWidth="9.140625" defaultRowHeight="18.75" x14ac:dyDescent="0.2"/>
  <cols>
    <col min="1" max="1" width="10.5703125" style="20" customWidth="1"/>
    <col min="2" max="2" width="86.28515625" style="63" customWidth="1"/>
    <col min="3" max="3" width="59" style="63" customWidth="1"/>
    <col min="4" max="4" width="15.42578125" style="63" bestFit="1" customWidth="1"/>
    <col min="5" max="5" width="38.7109375" style="63" customWidth="1"/>
    <col min="6" max="6" width="19.140625" style="63" customWidth="1"/>
    <col min="7" max="8" width="9.140625" style="63" customWidth="1"/>
    <col min="9" max="16384" width="9.140625" style="63"/>
  </cols>
  <sheetData>
    <row r="1" spans="1:22" s="59" customFormat="1" ht="20.25" x14ac:dyDescent="0.2">
      <c r="A1" s="56" t="s">
        <v>399</v>
      </c>
      <c r="B1" s="57"/>
      <c r="C1" s="58"/>
      <c r="D1" s="58"/>
      <c r="E1" s="58"/>
      <c r="F1" s="58"/>
      <c r="G1" s="58"/>
      <c r="H1" s="58"/>
      <c r="I1" s="58"/>
      <c r="J1" s="58"/>
      <c r="K1" s="58"/>
      <c r="M1" s="57"/>
      <c r="N1" s="57"/>
      <c r="O1" s="57"/>
      <c r="P1" s="57"/>
      <c r="Q1" s="57"/>
      <c r="R1" s="57"/>
      <c r="S1" s="57"/>
      <c r="T1" s="57"/>
      <c r="U1" s="57"/>
      <c r="V1" s="57"/>
    </row>
    <row r="2" spans="1:22" s="59" customFormat="1" ht="19.5" x14ac:dyDescent="0.2">
      <c r="A2" s="60"/>
      <c r="B2" s="57"/>
      <c r="C2" s="58"/>
      <c r="D2" s="58"/>
      <c r="E2" s="58"/>
      <c r="F2" s="58"/>
      <c r="G2" s="58"/>
      <c r="H2" s="58"/>
      <c r="I2" s="58"/>
      <c r="J2" s="58"/>
      <c r="K2" s="58"/>
      <c r="M2" s="57"/>
      <c r="N2" s="57"/>
      <c r="O2" s="57"/>
      <c r="P2" s="57"/>
      <c r="Q2" s="57"/>
      <c r="R2" s="57"/>
      <c r="S2" s="57"/>
      <c r="T2" s="57"/>
      <c r="U2" s="57"/>
      <c r="V2" s="57"/>
    </row>
    <row r="3" spans="1:22" s="59" customFormat="1" ht="19.5" x14ac:dyDescent="0.2">
      <c r="A3" s="60"/>
      <c r="B3" s="57"/>
      <c r="C3" s="58"/>
      <c r="D3" s="58"/>
      <c r="E3" s="58"/>
      <c r="F3" s="58"/>
      <c r="G3" s="58"/>
      <c r="H3" s="58"/>
      <c r="I3" s="58"/>
      <c r="J3" s="58"/>
      <c r="K3" s="58"/>
      <c r="M3" s="57"/>
      <c r="N3" s="57"/>
      <c r="O3" s="57"/>
      <c r="P3" s="57"/>
      <c r="Q3" s="57"/>
      <c r="R3" s="57"/>
      <c r="S3" s="57"/>
      <c r="T3" s="57"/>
      <c r="U3" s="57"/>
      <c r="V3" s="57"/>
    </row>
    <row r="4" spans="1:22" ht="19.5" x14ac:dyDescent="0.2">
      <c r="A4" s="58" t="s">
        <v>0</v>
      </c>
      <c r="B4" s="513" t="str">
        <f>'Table of contents'!B3</f>
        <v>Network structure, services and future development</v>
      </c>
      <c r="C4" s="513"/>
      <c r="D4" s="513"/>
      <c r="E4" s="513"/>
    </row>
    <row r="5" spans="1:22" ht="19.5" thickBot="1" x14ac:dyDescent="0.25">
      <c r="B5" s="456"/>
      <c r="C5" s="456"/>
      <c r="D5" s="456"/>
      <c r="E5" s="456"/>
    </row>
    <row r="6" spans="1:22" ht="19.5" thickBot="1" x14ac:dyDescent="0.25">
      <c r="C6" s="1" t="s">
        <v>616</v>
      </c>
    </row>
    <row r="7" spans="1:22" ht="20.25" thickBot="1" x14ac:dyDescent="0.25">
      <c r="A7" s="112" t="s">
        <v>49</v>
      </c>
      <c r="B7" s="109" t="s">
        <v>131</v>
      </c>
      <c r="C7" s="34" t="s">
        <v>130</v>
      </c>
    </row>
    <row r="8" spans="1:22" ht="20.25" thickBot="1" x14ac:dyDescent="0.25">
      <c r="A8" s="112" t="s">
        <v>50</v>
      </c>
      <c r="B8" s="109" t="s">
        <v>132</v>
      </c>
      <c r="C8" s="242"/>
    </row>
    <row r="9" spans="1:22" x14ac:dyDescent="0.2">
      <c r="A9" s="112" t="s">
        <v>51</v>
      </c>
      <c r="B9" s="75" t="s">
        <v>133</v>
      </c>
      <c r="C9" s="105"/>
    </row>
    <row r="10" spans="1:22" s="272" customFormat="1" x14ac:dyDescent="0.2">
      <c r="A10" s="112"/>
      <c r="B10" s="280" t="s">
        <v>618</v>
      </c>
      <c r="C10" s="95"/>
    </row>
    <row r="11" spans="1:22" x14ac:dyDescent="0.2">
      <c r="A11" s="112" t="s">
        <v>52</v>
      </c>
      <c r="B11" s="75" t="s">
        <v>134</v>
      </c>
      <c r="C11" s="94"/>
    </row>
    <row r="12" spans="1:22" ht="19.5" thickBot="1" x14ac:dyDescent="0.25">
      <c r="A12" s="112" t="s">
        <v>53</v>
      </c>
      <c r="B12" s="75" t="s">
        <v>135</v>
      </c>
      <c r="C12" s="99"/>
    </row>
    <row r="13" spans="1:22" ht="19.5" thickBot="1" x14ac:dyDescent="0.25">
      <c r="A13" s="112" t="s">
        <v>54</v>
      </c>
      <c r="B13" s="75" t="s">
        <v>306</v>
      </c>
      <c r="C13" s="37"/>
    </row>
    <row r="14" spans="1:22" x14ac:dyDescent="0.2">
      <c r="A14" s="163" t="s">
        <v>4</v>
      </c>
      <c r="B14" s="159" t="s">
        <v>136</v>
      </c>
      <c r="C14" s="105"/>
    </row>
    <row r="15" spans="1:22" x14ac:dyDescent="0.2">
      <c r="A15" s="163"/>
      <c r="B15" s="159" t="s">
        <v>137</v>
      </c>
      <c r="C15" s="94"/>
    </row>
    <row r="16" spans="1:22" ht="19.5" thickBot="1" x14ac:dyDescent="0.25">
      <c r="A16" s="163"/>
      <c r="B16" s="159" t="s">
        <v>138</v>
      </c>
      <c r="C16" s="99"/>
    </row>
    <row r="17" spans="1:10" ht="19.5" thickBot="1" x14ac:dyDescent="0.25">
      <c r="A17" s="112" t="s">
        <v>55</v>
      </c>
      <c r="B17" s="75" t="s">
        <v>307</v>
      </c>
      <c r="C17" s="37"/>
    </row>
    <row r="18" spans="1:10" x14ac:dyDescent="0.2">
      <c r="A18" s="112"/>
      <c r="B18" s="159" t="s">
        <v>136</v>
      </c>
      <c r="C18" s="105"/>
    </row>
    <row r="19" spans="1:10" x14ac:dyDescent="0.2">
      <c r="A19" s="112"/>
      <c r="B19" s="159" t="s">
        <v>137</v>
      </c>
      <c r="C19" s="94"/>
    </row>
    <row r="20" spans="1:10" x14ac:dyDescent="0.2">
      <c r="A20" s="163" t="s">
        <v>4</v>
      </c>
      <c r="B20" s="159" t="s">
        <v>138</v>
      </c>
      <c r="C20" s="94"/>
    </row>
    <row r="21" spans="1:10" x14ac:dyDescent="0.2">
      <c r="A21" s="112" t="s">
        <v>56</v>
      </c>
      <c r="B21" s="75" t="s">
        <v>308</v>
      </c>
      <c r="C21" s="94"/>
    </row>
    <row r="22" spans="1:10" ht="19.5" thickBot="1" x14ac:dyDescent="0.25">
      <c r="A22" s="112"/>
      <c r="B22" s="159" t="s">
        <v>309</v>
      </c>
      <c r="C22" s="99"/>
    </row>
    <row r="23" spans="1:10" ht="19.5" thickBot="1" x14ac:dyDescent="0.25">
      <c r="A23" s="112"/>
      <c r="B23" s="159"/>
      <c r="C23" s="75"/>
      <c r="D23" s="75"/>
      <c r="E23" s="75"/>
    </row>
    <row r="24" spans="1:10" x14ac:dyDescent="0.2">
      <c r="A24" s="13" t="s">
        <v>70</v>
      </c>
      <c r="B24" s="164" t="s">
        <v>139</v>
      </c>
      <c r="C24" s="25" t="s">
        <v>140</v>
      </c>
      <c r="D24" s="75"/>
      <c r="E24" s="75"/>
    </row>
    <row r="25" spans="1:10" x14ac:dyDescent="0.2">
      <c r="A25" s="13"/>
      <c r="B25" s="128" t="s">
        <v>141</v>
      </c>
      <c r="C25" s="94"/>
      <c r="D25" s="75"/>
      <c r="E25" s="75"/>
    </row>
    <row r="26" spans="1:10" ht="19.5" thickBot="1" x14ac:dyDescent="0.25">
      <c r="A26" s="13"/>
      <c r="B26" s="165" t="s">
        <v>142</v>
      </c>
      <c r="C26" s="99"/>
      <c r="D26" s="75"/>
      <c r="E26" s="75"/>
    </row>
    <row r="27" spans="1:10" ht="19.5" thickBot="1" x14ac:dyDescent="0.25">
      <c r="A27" s="112"/>
      <c r="B27" s="159"/>
      <c r="C27" s="75"/>
      <c r="D27" s="75"/>
      <c r="E27" s="75"/>
    </row>
    <row r="28" spans="1:10" ht="22.5" customHeight="1" thickBot="1" x14ac:dyDescent="0.25">
      <c r="A28" s="112"/>
      <c r="B28" s="159"/>
      <c r="C28" s="1" t="s">
        <v>616</v>
      </c>
      <c r="J28" s="154"/>
    </row>
    <row r="29" spans="1:10" ht="22.5" customHeight="1" thickBot="1" x14ac:dyDescent="0.25">
      <c r="A29" s="63"/>
      <c r="C29" s="34" t="s">
        <v>130</v>
      </c>
    </row>
    <row r="30" spans="1:10" ht="20.25" thickBot="1" x14ac:dyDescent="0.25">
      <c r="A30" s="13" t="s">
        <v>57</v>
      </c>
      <c r="B30" s="62" t="s">
        <v>143</v>
      </c>
      <c r="C30" s="242"/>
    </row>
    <row r="31" spans="1:10" ht="19.5" thickBot="1" x14ac:dyDescent="0.25">
      <c r="A31" s="13" t="s">
        <v>71</v>
      </c>
      <c r="B31" s="166" t="s">
        <v>352</v>
      </c>
      <c r="C31" s="242"/>
    </row>
    <row r="32" spans="1:10" x14ac:dyDescent="0.2">
      <c r="A32" s="13"/>
      <c r="B32" s="128" t="s">
        <v>13</v>
      </c>
      <c r="C32" s="10" t="s">
        <v>728</v>
      </c>
    </row>
    <row r="33" spans="1:4" x14ac:dyDescent="0.2">
      <c r="A33" s="13"/>
      <c r="B33" s="128" t="s">
        <v>14</v>
      </c>
      <c r="C33" s="67"/>
    </row>
    <row r="34" spans="1:4" ht="19.5" thickBot="1" x14ac:dyDescent="0.25">
      <c r="A34" s="13"/>
      <c r="B34" s="128" t="s">
        <v>15</v>
      </c>
      <c r="C34" s="151" t="s">
        <v>726</v>
      </c>
    </row>
    <row r="35" spans="1:4" ht="19.5" thickBot="1" x14ac:dyDescent="0.25">
      <c r="A35" s="13" t="s">
        <v>58</v>
      </c>
      <c r="B35" s="166" t="s">
        <v>351</v>
      </c>
      <c r="C35" s="242"/>
    </row>
    <row r="36" spans="1:4" x14ac:dyDescent="0.2">
      <c r="A36" s="13"/>
      <c r="B36" s="128" t="s">
        <v>16</v>
      </c>
      <c r="C36" s="10"/>
    </row>
    <row r="37" spans="1:4" x14ac:dyDescent="0.2">
      <c r="A37" s="13"/>
      <c r="B37" s="128" t="s">
        <v>17</v>
      </c>
      <c r="C37" s="67"/>
    </row>
    <row r="38" spans="1:4" x14ac:dyDescent="0.2">
      <c r="A38" s="13"/>
      <c r="B38" s="128" t="s">
        <v>15</v>
      </c>
      <c r="C38" s="67"/>
    </row>
    <row r="39" spans="1:4" ht="19.5" thickBot="1" x14ac:dyDescent="0.25">
      <c r="A39" s="13"/>
      <c r="B39" s="128" t="s">
        <v>18</v>
      </c>
      <c r="C39" s="151"/>
    </row>
    <row r="40" spans="1:4" ht="19.5" thickBot="1" x14ac:dyDescent="0.25">
      <c r="A40" s="13" t="s">
        <v>12</v>
      </c>
      <c r="B40" s="159" t="s">
        <v>31</v>
      </c>
      <c r="C40" s="242"/>
    </row>
    <row r="41" spans="1:4" x14ac:dyDescent="0.2">
      <c r="A41" s="13"/>
      <c r="B41" s="128" t="s">
        <v>19</v>
      </c>
      <c r="C41" s="10"/>
    </row>
    <row r="42" spans="1:4" ht="19.5" thickBot="1" x14ac:dyDescent="0.25">
      <c r="A42" s="13"/>
      <c r="B42" s="128" t="s">
        <v>20</v>
      </c>
      <c r="C42" s="99"/>
    </row>
    <row r="43" spans="1:4" ht="19.5" thickBot="1" x14ac:dyDescent="0.25">
      <c r="A43" s="13"/>
      <c r="B43" s="159"/>
      <c r="C43" s="75"/>
      <c r="D43" s="75"/>
    </row>
    <row r="44" spans="1:4" s="278" customFormat="1" ht="19.5" thickBot="1" x14ac:dyDescent="0.25">
      <c r="A44" s="293" t="s">
        <v>626</v>
      </c>
      <c r="B44" s="159" t="s">
        <v>627</v>
      </c>
      <c r="C44" s="34" t="s">
        <v>631</v>
      </c>
      <c r="D44" s="280"/>
    </row>
    <row r="45" spans="1:4" s="278" customFormat="1" x14ac:dyDescent="0.2">
      <c r="A45" s="293"/>
      <c r="B45" s="159" t="s">
        <v>628</v>
      </c>
      <c r="C45" s="133"/>
      <c r="D45" s="280"/>
    </row>
    <row r="46" spans="1:4" s="278" customFormat="1" x14ac:dyDescent="0.2">
      <c r="A46" s="293"/>
      <c r="B46" s="159" t="s">
        <v>629</v>
      </c>
      <c r="C46" s="67"/>
      <c r="D46" s="280"/>
    </row>
    <row r="47" spans="1:4" s="278" customFormat="1" ht="19.5" thickBot="1" x14ac:dyDescent="0.25">
      <c r="A47" s="293"/>
      <c r="B47" s="159" t="s">
        <v>630</v>
      </c>
      <c r="C47" s="11"/>
      <c r="D47" s="280"/>
    </row>
    <row r="48" spans="1:4" s="278" customFormat="1" ht="19.5" thickBot="1" x14ac:dyDescent="0.25">
      <c r="A48" s="293"/>
      <c r="B48" s="159"/>
      <c r="C48" s="280"/>
      <c r="D48" s="280"/>
    </row>
    <row r="49" spans="1:5" x14ac:dyDescent="0.2">
      <c r="A49" s="13" t="s">
        <v>59</v>
      </c>
      <c r="B49" s="164" t="s">
        <v>144</v>
      </c>
      <c r="C49" s="25" t="s">
        <v>140</v>
      </c>
      <c r="D49" s="75"/>
    </row>
    <row r="50" spans="1:5" x14ac:dyDescent="0.2">
      <c r="A50" s="13"/>
      <c r="B50" s="128" t="s">
        <v>141</v>
      </c>
      <c r="C50" s="94" t="s">
        <v>727</v>
      </c>
      <c r="D50" s="75"/>
    </row>
    <row r="51" spans="1:5" ht="19.5" thickBot="1" x14ac:dyDescent="0.25">
      <c r="A51" s="13"/>
      <c r="B51" s="165" t="s">
        <v>142</v>
      </c>
      <c r="C51" s="99" t="s">
        <v>727</v>
      </c>
      <c r="D51" s="75"/>
    </row>
    <row r="52" spans="1:5" ht="19.5" thickBot="1" x14ac:dyDescent="0.25">
      <c r="A52" s="13"/>
      <c r="B52" s="167"/>
      <c r="C52" s="75"/>
      <c r="D52" s="75"/>
    </row>
    <row r="53" spans="1:5" ht="19.5" thickBot="1" x14ac:dyDescent="0.25">
      <c r="A53" s="13" t="s">
        <v>60</v>
      </c>
      <c r="B53" s="164" t="s">
        <v>145</v>
      </c>
      <c r="C53" s="25" t="s">
        <v>140</v>
      </c>
      <c r="D53" s="75"/>
    </row>
    <row r="54" spans="1:5" x14ac:dyDescent="0.2">
      <c r="A54" s="13"/>
      <c r="B54" s="128" t="s">
        <v>146</v>
      </c>
      <c r="C54" s="105" t="s">
        <v>727</v>
      </c>
      <c r="D54" s="75"/>
    </row>
    <row r="55" spans="1:5" ht="19.5" thickBot="1" x14ac:dyDescent="0.25">
      <c r="A55" s="13"/>
      <c r="B55" s="128" t="s">
        <v>147</v>
      </c>
      <c r="C55" s="103" t="s">
        <v>727</v>
      </c>
      <c r="D55" s="75"/>
    </row>
    <row r="56" spans="1:5" ht="19.5" thickBot="1" x14ac:dyDescent="0.25">
      <c r="A56" s="13"/>
      <c r="C56" s="1" t="s">
        <v>615</v>
      </c>
      <c r="D56" s="75"/>
    </row>
    <row r="57" spans="1:5" ht="38.25" thickBot="1" x14ac:dyDescent="0.25">
      <c r="A57" s="13"/>
      <c r="B57" s="165" t="s">
        <v>148</v>
      </c>
      <c r="C57" s="38"/>
      <c r="D57" s="75"/>
    </row>
    <row r="58" spans="1:5" x14ac:dyDescent="0.2">
      <c r="A58" s="13"/>
      <c r="B58" s="128"/>
      <c r="C58" s="75"/>
      <c r="D58" s="75"/>
    </row>
    <row r="59" spans="1:5" ht="19.5" thickBot="1" x14ac:dyDescent="0.25">
      <c r="A59" s="13"/>
      <c r="B59" s="159"/>
      <c r="C59" s="159"/>
      <c r="D59" s="159"/>
      <c r="E59" s="159"/>
    </row>
    <row r="60" spans="1:5" ht="37.5" customHeight="1" x14ac:dyDescent="0.2">
      <c r="A60" s="514" t="s">
        <v>129</v>
      </c>
      <c r="B60" s="527"/>
      <c r="C60" s="527"/>
      <c r="D60" s="527"/>
      <c r="E60" s="528"/>
    </row>
    <row r="61" spans="1:5" x14ac:dyDescent="0.2">
      <c r="A61" s="168"/>
      <c r="B61" s="54"/>
      <c r="C61" s="54"/>
      <c r="D61" s="54"/>
      <c r="E61" s="169"/>
    </row>
    <row r="62" spans="1:5" ht="19.5" thickBot="1" x14ac:dyDescent="0.25">
      <c r="A62" s="170"/>
      <c r="B62" s="171"/>
      <c r="C62" s="171"/>
      <c r="D62" s="171"/>
      <c r="E62" s="172"/>
    </row>
    <row r="63" spans="1:5" x14ac:dyDescent="0.2">
      <c r="A63" s="524"/>
      <c r="B63" s="525"/>
      <c r="C63" s="525"/>
      <c r="D63" s="525"/>
      <c r="E63" s="525"/>
    </row>
    <row r="64" spans="1:5" ht="19.5" thickBot="1" x14ac:dyDescent="0.25">
      <c r="A64" s="13"/>
      <c r="B64" s="456"/>
      <c r="C64" s="456"/>
      <c r="D64" s="456"/>
      <c r="E64" s="456"/>
    </row>
    <row r="65" spans="1:4" ht="22.5" customHeight="1" thickBot="1" x14ac:dyDescent="0.25">
      <c r="A65" s="13"/>
      <c r="C65" s="1" t="s">
        <v>616</v>
      </c>
    </row>
    <row r="66" spans="1:4" ht="42.75" customHeight="1" thickBot="1" x14ac:dyDescent="0.25">
      <c r="A66" s="13" t="s">
        <v>61</v>
      </c>
      <c r="B66" s="62" t="s">
        <v>151</v>
      </c>
      <c r="C66" s="1" t="s">
        <v>149</v>
      </c>
      <c r="D66" s="18"/>
    </row>
    <row r="67" spans="1:4" ht="19.5" thickBot="1" x14ac:dyDescent="0.25">
      <c r="A67" s="13" t="s">
        <v>62</v>
      </c>
      <c r="B67" s="75" t="s">
        <v>306</v>
      </c>
      <c r="C67" s="34" t="s">
        <v>728</v>
      </c>
      <c r="D67" s="108"/>
    </row>
    <row r="68" spans="1:4" x14ac:dyDescent="0.2">
      <c r="A68" s="13"/>
      <c r="B68" s="159" t="s">
        <v>136</v>
      </c>
      <c r="C68" s="95"/>
      <c r="D68" s="108"/>
    </row>
    <row r="69" spans="1:4" x14ac:dyDescent="0.2">
      <c r="A69" s="13"/>
      <c r="B69" s="159" t="s">
        <v>137</v>
      </c>
      <c r="C69" s="94"/>
      <c r="D69" s="108"/>
    </row>
    <row r="70" spans="1:4" ht="19.5" thickBot="1" x14ac:dyDescent="0.25">
      <c r="A70" s="13"/>
      <c r="B70" s="159" t="s">
        <v>138</v>
      </c>
      <c r="C70" s="103"/>
      <c r="D70" s="108"/>
    </row>
    <row r="71" spans="1:4" ht="19.5" thickBot="1" x14ac:dyDescent="0.25">
      <c r="A71" s="13" t="s">
        <v>63</v>
      </c>
      <c r="B71" s="75" t="s">
        <v>307</v>
      </c>
      <c r="C71" s="34"/>
      <c r="D71" s="108"/>
    </row>
    <row r="72" spans="1:4" x14ac:dyDescent="0.2">
      <c r="A72" s="13"/>
      <c r="B72" s="159" t="s">
        <v>136</v>
      </c>
      <c r="C72" s="95"/>
      <c r="D72" s="108"/>
    </row>
    <row r="73" spans="1:4" x14ac:dyDescent="0.2">
      <c r="A73" s="13"/>
      <c r="B73" s="159" t="s">
        <v>137</v>
      </c>
      <c r="C73" s="94"/>
      <c r="D73" s="108"/>
    </row>
    <row r="74" spans="1:4" ht="19.5" thickBot="1" x14ac:dyDescent="0.25">
      <c r="A74" s="13"/>
      <c r="B74" s="159" t="s">
        <v>138</v>
      </c>
      <c r="C74" s="99"/>
      <c r="D74" s="108"/>
    </row>
    <row r="75" spans="1:4" ht="9.75" customHeight="1" thickBot="1" x14ac:dyDescent="0.25">
      <c r="A75" s="13"/>
      <c r="B75" s="159"/>
      <c r="C75" s="75"/>
      <c r="D75" s="75"/>
    </row>
    <row r="76" spans="1:4" ht="80.25" customHeight="1" thickBot="1" x14ac:dyDescent="0.25">
      <c r="A76" s="13"/>
      <c r="B76" s="164" t="s">
        <v>152</v>
      </c>
      <c r="C76" s="1" t="s">
        <v>150</v>
      </c>
      <c r="D76" s="75"/>
    </row>
    <row r="77" spans="1:4" ht="18.75" customHeight="1" thickBot="1" x14ac:dyDescent="0.25">
      <c r="A77" s="13" t="s">
        <v>64</v>
      </c>
      <c r="B77" s="75" t="s">
        <v>310</v>
      </c>
      <c r="C77" s="34" t="s">
        <v>726</v>
      </c>
      <c r="D77" s="75"/>
    </row>
    <row r="78" spans="1:4" x14ac:dyDescent="0.2">
      <c r="A78" s="13"/>
      <c r="B78" s="159" t="s">
        <v>136</v>
      </c>
      <c r="C78" s="95"/>
      <c r="D78" s="75"/>
    </row>
    <row r="79" spans="1:4" x14ac:dyDescent="0.2">
      <c r="A79" s="13"/>
      <c r="B79" s="159" t="s">
        <v>137</v>
      </c>
      <c r="C79" s="94"/>
      <c r="D79" s="75"/>
    </row>
    <row r="80" spans="1:4" ht="19.5" thickBot="1" x14ac:dyDescent="0.25">
      <c r="A80" s="13"/>
      <c r="B80" s="159" t="s">
        <v>138</v>
      </c>
      <c r="C80" s="103"/>
      <c r="D80" s="75"/>
    </row>
    <row r="81" spans="1:5" ht="19.5" thickBot="1" x14ac:dyDescent="0.25">
      <c r="A81" s="13" t="s">
        <v>65</v>
      </c>
      <c r="B81" s="75" t="s">
        <v>311</v>
      </c>
      <c r="C81" s="34"/>
      <c r="D81" s="75"/>
    </row>
    <row r="82" spans="1:5" x14ac:dyDescent="0.2">
      <c r="A82" s="13"/>
      <c r="B82" s="159" t="s">
        <v>136</v>
      </c>
      <c r="C82" s="95"/>
      <c r="D82" s="75"/>
    </row>
    <row r="83" spans="1:5" x14ac:dyDescent="0.2">
      <c r="A83" s="13"/>
      <c r="B83" s="159" t="s">
        <v>137</v>
      </c>
      <c r="C83" s="94"/>
      <c r="D83" s="75"/>
    </row>
    <row r="84" spans="1:5" ht="19.5" thickBot="1" x14ac:dyDescent="0.25">
      <c r="A84" s="13"/>
      <c r="B84" s="159" t="s">
        <v>138</v>
      </c>
      <c r="C84" s="99"/>
      <c r="D84" s="75"/>
    </row>
    <row r="85" spans="1:5" ht="19.5" thickBot="1" x14ac:dyDescent="0.25">
      <c r="A85" s="526"/>
      <c r="B85" s="456"/>
      <c r="C85" s="456"/>
      <c r="D85" s="456"/>
      <c r="E85" s="456"/>
    </row>
    <row r="86" spans="1:5" x14ac:dyDescent="0.2">
      <c r="A86" s="514" t="s">
        <v>129</v>
      </c>
      <c r="B86" s="515"/>
      <c r="C86" s="515"/>
      <c r="D86" s="516"/>
    </row>
    <row r="87" spans="1:5" x14ac:dyDescent="0.2">
      <c r="A87" s="517"/>
      <c r="B87" s="518"/>
      <c r="C87" s="518"/>
      <c r="D87" s="519"/>
    </row>
    <row r="88" spans="1:5" ht="19.5" thickBot="1" x14ac:dyDescent="0.25">
      <c r="A88" s="520"/>
      <c r="B88" s="521"/>
      <c r="C88" s="521"/>
      <c r="D88" s="522"/>
    </row>
    <row r="89" spans="1:5" x14ac:dyDescent="0.2">
      <c r="A89" s="13"/>
      <c r="B89" s="523"/>
      <c r="C89" s="523"/>
      <c r="D89" s="523"/>
      <c r="E89" s="523"/>
    </row>
    <row r="90" spans="1:5" ht="19.5" thickBot="1" x14ac:dyDescent="0.25">
      <c r="A90" s="13"/>
      <c r="B90" s="136"/>
      <c r="C90" s="75"/>
      <c r="D90" s="75"/>
    </row>
    <row r="91" spans="1:5" ht="22.5" customHeight="1" thickBot="1" x14ac:dyDescent="0.25">
      <c r="A91" s="13"/>
      <c r="B91" s="136"/>
      <c r="C91" s="408" t="s">
        <v>616</v>
      </c>
      <c r="D91" s="409"/>
      <c r="E91" s="410"/>
    </row>
    <row r="92" spans="1:5" ht="39.75" thickBot="1" x14ac:dyDescent="0.25">
      <c r="A92" s="174" t="s">
        <v>72</v>
      </c>
      <c r="B92" s="22" t="s">
        <v>157</v>
      </c>
      <c r="C92" s="533" t="s">
        <v>156</v>
      </c>
      <c r="D92" s="534"/>
      <c r="E92" s="19" t="s">
        <v>153</v>
      </c>
    </row>
    <row r="93" spans="1:5" ht="19.5" x14ac:dyDescent="0.2">
      <c r="A93" s="15" t="s">
        <v>74</v>
      </c>
      <c r="B93" s="16" t="s">
        <v>348</v>
      </c>
      <c r="C93" s="542" t="s">
        <v>726</v>
      </c>
      <c r="D93" s="543"/>
      <c r="E93" s="17" t="s">
        <v>149</v>
      </c>
    </row>
    <row r="94" spans="1:5" ht="19.5" x14ac:dyDescent="0.2">
      <c r="A94" s="15" t="s">
        <v>75</v>
      </c>
      <c r="B94" s="16" t="s">
        <v>343</v>
      </c>
      <c r="C94" s="529"/>
      <c r="D94" s="530"/>
      <c r="E94" s="17" t="s">
        <v>149</v>
      </c>
    </row>
    <row r="95" spans="1:5" ht="19.5" x14ac:dyDescent="0.2">
      <c r="A95" s="15" t="s">
        <v>76</v>
      </c>
      <c r="B95" s="16" t="s">
        <v>158</v>
      </c>
      <c r="C95" s="529"/>
      <c r="D95" s="530"/>
      <c r="E95" s="17" t="s">
        <v>154</v>
      </c>
    </row>
    <row r="96" spans="1:5" ht="20.25" thickBot="1" x14ac:dyDescent="0.25">
      <c r="A96" s="15" t="s">
        <v>77</v>
      </c>
      <c r="B96" s="16" t="s">
        <v>159</v>
      </c>
      <c r="C96" s="531"/>
      <c r="D96" s="532"/>
      <c r="E96" s="29" t="s">
        <v>155</v>
      </c>
    </row>
    <row r="97" spans="1:7" ht="19.5" x14ac:dyDescent="0.2">
      <c r="A97" s="15"/>
      <c r="B97" s="16"/>
      <c r="C97" s="27"/>
      <c r="D97" s="27"/>
      <c r="E97" s="28"/>
    </row>
    <row r="98" spans="1:7" ht="19.5" x14ac:dyDescent="0.2">
      <c r="A98" s="15"/>
      <c r="B98" s="16"/>
      <c r="C98" s="27"/>
      <c r="D98" s="27"/>
      <c r="E98" s="28"/>
    </row>
    <row r="99" spans="1:7" ht="19.5" x14ac:dyDescent="0.2">
      <c r="A99" s="15"/>
      <c r="B99" s="16"/>
      <c r="C99" s="27"/>
      <c r="D99" s="27"/>
      <c r="E99" s="28"/>
    </row>
    <row r="100" spans="1:7" ht="62.25" customHeight="1" thickBot="1" x14ac:dyDescent="0.25">
      <c r="A100" s="15" t="s">
        <v>99</v>
      </c>
      <c r="B100" s="505" t="s">
        <v>315</v>
      </c>
      <c r="C100" s="505"/>
      <c r="D100" s="505"/>
      <c r="E100" s="505"/>
      <c r="F100" s="505"/>
      <c r="G100" s="86"/>
    </row>
    <row r="101" spans="1:7" ht="20.25" thickBot="1" x14ac:dyDescent="0.25">
      <c r="A101" s="15"/>
      <c r="B101" s="62"/>
      <c r="C101" s="25" t="s">
        <v>140</v>
      </c>
      <c r="D101" s="27"/>
      <c r="E101" s="28"/>
    </row>
    <row r="102" spans="1:7" ht="19.5" x14ac:dyDescent="0.2">
      <c r="A102" s="15" t="s">
        <v>100</v>
      </c>
      <c r="B102" s="113" t="s">
        <v>160</v>
      </c>
      <c r="C102" s="30" t="s">
        <v>727</v>
      </c>
      <c r="D102" s="27"/>
      <c r="E102" s="28"/>
    </row>
    <row r="103" spans="1:7" ht="20.25" thickBot="1" x14ac:dyDescent="0.25">
      <c r="A103" s="15" t="s">
        <v>101</v>
      </c>
      <c r="B103" s="113" t="s">
        <v>161</v>
      </c>
      <c r="C103" s="99"/>
      <c r="D103" s="27"/>
      <c r="E103" s="28"/>
    </row>
    <row r="104" spans="1:7" ht="128.25" customHeight="1" thickBot="1" x14ac:dyDescent="0.25">
      <c r="A104" s="15"/>
      <c r="B104" s="544" t="s">
        <v>312</v>
      </c>
      <c r="C104" s="544"/>
      <c r="D104" s="544"/>
      <c r="E104" s="544"/>
      <c r="F104" s="544"/>
      <c r="G104" s="86"/>
    </row>
    <row r="105" spans="1:7" ht="19.5" customHeight="1" x14ac:dyDescent="0.2">
      <c r="A105" s="15"/>
      <c r="B105" s="484" t="s">
        <v>727</v>
      </c>
      <c r="C105" s="485"/>
      <c r="D105" s="485"/>
      <c r="E105" s="485"/>
      <c r="F105" s="486"/>
    </row>
    <row r="106" spans="1:7" ht="19.5" customHeight="1" x14ac:dyDescent="0.2">
      <c r="A106" s="15"/>
      <c r="B106" s="487"/>
      <c r="C106" s="488"/>
      <c r="D106" s="488"/>
      <c r="E106" s="488"/>
      <c r="F106" s="489"/>
    </row>
    <row r="107" spans="1:7" ht="19.5" customHeight="1" x14ac:dyDescent="0.2">
      <c r="A107" s="15"/>
      <c r="B107" s="487"/>
      <c r="C107" s="488"/>
      <c r="D107" s="488"/>
      <c r="E107" s="488"/>
      <c r="F107" s="489"/>
    </row>
    <row r="108" spans="1:7" ht="19.5" customHeight="1" x14ac:dyDescent="0.2">
      <c r="A108" s="15"/>
      <c r="B108" s="487"/>
      <c r="C108" s="488"/>
      <c r="D108" s="488"/>
      <c r="E108" s="488"/>
      <c r="F108" s="489"/>
    </row>
    <row r="109" spans="1:7" ht="19.5" customHeight="1" x14ac:dyDescent="0.2">
      <c r="A109" s="15"/>
      <c r="B109" s="487"/>
      <c r="C109" s="488"/>
      <c r="D109" s="488"/>
      <c r="E109" s="488"/>
      <c r="F109" s="489"/>
    </row>
    <row r="110" spans="1:7" ht="19.5" customHeight="1" x14ac:dyDescent="0.2">
      <c r="A110" s="15"/>
      <c r="B110" s="487"/>
      <c r="C110" s="488"/>
      <c r="D110" s="488"/>
      <c r="E110" s="488"/>
      <c r="F110" s="489"/>
    </row>
    <row r="111" spans="1:7" ht="19.5" customHeight="1" thickBot="1" x14ac:dyDescent="0.25">
      <c r="A111" s="15"/>
      <c r="B111" s="490"/>
      <c r="C111" s="491"/>
      <c r="D111" s="491"/>
      <c r="E111" s="491"/>
      <c r="F111" s="492"/>
    </row>
    <row r="112" spans="1:7" ht="19.5" x14ac:dyDescent="0.2">
      <c r="A112" s="15"/>
      <c r="B112" s="16"/>
      <c r="C112" s="27"/>
      <c r="D112" s="27"/>
      <c r="E112" s="28"/>
    </row>
    <row r="113" spans="1:7" ht="19.5" x14ac:dyDescent="0.2">
      <c r="A113" s="15"/>
      <c r="B113" s="16"/>
      <c r="C113" s="27"/>
      <c r="D113" s="27"/>
      <c r="E113" s="28"/>
    </row>
    <row r="114" spans="1:7" ht="19.5" thickBot="1" x14ac:dyDescent="0.25">
      <c r="A114" s="13"/>
      <c r="B114" s="136"/>
      <c r="C114" s="75"/>
      <c r="D114" s="75"/>
    </row>
    <row r="115" spans="1:7" ht="23.25" customHeight="1" x14ac:dyDescent="0.2">
      <c r="A115" s="514" t="s">
        <v>129</v>
      </c>
      <c r="B115" s="527"/>
      <c r="C115" s="527"/>
      <c r="D115" s="527"/>
      <c r="E115" s="535"/>
    </row>
    <row r="116" spans="1:7" ht="21" customHeight="1" x14ac:dyDescent="0.2">
      <c r="A116" s="536"/>
      <c r="B116" s="537"/>
      <c r="C116" s="537"/>
      <c r="D116" s="537"/>
      <c r="E116" s="538"/>
    </row>
    <row r="117" spans="1:7" ht="24" customHeight="1" thickBot="1" x14ac:dyDescent="0.25">
      <c r="A117" s="539"/>
      <c r="B117" s="540"/>
      <c r="C117" s="540"/>
      <c r="D117" s="540"/>
      <c r="E117" s="541"/>
    </row>
    <row r="118" spans="1:7" x14ac:dyDescent="0.2">
      <c r="A118" s="13"/>
      <c r="B118" s="457"/>
      <c r="C118" s="457"/>
      <c r="D118" s="457"/>
      <c r="E118" s="457"/>
    </row>
    <row r="119" spans="1:7" x14ac:dyDescent="0.2">
      <c r="B119" s="423"/>
      <c r="C119" s="423"/>
      <c r="D119" s="423"/>
      <c r="E119" s="423"/>
    </row>
    <row r="120" spans="1:7" ht="26.25" customHeight="1" x14ac:dyDescent="0.2"/>
    <row r="121" spans="1:7" ht="20.25" thickBot="1" x14ac:dyDescent="0.25">
      <c r="A121" s="221" t="s">
        <v>1</v>
      </c>
      <c r="B121" s="510" t="s">
        <v>163</v>
      </c>
      <c r="C121" s="510"/>
      <c r="D121" s="510"/>
      <c r="E121" s="510"/>
      <c r="F121" s="62"/>
      <c r="G121" s="62"/>
    </row>
    <row r="122" spans="1:7" x14ac:dyDescent="0.2">
      <c r="B122" s="474" t="s">
        <v>727</v>
      </c>
      <c r="C122" s="493"/>
      <c r="D122" s="493"/>
      <c r="E122" s="494"/>
    </row>
    <row r="123" spans="1:7" x14ac:dyDescent="0.2">
      <c r="A123" s="175"/>
      <c r="B123" s="495"/>
      <c r="C123" s="496"/>
      <c r="D123" s="496"/>
      <c r="E123" s="497"/>
    </row>
    <row r="124" spans="1:7" ht="19.5" thickBot="1" x14ac:dyDescent="0.25">
      <c r="A124" s="175"/>
      <c r="B124" s="498"/>
      <c r="C124" s="499"/>
      <c r="D124" s="499"/>
      <c r="E124" s="500"/>
    </row>
    <row r="125" spans="1:7" x14ac:dyDescent="0.2">
      <c r="A125" s="175"/>
    </row>
    <row r="126" spans="1:7" ht="19.5" customHeight="1" x14ac:dyDescent="0.2">
      <c r="A126" s="175"/>
      <c r="B126" s="40"/>
      <c r="C126" s="40"/>
      <c r="D126" s="40"/>
      <c r="E126" s="40"/>
    </row>
    <row r="127" spans="1:7" ht="19.5" customHeight="1" thickBot="1" x14ac:dyDescent="0.25">
      <c r="A127" s="20" t="s">
        <v>365</v>
      </c>
      <c r="B127" s="483" t="s">
        <v>164</v>
      </c>
      <c r="C127" s="483"/>
      <c r="D127" s="483"/>
      <c r="E127" s="483"/>
    </row>
    <row r="128" spans="1:7" ht="19.5" customHeight="1" x14ac:dyDescent="0.2">
      <c r="B128" s="501" t="s">
        <v>727</v>
      </c>
      <c r="C128" s="502"/>
      <c r="D128" s="502"/>
      <c r="E128" s="503"/>
    </row>
    <row r="129" spans="1:9" ht="19.5" customHeight="1" x14ac:dyDescent="0.2">
      <c r="B129" s="504"/>
      <c r="C129" s="505"/>
      <c r="D129" s="505"/>
      <c r="E129" s="506"/>
    </row>
    <row r="130" spans="1:9" ht="19.5" thickBot="1" x14ac:dyDescent="0.25">
      <c r="B130" s="507"/>
      <c r="C130" s="508"/>
      <c r="D130" s="508"/>
      <c r="E130" s="509"/>
    </row>
    <row r="131" spans="1:9" x14ac:dyDescent="0.2">
      <c r="B131" s="40"/>
      <c r="C131" s="40"/>
      <c r="D131" s="40"/>
      <c r="E131" s="40"/>
    </row>
    <row r="132" spans="1:9" x14ac:dyDescent="0.2">
      <c r="B132" s="40"/>
      <c r="C132" s="40"/>
      <c r="D132" s="40"/>
      <c r="E132" s="40"/>
    </row>
    <row r="133" spans="1:9" ht="20.25" thickBot="1" x14ac:dyDescent="0.25">
      <c r="A133" s="132" t="s">
        <v>2</v>
      </c>
      <c r="B133" s="483" t="s">
        <v>367</v>
      </c>
      <c r="C133" s="483"/>
      <c r="D133" s="483"/>
      <c r="E133" s="483"/>
    </row>
    <row r="134" spans="1:9" ht="39" customHeight="1" x14ac:dyDescent="0.2">
      <c r="A134" s="132"/>
      <c r="B134" s="474" t="s">
        <v>727</v>
      </c>
      <c r="C134" s="475"/>
      <c r="D134" s="475"/>
      <c r="E134" s="476"/>
    </row>
    <row r="135" spans="1:9" x14ac:dyDescent="0.2">
      <c r="A135" s="132"/>
      <c r="B135" s="477"/>
      <c r="C135" s="478"/>
      <c r="D135" s="478"/>
      <c r="E135" s="479"/>
    </row>
    <row r="136" spans="1:9" ht="19.5" thickBot="1" x14ac:dyDescent="0.25">
      <c r="A136" s="132"/>
      <c r="B136" s="480"/>
      <c r="C136" s="481"/>
      <c r="D136" s="481"/>
      <c r="E136" s="482"/>
    </row>
    <row r="137" spans="1:9" ht="19.5" thickBot="1" x14ac:dyDescent="0.25">
      <c r="A137" s="132"/>
      <c r="B137" s="136"/>
      <c r="C137" s="136"/>
      <c r="D137" s="136"/>
      <c r="E137" s="136"/>
    </row>
    <row r="138" spans="1:9" ht="39.75" thickBot="1" x14ac:dyDescent="0.25">
      <c r="A138" s="177" t="s">
        <v>366</v>
      </c>
      <c r="B138" s="178" t="s">
        <v>165</v>
      </c>
      <c r="C138" s="179" t="s">
        <v>616</v>
      </c>
      <c r="D138" s="136"/>
      <c r="E138" s="136"/>
    </row>
    <row r="139" spans="1:9" ht="19.5" thickBot="1" x14ac:dyDescent="0.25">
      <c r="A139" s="177" t="s">
        <v>554</v>
      </c>
      <c r="B139" s="180" t="s">
        <v>166</v>
      </c>
      <c r="C139" s="181" t="s">
        <v>726</v>
      </c>
      <c r="D139" s="136"/>
      <c r="E139" s="136"/>
    </row>
    <row r="140" spans="1:9" ht="38.25" thickBot="1" x14ac:dyDescent="0.25">
      <c r="A140" s="177" t="s">
        <v>555</v>
      </c>
      <c r="B140" s="180" t="s">
        <v>167</v>
      </c>
      <c r="C140" s="182" t="s">
        <v>726</v>
      </c>
      <c r="D140" s="86"/>
      <c r="E140" s="86"/>
    </row>
    <row r="141" spans="1:9" x14ac:dyDescent="0.2">
      <c r="A141" s="183"/>
      <c r="B141" s="180"/>
      <c r="C141" s="184"/>
      <c r="D141" s="86"/>
      <c r="E141" s="86"/>
    </row>
    <row r="142" spans="1:9" x14ac:dyDescent="0.2">
      <c r="A142" s="512" t="s">
        <v>168</v>
      </c>
      <c r="B142" s="512"/>
      <c r="C142" s="512"/>
      <c r="D142" s="512"/>
      <c r="E142" s="512"/>
    </row>
    <row r="143" spans="1:9" ht="24" customHeight="1" x14ac:dyDescent="0.2">
      <c r="A143" s="512" t="s">
        <v>169</v>
      </c>
      <c r="B143" s="512"/>
      <c r="C143" s="512"/>
      <c r="D143" s="512"/>
      <c r="E143" s="512"/>
    </row>
    <row r="144" spans="1:9" x14ac:dyDescent="0.2">
      <c r="A144" s="511" t="s">
        <v>411</v>
      </c>
      <c r="B144" s="511"/>
      <c r="C144" s="511"/>
      <c r="D144" s="511"/>
      <c r="E144" s="511"/>
      <c r="F144" s="33"/>
      <c r="G144" s="33"/>
      <c r="H144" s="33"/>
      <c r="I144" s="33"/>
    </row>
    <row r="145" spans="1:9" ht="24" customHeight="1" x14ac:dyDescent="0.2">
      <c r="A145" s="511" t="s">
        <v>412</v>
      </c>
      <c r="B145" s="511"/>
      <c r="C145" s="511"/>
      <c r="D145" s="511"/>
      <c r="E145" s="511"/>
      <c r="F145" s="33"/>
      <c r="G145" s="33"/>
      <c r="H145" s="33"/>
      <c r="I145" s="33"/>
    </row>
    <row r="146" spans="1:9" x14ac:dyDescent="0.2">
      <c r="A146" s="511" t="s">
        <v>413</v>
      </c>
      <c r="B146" s="511"/>
      <c r="C146" s="511"/>
      <c r="D146" s="511"/>
      <c r="E146" s="511"/>
      <c r="F146" s="33"/>
      <c r="G146" s="33"/>
      <c r="H146" s="33"/>
      <c r="I146" s="33"/>
    </row>
    <row r="147" spans="1:9" x14ac:dyDescent="0.2">
      <c r="A147" s="511" t="s">
        <v>414</v>
      </c>
      <c r="B147" s="511"/>
      <c r="C147" s="511"/>
      <c r="D147" s="511"/>
      <c r="E147" s="511"/>
      <c r="F147" s="33"/>
      <c r="G147" s="33"/>
      <c r="H147" s="33"/>
      <c r="I147" s="33"/>
    </row>
  </sheetData>
  <customSheetViews>
    <customSheetView guid="{611C7C43-4AAA-4B7D-8193-2AD6860803B4}" showRuler="0" topLeftCell="A25">
      <selection activeCell="F37" sqref="F37"/>
      <rowBreaks count="1" manualBreakCount="1">
        <brk id="37" max="16383" man="1"/>
      </rowBreaks>
      <pageMargins left="0.75" right="0.75" top="1" bottom="1" header="0.5" footer="0.5"/>
      <pageSetup paperSize="9" scale="93" orientation="landscape" r:id="rId1"/>
      <headerFooter alignWithMargins="0"/>
    </customSheetView>
  </customSheetViews>
  <mergeCells count="32">
    <mergeCell ref="C94:D94"/>
    <mergeCell ref="C95:D95"/>
    <mergeCell ref="C96:D96"/>
    <mergeCell ref="C92:D92"/>
    <mergeCell ref="A115:E117"/>
    <mergeCell ref="C93:D93"/>
    <mergeCell ref="B100:F100"/>
    <mergeCell ref="B104:F104"/>
    <mergeCell ref="B4:E4"/>
    <mergeCell ref="B5:E5"/>
    <mergeCell ref="C91:E91"/>
    <mergeCell ref="A86:D88"/>
    <mergeCell ref="B89:E89"/>
    <mergeCell ref="B64:E64"/>
    <mergeCell ref="A63:E63"/>
    <mergeCell ref="A85:E85"/>
    <mergeCell ref="A60:E60"/>
    <mergeCell ref="A146:E146"/>
    <mergeCell ref="A147:E147"/>
    <mergeCell ref="A143:E143"/>
    <mergeCell ref="A142:E142"/>
    <mergeCell ref="A144:E144"/>
    <mergeCell ref="A145:E145"/>
    <mergeCell ref="B134:E136"/>
    <mergeCell ref="B133:E133"/>
    <mergeCell ref="B105:F111"/>
    <mergeCell ref="B122:E124"/>
    <mergeCell ref="B128:E130"/>
    <mergeCell ref="B127:E127"/>
    <mergeCell ref="B121:E121"/>
    <mergeCell ref="B118:E118"/>
    <mergeCell ref="B119:E119"/>
  </mergeCells>
  <phoneticPr fontId="2" type="noConversion"/>
  <hyperlinks>
    <hyperlink ref="A1" location="'Table of contents'!A1" display="Back to contents"/>
  </hyperlinks>
  <pageMargins left="0.55118110236220474" right="0.23622047244094491" top="0.94488188976377963" bottom="0.74803149606299213" header="0.31496062992125984" footer="0.31496062992125984"/>
  <pageSetup paperSize="9" scale="23" fitToHeight="0" orientation="portrait"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V62"/>
  <sheetViews>
    <sheetView view="pageBreakPreview" topLeftCell="A85" zoomScale="69" zoomScaleNormal="75" zoomScaleSheetLayoutView="69" workbookViewId="0">
      <selection activeCell="C26" sqref="C26"/>
    </sheetView>
  </sheetViews>
  <sheetFormatPr defaultColWidth="9.140625" defaultRowHeight="12.75" x14ac:dyDescent="0.2"/>
  <cols>
    <col min="1" max="1" width="8" style="152" customWidth="1"/>
    <col min="2" max="2" width="117.7109375" style="59" customWidth="1"/>
    <col min="3" max="3" width="23" style="59" customWidth="1"/>
    <col min="4" max="4" width="22.85546875" style="59" customWidth="1"/>
    <col min="5" max="5" width="9" style="59" customWidth="1"/>
    <col min="6" max="16384" width="9.140625" style="59"/>
  </cols>
  <sheetData>
    <row r="1" spans="1:22" ht="20.25" x14ac:dyDescent="0.2">
      <c r="A1" s="56" t="s">
        <v>399</v>
      </c>
      <c r="B1" s="57"/>
      <c r="C1" s="58"/>
      <c r="D1" s="58"/>
      <c r="E1" s="58"/>
      <c r="F1" s="58"/>
      <c r="G1" s="58"/>
      <c r="H1" s="58"/>
      <c r="I1" s="58"/>
      <c r="J1" s="58"/>
      <c r="K1" s="58"/>
      <c r="M1" s="57"/>
      <c r="N1" s="57"/>
      <c r="O1" s="57"/>
      <c r="P1" s="57"/>
      <c r="Q1" s="57"/>
      <c r="R1" s="57"/>
      <c r="S1" s="57"/>
      <c r="T1" s="57"/>
      <c r="U1" s="57"/>
      <c r="V1" s="57"/>
    </row>
    <row r="2" spans="1:22" ht="19.5" x14ac:dyDescent="0.2">
      <c r="A2" s="60"/>
      <c r="B2" s="57"/>
      <c r="C2" s="58"/>
      <c r="D2" s="58"/>
      <c r="E2" s="58"/>
      <c r="F2" s="58"/>
      <c r="G2" s="58"/>
      <c r="H2" s="58"/>
      <c r="I2" s="58"/>
      <c r="J2" s="58"/>
      <c r="K2" s="58"/>
      <c r="M2" s="57"/>
      <c r="N2" s="57"/>
      <c r="O2" s="57"/>
      <c r="P2" s="57"/>
      <c r="Q2" s="57"/>
      <c r="R2" s="57"/>
      <c r="S2" s="57"/>
      <c r="T2" s="57"/>
      <c r="U2" s="57"/>
      <c r="V2" s="57"/>
    </row>
    <row r="3" spans="1:22" ht="19.5" x14ac:dyDescent="0.2">
      <c r="A3" s="60"/>
      <c r="B3" s="57"/>
      <c r="C3" s="58"/>
      <c r="D3" s="58"/>
      <c r="E3" s="58"/>
      <c r="F3" s="58"/>
      <c r="G3" s="58"/>
      <c r="H3" s="58"/>
      <c r="I3" s="58"/>
      <c r="J3" s="58"/>
      <c r="K3" s="58"/>
      <c r="M3" s="57"/>
      <c r="N3" s="57"/>
      <c r="O3" s="57"/>
      <c r="P3" s="57"/>
      <c r="Q3" s="57"/>
      <c r="R3" s="57"/>
      <c r="S3" s="57"/>
      <c r="T3" s="57"/>
      <c r="U3" s="57"/>
      <c r="V3" s="57"/>
    </row>
    <row r="4" spans="1:22" ht="20.25" thickBot="1" x14ac:dyDescent="0.25">
      <c r="A4" s="60" t="s">
        <v>392</v>
      </c>
      <c r="B4" s="513" t="str">
        <f>'Table of contents'!B5</f>
        <v>Fixed access to voice telephony</v>
      </c>
      <c r="C4" s="513"/>
      <c r="D4" s="513"/>
      <c r="E4" s="513"/>
    </row>
    <row r="5" spans="1:22" ht="18.75" x14ac:dyDescent="0.2">
      <c r="A5" s="20"/>
      <c r="B5" s="86"/>
      <c r="C5" s="545" t="s">
        <v>616</v>
      </c>
      <c r="D5" s="546"/>
      <c r="E5" s="86"/>
    </row>
    <row r="6" spans="1:22" ht="24" customHeight="1" x14ac:dyDescent="0.2">
      <c r="A6" s="20" t="s">
        <v>4</v>
      </c>
      <c r="B6" s="132"/>
      <c r="C6" s="547" t="s">
        <v>170</v>
      </c>
      <c r="D6" s="548"/>
      <c r="E6" s="86"/>
    </row>
    <row r="7" spans="1:22" ht="20.25" thickBot="1" x14ac:dyDescent="0.25">
      <c r="A7" s="13" t="s">
        <v>87</v>
      </c>
      <c r="B7" s="135" t="s">
        <v>404</v>
      </c>
      <c r="C7" s="2" t="s">
        <v>336</v>
      </c>
      <c r="D7" s="158" t="s">
        <v>337</v>
      </c>
      <c r="E7" s="63"/>
    </row>
    <row r="8" spans="1:22" ht="19.5" thickBot="1" x14ac:dyDescent="0.25">
      <c r="A8" s="13"/>
      <c r="B8" s="159" t="s">
        <v>171</v>
      </c>
      <c r="C8" s="105"/>
      <c r="D8" s="105"/>
      <c r="E8" s="63"/>
    </row>
    <row r="9" spans="1:22" ht="21.75" x14ac:dyDescent="0.2">
      <c r="A9" s="13"/>
      <c r="B9" s="128" t="s">
        <v>172</v>
      </c>
      <c r="C9" s="105"/>
      <c r="D9" s="105"/>
      <c r="E9" s="63"/>
    </row>
    <row r="10" spans="1:22" s="69" customFormat="1" ht="20.25" thickBot="1" x14ac:dyDescent="0.25">
      <c r="A10" s="160" t="s">
        <v>88</v>
      </c>
      <c r="B10" s="135" t="s">
        <v>173</v>
      </c>
      <c r="C10" s="135"/>
      <c r="D10" s="135"/>
      <c r="E10" s="135"/>
    </row>
    <row r="11" spans="1:22" s="69" customFormat="1" ht="19.5" thickBot="1" x14ac:dyDescent="0.25">
      <c r="A11" s="160"/>
      <c r="B11" s="128" t="s">
        <v>171</v>
      </c>
      <c r="C11" s="105"/>
      <c r="D11" s="105"/>
      <c r="E11" s="88"/>
    </row>
    <row r="12" spans="1:22" s="69" customFormat="1" ht="22.5" thickBot="1" x14ac:dyDescent="0.25">
      <c r="A12" s="160"/>
      <c r="B12" s="128" t="s">
        <v>172</v>
      </c>
      <c r="C12" s="105"/>
      <c r="D12" s="105"/>
      <c r="E12" s="88"/>
    </row>
    <row r="13" spans="1:22" s="69" customFormat="1" ht="21.75" x14ac:dyDescent="0.2">
      <c r="A13" s="160"/>
      <c r="B13" s="128" t="s">
        <v>174</v>
      </c>
      <c r="C13" s="105"/>
      <c r="D13" s="105"/>
      <c r="E13" s="88"/>
    </row>
    <row r="14" spans="1:22" s="69" customFormat="1" ht="20.25" thickBot="1" x14ac:dyDescent="0.25">
      <c r="A14" s="160" t="s">
        <v>89</v>
      </c>
      <c r="B14" s="135" t="s">
        <v>175</v>
      </c>
      <c r="C14" s="135"/>
      <c r="D14" s="135"/>
      <c r="E14" s="88"/>
    </row>
    <row r="15" spans="1:22" s="69" customFormat="1" ht="19.5" thickBot="1" x14ac:dyDescent="0.25">
      <c r="A15" s="160"/>
      <c r="B15" s="128" t="s">
        <v>171</v>
      </c>
      <c r="C15" s="161"/>
      <c r="D15" s="161"/>
      <c r="E15" s="88"/>
    </row>
    <row r="16" spans="1:22" s="69" customFormat="1" ht="22.5" thickBot="1" x14ac:dyDescent="0.25">
      <c r="A16" s="160"/>
      <c r="B16" s="128" t="s">
        <v>172</v>
      </c>
      <c r="C16" s="161"/>
      <c r="D16" s="161"/>
      <c r="E16" s="88"/>
    </row>
    <row r="17" spans="1:5" s="69" customFormat="1" ht="21.75" x14ac:dyDescent="0.2">
      <c r="A17" s="160"/>
      <c r="B17" s="128" t="s">
        <v>174</v>
      </c>
      <c r="C17" s="161"/>
      <c r="D17" s="161"/>
      <c r="E17" s="88"/>
    </row>
    <row r="18" spans="1:5" s="69" customFormat="1" ht="20.25" thickBot="1" x14ac:dyDescent="0.25">
      <c r="A18" s="160" t="s">
        <v>90</v>
      </c>
      <c r="B18" s="135" t="s">
        <v>176</v>
      </c>
      <c r="C18" s="135"/>
      <c r="D18" s="135"/>
      <c r="E18" s="88"/>
    </row>
    <row r="19" spans="1:5" s="69" customFormat="1" ht="19.5" thickBot="1" x14ac:dyDescent="0.25">
      <c r="A19" s="160"/>
      <c r="B19" s="159" t="s">
        <v>171</v>
      </c>
      <c r="C19" s="161" t="s">
        <v>726</v>
      </c>
      <c r="D19" s="161" t="s">
        <v>726</v>
      </c>
      <c r="E19" s="88"/>
    </row>
    <row r="20" spans="1:5" s="69" customFormat="1" ht="22.5" thickBot="1" x14ac:dyDescent="0.25">
      <c r="A20" s="160"/>
      <c r="B20" s="128" t="s">
        <v>172</v>
      </c>
      <c r="C20" s="161" t="s">
        <v>726</v>
      </c>
      <c r="D20" s="161" t="s">
        <v>726</v>
      </c>
      <c r="E20" s="86"/>
    </row>
    <row r="21" spans="1:5" s="69" customFormat="1" ht="21.75" x14ac:dyDescent="0.2">
      <c r="A21" s="160"/>
      <c r="B21" s="128" t="s">
        <v>174</v>
      </c>
      <c r="C21" s="161" t="s">
        <v>726</v>
      </c>
      <c r="D21" s="161" t="s">
        <v>726</v>
      </c>
      <c r="E21" s="86"/>
    </row>
    <row r="22" spans="1:5" ht="20.25" thickBot="1" x14ac:dyDescent="0.25">
      <c r="A22" s="13" t="s">
        <v>91</v>
      </c>
      <c r="B22" s="303" t="s">
        <v>405</v>
      </c>
      <c r="C22" s="135"/>
      <c r="D22" s="135"/>
      <c r="E22" s="135"/>
    </row>
    <row r="23" spans="1:5" ht="19.5" thickBot="1" x14ac:dyDescent="0.25">
      <c r="A23" s="13"/>
      <c r="B23" s="159" t="s">
        <v>171</v>
      </c>
      <c r="C23" s="105" t="s">
        <v>726</v>
      </c>
      <c r="D23" s="105" t="s">
        <v>726</v>
      </c>
      <c r="E23" s="63"/>
    </row>
    <row r="24" spans="1:5" ht="18.75" x14ac:dyDescent="0.2">
      <c r="A24" s="13"/>
      <c r="B24" s="159" t="s">
        <v>177</v>
      </c>
      <c r="C24" s="105" t="s">
        <v>726</v>
      </c>
      <c r="D24" s="105" t="s">
        <v>726</v>
      </c>
      <c r="E24" s="63"/>
    </row>
    <row r="25" spans="1:5" ht="27" customHeight="1" thickBot="1" x14ac:dyDescent="0.25">
      <c r="A25" s="13" t="s">
        <v>21</v>
      </c>
      <c r="B25" s="162" t="s">
        <v>178</v>
      </c>
      <c r="C25" s="75"/>
      <c r="D25" s="75"/>
      <c r="E25" s="63"/>
    </row>
    <row r="26" spans="1:5" ht="18.75" x14ac:dyDescent="0.2">
      <c r="A26" s="13"/>
      <c r="B26" s="159" t="s">
        <v>171</v>
      </c>
      <c r="C26" s="105"/>
      <c r="D26" s="105"/>
      <c r="E26" s="63"/>
    </row>
    <row r="27" spans="1:5" ht="18.75" x14ac:dyDescent="0.2">
      <c r="A27" s="13"/>
      <c r="B27" s="128" t="s">
        <v>338</v>
      </c>
      <c r="C27" s="95"/>
      <c r="D27" s="95"/>
      <c r="E27" s="63"/>
    </row>
    <row r="28" spans="1:5" ht="18.75" x14ac:dyDescent="0.2">
      <c r="A28" s="13"/>
      <c r="B28" s="128" t="s">
        <v>339</v>
      </c>
      <c r="C28" s="95"/>
      <c r="D28" s="95"/>
      <c r="E28" s="63"/>
    </row>
    <row r="29" spans="1:5" ht="18.75" x14ac:dyDescent="0.2">
      <c r="A29" s="13"/>
      <c r="B29" s="128" t="s">
        <v>340</v>
      </c>
      <c r="C29" s="95"/>
      <c r="D29" s="95"/>
      <c r="E29" s="63"/>
    </row>
    <row r="30" spans="1:5" ht="18.75" x14ac:dyDescent="0.2">
      <c r="A30" s="13"/>
      <c r="B30" s="128" t="s">
        <v>341</v>
      </c>
      <c r="C30" s="95"/>
      <c r="D30" s="95"/>
      <c r="E30" s="63"/>
    </row>
    <row r="31" spans="1:5" ht="21.75" x14ac:dyDescent="0.2">
      <c r="A31" s="13"/>
      <c r="B31" s="128" t="s">
        <v>172</v>
      </c>
      <c r="C31" s="94"/>
      <c r="D31" s="94"/>
      <c r="E31" s="63"/>
    </row>
    <row r="32" spans="1:5" ht="19.5" thickBot="1" x14ac:dyDescent="0.25">
      <c r="A32" s="13"/>
      <c r="B32" s="159" t="s">
        <v>179</v>
      </c>
      <c r="C32" s="243"/>
      <c r="D32" s="99"/>
      <c r="E32" s="63"/>
    </row>
    <row r="33" spans="1:6" ht="18.75" x14ac:dyDescent="0.2">
      <c r="A33" s="13"/>
      <c r="B33" s="159"/>
      <c r="C33" s="75"/>
      <c r="D33" s="75"/>
      <c r="E33" s="63"/>
    </row>
    <row r="34" spans="1:6" ht="19.5" thickBot="1" x14ac:dyDescent="0.25">
      <c r="A34" s="20"/>
      <c r="B34" s="136"/>
      <c r="C34" s="136"/>
      <c r="D34" s="136"/>
      <c r="E34" s="136"/>
    </row>
    <row r="35" spans="1:6" ht="18.75" x14ac:dyDescent="0.2">
      <c r="A35" s="484" t="s">
        <v>129</v>
      </c>
      <c r="B35" s="485"/>
      <c r="C35" s="485"/>
      <c r="D35" s="486"/>
      <c r="E35" s="136"/>
    </row>
    <row r="36" spans="1:6" ht="18.75" x14ac:dyDescent="0.2">
      <c r="A36" s="487"/>
      <c r="B36" s="488"/>
      <c r="C36" s="488"/>
      <c r="D36" s="489"/>
      <c r="E36" s="136"/>
    </row>
    <row r="37" spans="1:6" ht="19.5" thickBot="1" x14ac:dyDescent="0.25">
      <c r="A37" s="490"/>
      <c r="B37" s="491"/>
      <c r="C37" s="491"/>
      <c r="D37" s="492"/>
      <c r="E37" s="136"/>
    </row>
    <row r="38" spans="1:6" s="69" customFormat="1" ht="19.5" thickBot="1" x14ac:dyDescent="0.25">
      <c r="A38" s="132"/>
      <c r="B38" s="563"/>
      <c r="C38" s="563"/>
      <c r="D38" s="563"/>
      <c r="E38" s="563"/>
    </row>
    <row r="39" spans="1:6" ht="24" customHeight="1" x14ac:dyDescent="0.2">
      <c r="A39" s="20"/>
      <c r="B39" s="301"/>
      <c r="C39" s="545" t="s">
        <v>616</v>
      </c>
      <c r="D39" s="546"/>
      <c r="E39" s="301"/>
      <c r="F39" s="302"/>
    </row>
    <row r="40" spans="1:6" ht="23.25" customHeight="1" x14ac:dyDescent="0.2">
      <c r="A40" s="20"/>
      <c r="B40" s="301"/>
      <c r="C40" s="547" t="s">
        <v>406</v>
      </c>
      <c r="D40" s="548"/>
      <c r="E40" s="301"/>
      <c r="F40" s="302"/>
    </row>
    <row r="41" spans="1:6" ht="24" customHeight="1" thickBot="1" x14ac:dyDescent="0.25">
      <c r="A41" s="13" t="s">
        <v>364</v>
      </c>
      <c r="B41" s="291" t="s">
        <v>407</v>
      </c>
      <c r="C41" s="267" t="s">
        <v>336</v>
      </c>
      <c r="D41" s="158" t="s">
        <v>337</v>
      </c>
      <c r="E41" s="301"/>
      <c r="F41" s="302"/>
    </row>
    <row r="42" spans="1:6" ht="23.25" customHeight="1" x14ac:dyDescent="0.2">
      <c r="A42" s="13"/>
      <c r="B42" s="166" t="s">
        <v>180</v>
      </c>
      <c r="C42" s="105" t="s">
        <v>728</v>
      </c>
      <c r="D42" s="105" t="s">
        <v>728</v>
      </c>
      <c r="E42" s="301"/>
      <c r="F42" s="302"/>
    </row>
    <row r="43" spans="1:6" ht="21.75" x14ac:dyDescent="0.2">
      <c r="A43" s="13"/>
      <c r="B43" s="166" t="s">
        <v>181</v>
      </c>
      <c r="C43" s="95"/>
      <c r="D43" s="95"/>
      <c r="E43" s="301"/>
      <c r="F43" s="302"/>
    </row>
    <row r="44" spans="1:6" ht="23.25" customHeight="1" x14ac:dyDescent="0.2">
      <c r="A44" s="13"/>
      <c r="B44" s="166" t="s">
        <v>182</v>
      </c>
      <c r="C44" s="95"/>
      <c r="D44" s="95"/>
      <c r="E44" s="301"/>
      <c r="F44" s="302"/>
    </row>
    <row r="45" spans="1:6" s="87" customFormat="1" ht="23.25" customHeight="1" x14ac:dyDescent="0.2">
      <c r="A45" s="173"/>
      <c r="B45" s="166" t="s">
        <v>440</v>
      </c>
      <c r="C45" s="37"/>
      <c r="D45" s="37"/>
      <c r="E45" s="301"/>
      <c r="F45" s="302"/>
    </row>
    <row r="46" spans="1:6" ht="23.25" customHeight="1" thickBot="1" x14ac:dyDescent="0.25">
      <c r="A46" s="13"/>
      <c r="B46" s="166" t="s">
        <v>183</v>
      </c>
      <c r="C46" s="99"/>
      <c r="D46" s="99"/>
      <c r="E46" s="301"/>
      <c r="F46" s="302"/>
    </row>
    <row r="47" spans="1:6" ht="18.75" x14ac:dyDescent="0.2">
      <c r="A47" s="13"/>
      <c r="B47" s="310"/>
      <c r="C47" s="280"/>
      <c r="D47" s="108"/>
      <c r="E47" s="301"/>
      <c r="F47" s="302"/>
    </row>
    <row r="48" spans="1:6" ht="18.75" x14ac:dyDescent="0.2">
      <c r="A48" s="20"/>
      <c r="B48" s="301"/>
      <c r="C48" s="301"/>
      <c r="D48" s="301"/>
      <c r="E48" s="301"/>
      <c r="F48" s="302"/>
    </row>
    <row r="49" spans="1:6" ht="39" customHeight="1" x14ac:dyDescent="0.2">
      <c r="A49" s="13" t="s">
        <v>66</v>
      </c>
      <c r="B49" s="549" t="s">
        <v>403</v>
      </c>
      <c r="C49" s="549"/>
      <c r="D49" s="549"/>
      <c r="E49" s="291"/>
      <c r="F49" s="302"/>
    </row>
    <row r="50" spans="1:6" ht="19.5" thickBot="1" x14ac:dyDescent="0.25">
      <c r="A50" s="20"/>
      <c r="B50" s="456"/>
      <c r="C50" s="456"/>
      <c r="D50" s="456"/>
      <c r="E50" s="456"/>
    </row>
    <row r="51" spans="1:6" ht="18.75" x14ac:dyDescent="0.2">
      <c r="A51" s="20"/>
      <c r="B51" s="552" t="s">
        <v>727</v>
      </c>
      <c r="C51" s="553"/>
      <c r="D51" s="554"/>
      <c r="E51" s="136"/>
    </row>
    <row r="52" spans="1:6" ht="18.75" x14ac:dyDescent="0.2">
      <c r="A52" s="20"/>
      <c r="B52" s="555"/>
      <c r="C52" s="556"/>
      <c r="D52" s="557"/>
      <c r="E52" s="136"/>
    </row>
    <row r="53" spans="1:6" ht="18.75" x14ac:dyDescent="0.2">
      <c r="A53" s="20"/>
      <c r="B53" s="555"/>
      <c r="C53" s="556"/>
      <c r="D53" s="557"/>
      <c r="E53" s="136"/>
    </row>
    <row r="54" spans="1:6" ht="19.5" thickBot="1" x14ac:dyDescent="0.25">
      <c r="A54" s="20"/>
      <c r="B54" s="558"/>
      <c r="C54" s="559"/>
      <c r="D54" s="560"/>
      <c r="E54" s="136"/>
    </row>
    <row r="55" spans="1:6" ht="18.75" x14ac:dyDescent="0.2">
      <c r="A55" s="20"/>
      <c r="B55" s="456"/>
      <c r="C55" s="456"/>
      <c r="D55" s="456"/>
      <c r="E55" s="456"/>
    </row>
    <row r="56" spans="1:6" ht="18.75" x14ac:dyDescent="0.2">
      <c r="A56" s="20"/>
      <c r="B56" s="63"/>
      <c r="C56" s="43"/>
      <c r="D56" s="63"/>
      <c r="E56" s="63"/>
    </row>
    <row r="57" spans="1:6" ht="42.75" customHeight="1" x14ac:dyDescent="0.2">
      <c r="A57" s="561" t="s">
        <v>415</v>
      </c>
      <c r="B57" s="561"/>
      <c r="C57" s="561"/>
      <c r="D57" s="561"/>
      <c r="E57" s="63"/>
    </row>
    <row r="58" spans="1:6" ht="102.75" customHeight="1" x14ac:dyDescent="0.2">
      <c r="A58" s="550" t="s">
        <v>570</v>
      </c>
      <c r="B58" s="551"/>
      <c r="C58" s="551"/>
      <c r="D58" s="551"/>
      <c r="E58" s="136"/>
    </row>
    <row r="59" spans="1:6" ht="68.25" customHeight="1" x14ac:dyDescent="0.2">
      <c r="A59" s="562" t="s">
        <v>416</v>
      </c>
      <c r="B59" s="561"/>
      <c r="C59" s="561"/>
      <c r="D59" s="561"/>
      <c r="E59" s="136"/>
    </row>
    <row r="60" spans="1:6" ht="125.25" customHeight="1" x14ac:dyDescent="0.2">
      <c r="A60" s="562" t="s">
        <v>417</v>
      </c>
      <c r="B60" s="561"/>
      <c r="C60" s="561"/>
      <c r="D60" s="561"/>
      <c r="E60" s="136"/>
    </row>
    <row r="61" spans="1:6" ht="143.44999999999999" customHeight="1" x14ac:dyDescent="0.2">
      <c r="A61" s="551" t="s">
        <v>418</v>
      </c>
      <c r="B61" s="551"/>
      <c r="C61" s="551"/>
      <c r="D61" s="551"/>
      <c r="E61" s="63"/>
    </row>
    <row r="62" spans="1:6" ht="142.5" customHeight="1" x14ac:dyDescent="0.2">
      <c r="A62" s="551" t="s">
        <v>419</v>
      </c>
      <c r="B62" s="551"/>
      <c r="C62" s="551"/>
      <c r="D62" s="551"/>
      <c r="E62" s="63"/>
    </row>
  </sheetData>
  <customSheetViews>
    <customSheetView guid="{611C7C43-4AAA-4B7D-8193-2AD6860803B4}" showRuler="0">
      <selection activeCell="F12" sqref="F12"/>
      <pageMargins left="0.75" right="0.75" top="1" bottom="1" header="0.5" footer="0.5"/>
      <pageSetup paperSize="9" orientation="landscape" r:id="rId1"/>
      <headerFooter alignWithMargins="0"/>
    </customSheetView>
  </customSheetViews>
  <mergeCells count="17">
    <mergeCell ref="B4:E4"/>
    <mergeCell ref="B38:E38"/>
    <mergeCell ref="A35:D37"/>
    <mergeCell ref="C5:D5"/>
    <mergeCell ref="C6:D6"/>
    <mergeCell ref="A62:D62"/>
    <mergeCell ref="A61:D61"/>
    <mergeCell ref="A57:D57"/>
    <mergeCell ref="A60:D60"/>
    <mergeCell ref="A59:D59"/>
    <mergeCell ref="C39:D39"/>
    <mergeCell ref="C40:D40"/>
    <mergeCell ref="B49:D49"/>
    <mergeCell ref="A58:D58"/>
    <mergeCell ref="B50:E50"/>
    <mergeCell ref="B55:E55"/>
    <mergeCell ref="B51:D54"/>
  </mergeCells>
  <phoneticPr fontId="2" type="noConversion"/>
  <hyperlinks>
    <hyperlink ref="A1" location="'Table of contents'!A1" display="Back to contents"/>
  </hyperlinks>
  <pageMargins left="0.43307086614173229" right="0.23622047244094491" top="0.74803149606299213" bottom="0.74803149606299213" header="0.31496062992125984" footer="0.31496062992125984"/>
  <pageSetup paperSize="9" scale="54" fitToHeight="0" orientation="portrait"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W105"/>
  <sheetViews>
    <sheetView view="pageBreakPreview" zoomScale="60" zoomScaleNormal="75" workbookViewId="0">
      <selection activeCell="B14" sqref="B14"/>
    </sheetView>
  </sheetViews>
  <sheetFormatPr defaultColWidth="9.140625" defaultRowHeight="12.75" x14ac:dyDescent="0.2"/>
  <cols>
    <col min="1" max="1" width="8" style="59" customWidth="1"/>
    <col min="2" max="2" width="81.85546875" style="59" customWidth="1"/>
    <col min="3" max="5" width="32.42578125" style="59" customWidth="1"/>
    <col min="6" max="6" width="32.42578125" style="87" customWidth="1"/>
    <col min="7" max="7" width="32.42578125" style="59" customWidth="1"/>
    <col min="8" max="16384" width="9.140625" style="59"/>
  </cols>
  <sheetData>
    <row r="1" spans="1:23" ht="20.25" x14ac:dyDescent="0.2">
      <c r="A1" s="56" t="s">
        <v>399</v>
      </c>
      <c r="B1" s="57"/>
      <c r="C1" s="58"/>
      <c r="D1" s="58"/>
      <c r="E1" s="58"/>
      <c r="F1" s="58"/>
      <c r="G1" s="58"/>
      <c r="H1" s="58"/>
      <c r="I1" s="58"/>
      <c r="J1" s="58"/>
      <c r="K1" s="58"/>
      <c r="L1" s="58"/>
      <c r="N1" s="57"/>
      <c r="O1" s="57"/>
      <c r="P1" s="57"/>
      <c r="Q1" s="57"/>
      <c r="R1" s="57"/>
      <c r="S1" s="57"/>
      <c r="T1" s="57"/>
      <c r="U1" s="57"/>
      <c r="V1" s="57"/>
      <c r="W1" s="57"/>
    </row>
    <row r="2" spans="1:23" ht="19.5" x14ac:dyDescent="0.2">
      <c r="A2" s="60"/>
      <c r="B2" s="57"/>
      <c r="C2" s="58"/>
      <c r="D2" s="58"/>
      <c r="E2" s="58"/>
      <c r="F2" s="58"/>
      <c r="G2" s="58"/>
      <c r="H2" s="58"/>
      <c r="I2" s="58"/>
      <c r="J2" s="58"/>
      <c r="K2" s="58"/>
      <c r="L2" s="58"/>
      <c r="N2" s="57"/>
      <c r="O2" s="57"/>
      <c r="P2" s="57"/>
      <c r="Q2" s="57"/>
      <c r="R2" s="57"/>
      <c r="S2" s="57"/>
      <c r="T2" s="57"/>
      <c r="U2" s="57"/>
      <c r="V2" s="57"/>
      <c r="W2" s="57"/>
    </row>
    <row r="3" spans="1:23" ht="19.5" x14ac:dyDescent="0.2">
      <c r="A3" s="60"/>
      <c r="B3" s="57"/>
      <c r="C3" s="58"/>
      <c r="D3" s="58"/>
      <c r="E3" s="58"/>
      <c r="F3" s="58"/>
      <c r="G3" s="58"/>
      <c r="H3" s="58"/>
      <c r="I3" s="58"/>
      <c r="J3" s="58"/>
      <c r="K3" s="58"/>
      <c r="L3" s="58"/>
      <c r="N3" s="57"/>
      <c r="O3" s="57"/>
      <c r="P3" s="57"/>
      <c r="Q3" s="57"/>
      <c r="R3" s="57"/>
      <c r="S3" s="57"/>
      <c r="T3" s="57"/>
      <c r="U3" s="57"/>
      <c r="V3" s="57"/>
      <c r="W3" s="57"/>
    </row>
    <row r="4" spans="1:23" ht="19.5" x14ac:dyDescent="0.2">
      <c r="A4" s="153" t="s">
        <v>86</v>
      </c>
      <c r="B4" s="565" t="str">
        <f>'Table of contents'!B6</f>
        <v>Fixed voice services</v>
      </c>
      <c r="C4" s="565"/>
      <c r="D4" s="565"/>
      <c r="E4" s="565"/>
      <c r="F4" s="116"/>
    </row>
    <row r="5" spans="1:23" ht="13.5" thickBot="1" x14ac:dyDescent="0.25"/>
    <row r="6" spans="1:23" ht="27.75" customHeight="1" thickBot="1" x14ac:dyDescent="0.25">
      <c r="A6" s="63"/>
      <c r="B6" s="86"/>
      <c r="C6" s="408" t="s">
        <v>615</v>
      </c>
      <c r="D6" s="409"/>
      <c r="E6" s="409"/>
      <c r="F6" s="409"/>
      <c r="G6" s="410"/>
    </row>
    <row r="7" spans="1:23" ht="56.45" customHeight="1" thickBot="1" x14ac:dyDescent="0.25">
      <c r="A7" s="63"/>
      <c r="B7" s="301"/>
      <c r="C7" s="578" t="s">
        <v>517</v>
      </c>
      <c r="D7" s="579"/>
      <c r="E7" s="474" t="s">
        <v>342</v>
      </c>
      <c r="F7" s="493"/>
      <c r="G7" s="494"/>
      <c r="J7"/>
    </row>
    <row r="8" spans="1:23" ht="55.5" customHeight="1" thickBot="1" x14ac:dyDescent="0.25">
      <c r="A8" s="64" t="s">
        <v>93</v>
      </c>
      <c r="B8" s="291" t="s">
        <v>184</v>
      </c>
      <c r="C8" s="1" t="s">
        <v>336</v>
      </c>
      <c r="D8" s="276" t="s">
        <v>337</v>
      </c>
      <c r="E8" s="14" t="s">
        <v>336</v>
      </c>
      <c r="F8" s="49" t="s">
        <v>337</v>
      </c>
      <c r="G8" s="14" t="s">
        <v>185</v>
      </c>
    </row>
    <row r="9" spans="1:23" ht="40.5" x14ac:dyDescent="0.2">
      <c r="A9" s="64" t="s">
        <v>94</v>
      </c>
      <c r="B9" s="128" t="s">
        <v>187</v>
      </c>
      <c r="C9" s="96" t="s">
        <v>729</v>
      </c>
      <c r="D9" s="96" t="s">
        <v>729</v>
      </c>
      <c r="E9" s="76"/>
      <c r="F9" s="222"/>
      <c r="G9" s="157" t="s">
        <v>544</v>
      </c>
    </row>
    <row r="10" spans="1:23" ht="18.75" x14ac:dyDescent="0.2">
      <c r="A10" s="64" t="s">
        <v>95</v>
      </c>
      <c r="B10" s="128" t="s">
        <v>188</v>
      </c>
      <c r="C10" s="285"/>
      <c r="D10" s="285"/>
      <c r="E10" s="244" t="s">
        <v>545</v>
      </c>
      <c r="F10" s="245"/>
      <c r="G10" s="246"/>
    </row>
    <row r="11" spans="1:23" ht="21.75" x14ac:dyDescent="0.2">
      <c r="A11" s="64" t="s">
        <v>96</v>
      </c>
      <c r="B11" s="145" t="s">
        <v>345</v>
      </c>
      <c r="C11" s="285"/>
      <c r="D11" s="285"/>
      <c r="E11" s="219"/>
      <c r="F11" s="223"/>
      <c r="G11" s="155" t="s">
        <v>186</v>
      </c>
    </row>
    <row r="12" spans="1:23" ht="18.75" x14ac:dyDescent="0.2">
      <c r="A12" s="64"/>
      <c r="B12" s="252" t="s">
        <v>567</v>
      </c>
      <c r="C12" s="285"/>
      <c r="D12" s="285"/>
      <c r="E12" s="78"/>
      <c r="F12" s="223"/>
      <c r="G12" s="155" t="s">
        <v>186</v>
      </c>
    </row>
    <row r="13" spans="1:23" s="218" customFormat="1" ht="21.75" x14ac:dyDescent="0.2">
      <c r="A13" s="127"/>
      <c r="B13" s="253" t="s">
        <v>597</v>
      </c>
      <c r="C13" s="285"/>
      <c r="D13" s="285"/>
      <c r="E13" s="219"/>
      <c r="F13" s="223"/>
      <c r="G13" s="155" t="s">
        <v>186</v>
      </c>
    </row>
    <row r="14" spans="1:23" s="248" customFormat="1" ht="21.75" x14ac:dyDescent="0.2">
      <c r="A14" s="127"/>
      <c r="B14" s="253" t="s">
        <v>598</v>
      </c>
      <c r="C14" s="285"/>
      <c r="D14" s="285"/>
      <c r="E14" s="250"/>
      <c r="F14" s="223"/>
      <c r="G14" s="155" t="s">
        <v>186</v>
      </c>
    </row>
    <row r="15" spans="1:23" s="248" customFormat="1" ht="18.75" x14ac:dyDescent="0.2">
      <c r="A15" s="127"/>
      <c r="B15" s="253" t="s">
        <v>596</v>
      </c>
      <c r="C15" s="285"/>
      <c r="D15" s="285"/>
      <c r="E15" s="250"/>
      <c r="F15" s="223"/>
      <c r="G15" s="155" t="s">
        <v>186</v>
      </c>
    </row>
    <row r="16" spans="1:23" ht="18.75" x14ac:dyDescent="0.2">
      <c r="A16" s="64"/>
      <c r="B16" s="252" t="s">
        <v>568</v>
      </c>
      <c r="C16" s="285"/>
      <c r="D16" s="285"/>
      <c r="E16" s="78"/>
      <c r="F16" s="223"/>
      <c r="G16" s="155" t="s">
        <v>186</v>
      </c>
    </row>
    <row r="17" spans="1:7" s="218" customFormat="1" ht="21.75" x14ac:dyDescent="0.2">
      <c r="A17" s="127"/>
      <c r="B17" s="253" t="s">
        <v>597</v>
      </c>
      <c r="C17" s="285"/>
      <c r="D17" s="285"/>
      <c r="E17" s="219"/>
      <c r="F17" s="223"/>
      <c r="G17" s="155" t="s">
        <v>186</v>
      </c>
    </row>
    <row r="18" spans="1:7" s="248" customFormat="1" ht="21.75" x14ac:dyDescent="0.2">
      <c r="A18" s="127"/>
      <c r="B18" s="253" t="s">
        <v>598</v>
      </c>
      <c r="C18" s="285"/>
      <c r="D18" s="285"/>
      <c r="E18" s="250"/>
      <c r="F18" s="223"/>
      <c r="G18" s="155" t="s">
        <v>186</v>
      </c>
    </row>
    <row r="19" spans="1:7" s="248" customFormat="1" ht="18.75" x14ac:dyDescent="0.2">
      <c r="A19" s="127"/>
      <c r="B19" s="253" t="s">
        <v>596</v>
      </c>
      <c r="C19" s="249"/>
      <c r="D19" s="249"/>
      <c r="E19" s="250"/>
      <c r="F19" s="223"/>
      <c r="G19" s="155" t="s">
        <v>186</v>
      </c>
    </row>
    <row r="20" spans="1:7" ht="18.75" x14ac:dyDescent="0.2">
      <c r="A20" s="64"/>
      <c r="B20" s="252" t="s">
        <v>569</v>
      </c>
      <c r="C20" s="129"/>
      <c r="D20" s="129"/>
      <c r="E20" s="78"/>
      <c r="F20" s="223"/>
      <c r="G20" s="155" t="s">
        <v>186</v>
      </c>
    </row>
    <row r="21" spans="1:7" s="218" customFormat="1" ht="21.75" x14ac:dyDescent="0.2">
      <c r="A21" s="127"/>
      <c r="B21" s="253" t="s">
        <v>597</v>
      </c>
      <c r="C21" s="220"/>
      <c r="D21" s="220"/>
      <c r="E21" s="219"/>
      <c r="F21" s="223"/>
      <c r="G21" s="155" t="s">
        <v>186</v>
      </c>
    </row>
    <row r="22" spans="1:7" s="248" customFormat="1" ht="21.75" x14ac:dyDescent="0.2">
      <c r="A22" s="127"/>
      <c r="B22" s="253" t="s">
        <v>598</v>
      </c>
      <c r="C22" s="249"/>
      <c r="D22" s="249"/>
      <c r="E22" s="250"/>
      <c r="F22" s="223"/>
      <c r="G22" s="155" t="s">
        <v>186</v>
      </c>
    </row>
    <row r="23" spans="1:7" s="248" customFormat="1" ht="18.75" x14ac:dyDescent="0.2">
      <c r="A23" s="127"/>
      <c r="B23" s="253" t="s">
        <v>596</v>
      </c>
      <c r="C23" s="249"/>
      <c r="D23" s="249"/>
      <c r="E23" s="250"/>
      <c r="F23" s="223"/>
      <c r="G23" s="155" t="s">
        <v>186</v>
      </c>
    </row>
    <row r="24" spans="1:7" ht="21.75" x14ac:dyDescent="0.2">
      <c r="A24" s="64" t="s">
        <v>97</v>
      </c>
      <c r="B24" s="145" t="s">
        <v>346</v>
      </c>
      <c r="C24" s="129"/>
      <c r="D24" s="129"/>
      <c r="E24" s="187"/>
      <c r="F24" s="223"/>
      <c r="G24" s="155" t="s">
        <v>186</v>
      </c>
    </row>
    <row r="25" spans="1:7" ht="18.75" x14ac:dyDescent="0.2">
      <c r="A25" s="64"/>
      <c r="B25" s="128" t="s">
        <v>567</v>
      </c>
      <c r="C25" s="129"/>
      <c r="D25" s="129"/>
      <c r="E25" s="78"/>
      <c r="F25" s="223"/>
      <c r="G25" s="155" t="s">
        <v>186</v>
      </c>
    </row>
    <row r="26" spans="1:7" s="218" customFormat="1" ht="21.75" x14ac:dyDescent="0.2">
      <c r="A26" s="127"/>
      <c r="B26" s="253" t="s">
        <v>597</v>
      </c>
      <c r="C26" s="220"/>
      <c r="D26" s="220"/>
      <c r="E26" s="219"/>
      <c r="F26" s="223"/>
      <c r="G26" s="155" t="s">
        <v>186</v>
      </c>
    </row>
    <row r="27" spans="1:7" s="248" customFormat="1" ht="21.75" x14ac:dyDescent="0.2">
      <c r="A27" s="127"/>
      <c r="B27" s="253" t="s">
        <v>598</v>
      </c>
      <c r="C27" s="249"/>
      <c r="D27" s="249"/>
      <c r="E27" s="250"/>
      <c r="F27" s="223"/>
      <c r="G27" s="155" t="s">
        <v>186</v>
      </c>
    </row>
    <row r="28" spans="1:7" s="248" customFormat="1" ht="18.75" x14ac:dyDescent="0.2">
      <c r="A28" s="127"/>
      <c r="B28" s="253" t="s">
        <v>596</v>
      </c>
      <c r="C28" s="249"/>
      <c r="D28" s="249"/>
      <c r="E28" s="250"/>
      <c r="F28" s="223"/>
      <c r="G28" s="155" t="s">
        <v>186</v>
      </c>
    </row>
    <row r="29" spans="1:7" ht="18.75" x14ac:dyDescent="0.2">
      <c r="A29" s="64"/>
      <c r="B29" s="128" t="s">
        <v>568</v>
      </c>
      <c r="C29" s="129"/>
      <c r="D29" s="129"/>
      <c r="E29" s="78"/>
      <c r="F29" s="223"/>
      <c r="G29" s="155" t="s">
        <v>186</v>
      </c>
    </row>
    <row r="30" spans="1:7" s="218" customFormat="1" ht="21.75" x14ac:dyDescent="0.2">
      <c r="A30" s="127"/>
      <c r="B30" s="253" t="s">
        <v>597</v>
      </c>
      <c r="C30" s="220"/>
      <c r="D30" s="220"/>
      <c r="E30" s="219"/>
      <c r="F30" s="223"/>
      <c r="G30" s="155" t="s">
        <v>186</v>
      </c>
    </row>
    <row r="31" spans="1:7" s="248" customFormat="1" ht="21.75" x14ac:dyDescent="0.2">
      <c r="A31" s="127"/>
      <c r="B31" s="253" t="s">
        <v>598</v>
      </c>
      <c r="C31" s="249"/>
      <c r="D31" s="249"/>
      <c r="E31" s="250"/>
      <c r="F31" s="223"/>
      <c r="G31" s="155" t="s">
        <v>186</v>
      </c>
    </row>
    <row r="32" spans="1:7" s="248" customFormat="1" ht="18.75" x14ac:dyDescent="0.2">
      <c r="A32" s="127"/>
      <c r="B32" s="253" t="s">
        <v>596</v>
      </c>
      <c r="C32" s="249"/>
      <c r="D32" s="249"/>
      <c r="E32" s="250"/>
      <c r="F32" s="223"/>
      <c r="G32" s="155" t="s">
        <v>186</v>
      </c>
    </row>
    <row r="33" spans="1:11" ht="18.75" x14ac:dyDescent="0.2">
      <c r="A33" s="64"/>
      <c r="B33" s="128" t="s">
        <v>569</v>
      </c>
      <c r="C33" s="129"/>
      <c r="D33" s="129"/>
      <c r="E33" s="78"/>
      <c r="F33" s="223"/>
      <c r="G33" s="155" t="s">
        <v>186</v>
      </c>
    </row>
    <row r="34" spans="1:11" s="218" customFormat="1" ht="21.75" x14ac:dyDescent="0.2">
      <c r="A34" s="127"/>
      <c r="B34" s="253" t="s">
        <v>597</v>
      </c>
      <c r="C34" s="220"/>
      <c r="D34" s="220"/>
      <c r="E34" s="219"/>
      <c r="F34" s="223"/>
      <c r="G34" s="155" t="s">
        <v>186</v>
      </c>
    </row>
    <row r="35" spans="1:11" s="248" customFormat="1" ht="21.75" x14ac:dyDescent="0.2">
      <c r="A35" s="127"/>
      <c r="B35" s="253" t="s">
        <v>598</v>
      </c>
      <c r="C35" s="249"/>
      <c r="D35" s="249"/>
      <c r="E35" s="250"/>
      <c r="F35" s="223"/>
      <c r="G35" s="155" t="s">
        <v>186</v>
      </c>
    </row>
    <row r="36" spans="1:11" s="248" customFormat="1" ht="18.75" x14ac:dyDescent="0.2">
      <c r="A36" s="127"/>
      <c r="B36" s="253" t="s">
        <v>596</v>
      </c>
      <c r="C36" s="249"/>
      <c r="D36" s="249"/>
      <c r="E36" s="250"/>
      <c r="F36" s="223"/>
      <c r="G36" s="155" t="s">
        <v>186</v>
      </c>
    </row>
    <row r="37" spans="1:11" ht="19.5" customHeight="1" x14ac:dyDescent="0.2">
      <c r="A37" s="134" t="s">
        <v>98</v>
      </c>
      <c r="B37" s="145" t="s">
        <v>191</v>
      </c>
      <c r="C37" s="285"/>
      <c r="D37" s="285"/>
      <c r="E37" s="282"/>
      <c r="F37" s="223"/>
      <c r="G37" s="155" t="s">
        <v>186</v>
      </c>
      <c r="H37" s="302"/>
      <c r="I37" s="302"/>
      <c r="J37" s="302"/>
      <c r="K37" s="302"/>
    </row>
    <row r="38" spans="1:11" s="218" customFormat="1" ht="19.5" customHeight="1" x14ac:dyDescent="0.2">
      <c r="A38" s="134"/>
      <c r="B38" s="253" t="s">
        <v>597</v>
      </c>
      <c r="C38" s="225"/>
      <c r="D38" s="225"/>
      <c r="E38" s="79"/>
      <c r="F38" s="226"/>
      <c r="G38" s="227" t="s">
        <v>186</v>
      </c>
      <c r="H38" s="302"/>
      <c r="I38" s="302"/>
      <c r="J38" s="302"/>
      <c r="K38" s="302"/>
    </row>
    <row r="39" spans="1:11" s="248" customFormat="1" ht="19.5" customHeight="1" x14ac:dyDescent="0.2">
      <c r="A39" s="134"/>
      <c r="B39" s="253" t="s">
        <v>598</v>
      </c>
      <c r="C39" s="225"/>
      <c r="D39" s="225"/>
      <c r="E39" s="79"/>
      <c r="F39" s="226"/>
      <c r="G39" s="227" t="s">
        <v>186</v>
      </c>
      <c r="H39" s="302"/>
      <c r="I39" s="302"/>
      <c r="J39" s="302"/>
      <c r="K39" s="302"/>
    </row>
    <row r="40" spans="1:11" s="248" customFormat="1" ht="19.5" customHeight="1" x14ac:dyDescent="0.2">
      <c r="A40" s="134"/>
      <c r="B40" s="253" t="s">
        <v>596</v>
      </c>
      <c r="C40" s="225"/>
      <c r="D40" s="225"/>
      <c r="E40" s="79"/>
      <c r="F40" s="226"/>
      <c r="G40" s="227" t="s">
        <v>186</v>
      </c>
      <c r="H40" s="302"/>
      <c r="I40" s="302"/>
      <c r="J40" s="302"/>
      <c r="K40" s="302"/>
    </row>
    <row r="41" spans="1:11" s="87" customFormat="1" ht="19.5" customHeight="1" x14ac:dyDescent="0.2">
      <c r="A41" s="134" t="s">
        <v>344</v>
      </c>
      <c r="B41" s="145" t="s">
        <v>192</v>
      </c>
      <c r="C41" s="225"/>
      <c r="D41" s="225"/>
      <c r="E41" s="79"/>
      <c r="F41" s="226"/>
      <c r="G41" s="227" t="s">
        <v>186</v>
      </c>
      <c r="H41" s="302"/>
      <c r="I41" s="302"/>
      <c r="J41" s="302"/>
      <c r="K41" s="302"/>
    </row>
    <row r="42" spans="1:11" s="218" customFormat="1" ht="19.5" customHeight="1" x14ac:dyDescent="0.2">
      <c r="A42" s="134"/>
      <c r="B42" s="253" t="s">
        <v>597</v>
      </c>
      <c r="C42" s="225"/>
      <c r="D42" s="225"/>
      <c r="E42" s="79"/>
      <c r="F42" s="226"/>
      <c r="G42" s="227" t="s">
        <v>186</v>
      </c>
      <c r="H42" s="302"/>
      <c r="I42" s="302"/>
      <c r="J42" s="302"/>
      <c r="K42" s="302"/>
    </row>
    <row r="43" spans="1:11" s="248" customFormat="1" ht="19.5" customHeight="1" x14ac:dyDescent="0.2">
      <c r="A43" s="134"/>
      <c r="B43" s="253" t="s">
        <v>598</v>
      </c>
      <c r="C43" s="225"/>
      <c r="D43" s="225"/>
      <c r="E43" s="79"/>
      <c r="F43" s="226"/>
      <c r="G43" s="227" t="s">
        <v>186</v>
      </c>
      <c r="H43" s="302"/>
      <c r="I43" s="302"/>
      <c r="J43" s="302"/>
      <c r="K43" s="302"/>
    </row>
    <row r="44" spans="1:11" s="248" customFormat="1" ht="19.5" customHeight="1" x14ac:dyDescent="0.2">
      <c r="A44" s="134"/>
      <c r="B44" s="253" t="s">
        <v>596</v>
      </c>
      <c r="C44" s="225"/>
      <c r="D44" s="225"/>
      <c r="E44" s="79"/>
      <c r="F44" s="226"/>
      <c r="G44" s="227" t="s">
        <v>186</v>
      </c>
      <c r="H44" s="302"/>
      <c r="I44" s="302"/>
      <c r="J44" s="302"/>
      <c r="K44" s="302"/>
    </row>
    <row r="45" spans="1:11" ht="21.75" x14ac:dyDescent="0.2">
      <c r="A45" s="134" t="s">
        <v>408</v>
      </c>
      <c r="B45" s="145" t="s">
        <v>420</v>
      </c>
      <c r="C45" s="225"/>
      <c r="D45" s="225"/>
      <c r="E45" s="79"/>
      <c r="F45" s="226"/>
      <c r="G45" s="227" t="s">
        <v>186</v>
      </c>
      <c r="H45" s="302"/>
      <c r="I45" s="302"/>
      <c r="J45" s="302"/>
      <c r="K45" s="302"/>
    </row>
    <row r="46" spans="1:11" s="218" customFormat="1" ht="21.75" x14ac:dyDescent="0.2">
      <c r="A46" s="134"/>
      <c r="B46" s="253" t="s">
        <v>597</v>
      </c>
      <c r="C46" s="225"/>
      <c r="D46" s="225"/>
      <c r="E46" s="79"/>
      <c r="F46" s="226"/>
      <c r="G46" s="227" t="s">
        <v>186</v>
      </c>
      <c r="H46" s="302"/>
      <c r="I46" s="302"/>
      <c r="J46" s="302"/>
      <c r="K46" s="302"/>
    </row>
    <row r="47" spans="1:11" s="248" customFormat="1" ht="21.75" x14ac:dyDescent="0.2">
      <c r="A47" s="134"/>
      <c r="B47" s="253" t="s">
        <v>598</v>
      </c>
      <c r="C47" s="225"/>
      <c r="D47" s="225"/>
      <c r="E47" s="79"/>
      <c r="F47" s="226"/>
      <c r="G47" s="227" t="s">
        <v>186</v>
      </c>
      <c r="H47" s="302"/>
      <c r="I47" s="302"/>
      <c r="J47" s="302"/>
      <c r="K47" s="302"/>
    </row>
    <row r="48" spans="1:11" s="248" customFormat="1" ht="19.5" thickBot="1" x14ac:dyDescent="0.25">
      <c r="A48" s="134"/>
      <c r="B48" s="253" t="s">
        <v>596</v>
      </c>
      <c r="C48" s="130"/>
      <c r="D48" s="130"/>
      <c r="E48" s="283"/>
      <c r="F48" s="224"/>
      <c r="G48" s="156" t="s">
        <v>186</v>
      </c>
      <c r="H48" s="302"/>
      <c r="I48" s="302"/>
      <c r="J48" s="302"/>
      <c r="K48" s="302"/>
    </row>
    <row r="49" spans="1:11" ht="19.5" thickBot="1" x14ac:dyDescent="0.25">
      <c r="A49" s="134"/>
      <c r="B49" s="145"/>
      <c r="C49" s="280"/>
      <c r="D49" s="280"/>
      <c r="E49" s="280"/>
      <c r="F49" s="280"/>
      <c r="G49" s="307"/>
      <c r="H49" s="302"/>
      <c r="I49" s="302"/>
      <c r="J49" s="302"/>
      <c r="K49" s="302"/>
    </row>
    <row r="50" spans="1:11" ht="17.25" customHeight="1" x14ac:dyDescent="0.2">
      <c r="A50" s="566" t="s">
        <v>129</v>
      </c>
      <c r="B50" s="567"/>
      <c r="C50" s="567"/>
      <c r="D50" s="567"/>
      <c r="E50" s="567"/>
      <c r="F50" s="567"/>
      <c r="G50" s="568"/>
      <c r="H50" s="302"/>
      <c r="I50" s="302"/>
      <c r="J50" s="302"/>
      <c r="K50" s="302"/>
    </row>
    <row r="51" spans="1:11" ht="18" customHeight="1" x14ac:dyDescent="0.2">
      <c r="A51" s="569"/>
      <c r="B51" s="570"/>
      <c r="C51" s="570"/>
      <c r="D51" s="570"/>
      <c r="E51" s="570"/>
      <c r="F51" s="570"/>
      <c r="G51" s="571"/>
      <c r="H51" s="302"/>
      <c r="I51" s="302"/>
      <c r="J51" s="302"/>
      <c r="K51" s="302"/>
    </row>
    <row r="52" spans="1:11" ht="19.5" customHeight="1" thickBot="1" x14ac:dyDescent="0.25">
      <c r="A52" s="572"/>
      <c r="B52" s="573"/>
      <c r="C52" s="573"/>
      <c r="D52" s="573"/>
      <c r="E52" s="573"/>
      <c r="F52" s="573"/>
      <c r="G52" s="574"/>
      <c r="H52" s="302"/>
      <c r="I52" s="302"/>
      <c r="J52" s="302"/>
      <c r="K52" s="302"/>
    </row>
    <row r="53" spans="1:11" ht="18.75" x14ac:dyDescent="0.2">
      <c r="A53" s="134"/>
      <c r="B53" s="145"/>
      <c r="C53" s="280"/>
      <c r="D53" s="280"/>
      <c r="E53" s="280"/>
      <c r="F53" s="280"/>
      <c r="G53" s="307"/>
      <c r="H53" s="302"/>
      <c r="I53" s="302"/>
      <c r="J53" s="302"/>
      <c r="K53" s="302"/>
    </row>
    <row r="54" spans="1:11" s="248" customFormat="1" ht="18.75" x14ac:dyDescent="0.2">
      <c r="A54" s="134"/>
      <c r="B54" s="145"/>
      <c r="C54" s="280"/>
      <c r="D54" s="280"/>
      <c r="E54" s="280"/>
      <c r="F54" s="280"/>
      <c r="G54" s="307"/>
      <c r="H54" s="302"/>
      <c r="I54" s="302"/>
      <c r="J54" s="302"/>
      <c r="K54" s="302"/>
    </row>
    <row r="55" spans="1:11" s="248" customFormat="1" ht="18.75" x14ac:dyDescent="0.2">
      <c r="A55" s="134"/>
      <c r="B55" s="145"/>
      <c r="C55" s="280"/>
      <c r="D55" s="280"/>
      <c r="E55" s="280"/>
      <c r="F55" s="280"/>
      <c r="G55" s="307"/>
      <c r="H55" s="302"/>
      <c r="I55" s="302"/>
      <c r="J55" s="302"/>
      <c r="K55" s="302"/>
    </row>
    <row r="56" spans="1:11" s="248" customFormat="1" ht="44.25" customHeight="1" x14ac:dyDescent="0.2">
      <c r="A56" s="134" t="s">
        <v>583</v>
      </c>
      <c r="B56" s="257" t="s">
        <v>612</v>
      </c>
      <c r="C56" s="280"/>
      <c r="D56" s="280"/>
      <c r="E56" s="280"/>
      <c r="F56" s="280"/>
      <c r="G56" s="307"/>
      <c r="H56" s="302"/>
      <c r="I56" s="302"/>
      <c r="J56" s="302"/>
      <c r="K56" s="302"/>
    </row>
    <row r="57" spans="1:11" s="248" customFormat="1" ht="19.5" thickBot="1" x14ac:dyDescent="0.25">
      <c r="A57" s="134"/>
      <c r="B57" s="145"/>
      <c r="C57" s="280"/>
      <c r="D57" s="280"/>
      <c r="E57" s="280"/>
      <c r="F57" s="280"/>
      <c r="G57" s="307"/>
      <c r="H57" s="302"/>
      <c r="I57" s="302"/>
      <c r="J57" s="302"/>
      <c r="K57" s="302"/>
    </row>
    <row r="58" spans="1:11" s="251" customFormat="1" ht="19.5" thickBot="1" x14ac:dyDescent="0.25">
      <c r="A58" s="301"/>
      <c r="B58" s="301"/>
      <c r="C58" s="255" t="s">
        <v>616</v>
      </c>
      <c r="D58" s="256"/>
      <c r="E58" s="301"/>
      <c r="F58" s="280"/>
      <c r="G58" s="307"/>
      <c r="H58" s="302"/>
      <c r="I58" s="302"/>
      <c r="J58" s="302"/>
      <c r="K58" s="302"/>
    </row>
    <row r="59" spans="1:11" s="251" customFormat="1" ht="22.5" thickBot="1" x14ac:dyDescent="0.25">
      <c r="A59" s="134" t="s">
        <v>585</v>
      </c>
      <c r="B59" s="257" t="s">
        <v>584</v>
      </c>
      <c r="C59" s="21" t="s">
        <v>193</v>
      </c>
      <c r="D59" s="256"/>
      <c r="E59" s="301"/>
      <c r="F59" s="280"/>
      <c r="G59" s="307"/>
      <c r="H59" s="302"/>
      <c r="I59" s="302"/>
      <c r="J59" s="302"/>
      <c r="K59" s="302"/>
    </row>
    <row r="60" spans="1:11" s="251" customFormat="1" ht="18.75" x14ac:dyDescent="0.2">
      <c r="A60" s="134"/>
      <c r="B60" s="301" t="s">
        <v>586</v>
      </c>
      <c r="C60" s="25" t="s">
        <v>215</v>
      </c>
      <c r="D60" s="256"/>
      <c r="E60" s="301"/>
      <c r="F60" s="280"/>
      <c r="G60" s="307"/>
      <c r="H60" s="302"/>
      <c r="I60" s="302"/>
      <c r="J60" s="302"/>
      <c r="K60" s="302"/>
    </row>
    <row r="61" spans="1:11" s="251" customFormat="1" ht="18.75" x14ac:dyDescent="0.2">
      <c r="A61" s="134"/>
      <c r="B61" s="301" t="s">
        <v>587</v>
      </c>
      <c r="C61" s="258"/>
      <c r="D61" s="256"/>
      <c r="E61" s="301"/>
      <c r="F61" s="280"/>
      <c r="G61" s="307"/>
      <c r="H61" s="302"/>
      <c r="I61" s="302"/>
      <c r="J61" s="302"/>
      <c r="K61" s="302"/>
    </row>
    <row r="62" spans="1:11" s="251" customFormat="1" ht="19.5" thickBot="1" x14ac:dyDescent="0.25">
      <c r="A62" s="134"/>
      <c r="B62" s="301" t="s">
        <v>588</v>
      </c>
      <c r="C62" s="259"/>
      <c r="D62" s="256"/>
      <c r="E62" s="301"/>
      <c r="F62" s="280"/>
      <c r="G62" s="307"/>
      <c r="H62" s="302"/>
      <c r="I62" s="302"/>
      <c r="J62" s="302"/>
      <c r="K62" s="302"/>
    </row>
    <row r="63" spans="1:11" s="251" customFormat="1" ht="19.5" thickBot="1" x14ac:dyDescent="0.25">
      <c r="A63" s="134"/>
      <c r="B63" s="301"/>
      <c r="C63" s="256"/>
      <c r="D63" s="256"/>
      <c r="E63" s="301"/>
      <c r="F63" s="280"/>
      <c r="G63" s="307"/>
      <c r="H63" s="302"/>
      <c r="I63" s="302"/>
      <c r="J63" s="302"/>
      <c r="K63" s="302"/>
    </row>
    <row r="64" spans="1:11" s="251" customFormat="1" ht="19.5" thickBot="1" x14ac:dyDescent="0.25">
      <c r="A64" s="134"/>
      <c r="B64" s="301"/>
      <c r="C64" s="408" t="s">
        <v>615</v>
      </c>
      <c r="D64" s="409"/>
      <c r="E64" s="410"/>
      <c r="F64" s="280"/>
      <c r="G64" s="307"/>
      <c r="H64" s="302"/>
      <c r="I64" s="302"/>
      <c r="J64" s="302"/>
      <c r="K64" s="302"/>
    </row>
    <row r="65" spans="1:12" s="251" customFormat="1" ht="38.25" thickBot="1" x14ac:dyDescent="0.25">
      <c r="A65" s="134" t="s">
        <v>595</v>
      </c>
      <c r="B65" s="257" t="s">
        <v>589</v>
      </c>
      <c r="C65" s="304" t="s">
        <v>334</v>
      </c>
      <c r="D65" s="260" t="s">
        <v>342</v>
      </c>
      <c r="E65" s="261" t="s">
        <v>185</v>
      </c>
      <c r="F65" s="280"/>
      <c r="G65" s="307"/>
      <c r="H65" s="302"/>
      <c r="I65" s="302"/>
      <c r="J65" s="302"/>
      <c r="K65" s="302"/>
    </row>
    <row r="66" spans="1:12" s="251" customFormat="1" ht="18.75" x14ac:dyDescent="0.2">
      <c r="A66" s="134"/>
      <c r="B66" s="301" t="s">
        <v>590</v>
      </c>
      <c r="C66" s="262" t="s">
        <v>726</v>
      </c>
      <c r="D66" s="262" t="s">
        <v>726</v>
      </c>
      <c r="E66" s="263" t="s">
        <v>186</v>
      </c>
      <c r="F66" s="280"/>
      <c r="G66" s="307"/>
      <c r="H66" s="302"/>
      <c r="I66" s="302"/>
      <c r="J66" s="302"/>
      <c r="K66" s="302"/>
    </row>
    <row r="67" spans="1:12" s="251" customFormat="1" ht="18.75" x14ac:dyDescent="0.2">
      <c r="A67" s="134"/>
      <c r="B67" s="301" t="s">
        <v>591</v>
      </c>
      <c r="C67" s="264"/>
      <c r="D67" s="279"/>
      <c r="E67" s="155" t="s">
        <v>186</v>
      </c>
      <c r="F67" s="280"/>
      <c r="G67" s="307"/>
      <c r="H67" s="302"/>
      <c r="I67" s="302"/>
      <c r="J67" s="302"/>
      <c r="K67" s="302"/>
    </row>
    <row r="68" spans="1:12" s="251" customFormat="1" ht="18.75" x14ac:dyDescent="0.2">
      <c r="A68" s="134"/>
      <c r="B68" s="145" t="s">
        <v>592</v>
      </c>
      <c r="C68" s="264"/>
      <c r="D68" s="279"/>
      <c r="E68" s="155" t="s">
        <v>186</v>
      </c>
      <c r="F68" s="280"/>
      <c r="G68" s="307"/>
      <c r="H68" s="302"/>
      <c r="I68" s="302"/>
      <c r="J68" s="302"/>
      <c r="K68" s="302"/>
    </row>
    <row r="69" spans="1:12" s="251" customFormat="1" ht="18.75" x14ac:dyDescent="0.2">
      <c r="A69" s="134"/>
      <c r="B69" s="145" t="s">
        <v>593</v>
      </c>
      <c r="C69" s="265"/>
      <c r="D69" s="266"/>
      <c r="E69" s="227" t="s">
        <v>186</v>
      </c>
      <c r="F69" s="280"/>
      <c r="G69" s="307"/>
      <c r="H69" s="302"/>
      <c r="I69" s="302"/>
      <c r="J69" s="302"/>
      <c r="K69" s="302"/>
    </row>
    <row r="70" spans="1:12" s="251" customFormat="1" ht="19.5" thickBot="1" x14ac:dyDescent="0.25">
      <c r="A70" s="134"/>
      <c r="B70" s="145" t="s">
        <v>594</v>
      </c>
      <c r="C70" s="267"/>
      <c r="D70" s="268"/>
      <c r="E70" s="156" t="s">
        <v>186</v>
      </c>
      <c r="F70" s="280"/>
      <c r="G70" s="307"/>
      <c r="H70" s="302"/>
      <c r="I70" s="302"/>
      <c r="J70" s="302"/>
      <c r="K70" s="302"/>
    </row>
    <row r="71" spans="1:12" s="251" customFormat="1" ht="18.75" x14ac:dyDescent="0.2">
      <c r="A71" s="134"/>
      <c r="B71" s="145"/>
      <c r="C71" s="280"/>
      <c r="D71" s="280"/>
      <c r="E71" s="280"/>
      <c r="F71" s="280"/>
      <c r="G71" s="307"/>
      <c r="H71" s="302"/>
      <c r="I71" s="302"/>
      <c r="J71" s="302"/>
      <c r="K71" s="302"/>
    </row>
    <row r="72" spans="1:12" s="248" customFormat="1" ht="18.75" x14ac:dyDescent="0.2">
      <c r="A72" s="134"/>
      <c r="B72" s="145"/>
      <c r="C72" s="280"/>
      <c r="D72" s="280"/>
      <c r="E72" s="280"/>
      <c r="F72" s="280"/>
      <c r="G72" s="307"/>
      <c r="H72" s="302"/>
      <c r="I72" s="302"/>
      <c r="J72" s="302"/>
      <c r="K72" s="302"/>
    </row>
    <row r="73" spans="1:12" s="248" customFormat="1" ht="18.75" x14ac:dyDescent="0.2">
      <c r="A73" s="134"/>
      <c r="B73" s="145"/>
      <c r="C73" s="280"/>
      <c r="D73" s="280"/>
      <c r="E73" s="280"/>
      <c r="F73" s="280"/>
      <c r="G73" s="307"/>
      <c r="H73" s="302"/>
      <c r="I73" s="302"/>
      <c r="J73" s="302"/>
      <c r="K73" s="302"/>
    </row>
    <row r="74" spans="1:12" s="248" customFormat="1" ht="18.75" x14ac:dyDescent="0.2">
      <c r="A74" s="134"/>
      <c r="B74" s="145"/>
      <c r="C74" s="280"/>
      <c r="D74" s="280"/>
      <c r="E74" s="280"/>
      <c r="F74" s="280"/>
      <c r="G74" s="307"/>
      <c r="H74" s="302"/>
      <c r="I74" s="302"/>
      <c r="J74" s="302"/>
      <c r="K74" s="302"/>
    </row>
    <row r="75" spans="1:12" s="248" customFormat="1" ht="18.75" x14ac:dyDescent="0.2">
      <c r="A75" s="134"/>
      <c r="B75" s="145"/>
      <c r="C75" s="280"/>
      <c r="D75" s="280"/>
      <c r="E75" s="280"/>
      <c r="F75" s="280"/>
      <c r="G75" s="307"/>
      <c r="H75" s="302"/>
      <c r="I75" s="302"/>
      <c r="J75" s="302"/>
      <c r="K75" s="302"/>
    </row>
    <row r="76" spans="1:12" ht="51" customHeight="1" x14ac:dyDescent="0.2">
      <c r="A76" s="575" t="s">
        <v>409</v>
      </c>
      <c r="B76" s="576"/>
      <c r="C76" s="576"/>
      <c r="D76" s="576"/>
      <c r="E76" s="576"/>
      <c r="F76" s="576"/>
      <c r="G76" s="576"/>
      <c r="H76" s="577"/>
      <c r="I76" s="577"/>
      <c r="J76" s="577"/>
      <c r="K76" s="577"/>
    </row>
    <row r="77" spans="1:12" ht="18.75" x14ac:dyDescent="0.2">
      <c r="A77" s="576" t="s">
        <v>361</v>
      </c>
      <c r="B77" s="576"/>
      <c r="C77" s="576"/>
      <c r="D77" s="576"/>
      <c r="E77" s="576"/>
      <c r="F77" s="576"/>
      <c r="G77" s="576"/>
      <c r="H77" s="460"/>
      <c r="I77" s="460"/>
      <c r="J77" s="460"/>
      <c r="K77" s="460"/>
    </row>
    <row r="78" spans="1:12" ht="62.25" customHeight="1" x14ac:dyDescent="0.2">
      <c r="A78" s="564" t="s">
        <v>347</v>
      </c>
      <c r="B78" s="564"/>
      <c r="C78" s="564"/>
      <c r="D78" s="564"/>
      <c r="E78" s="564"/>
      <c r="F78" s="564"/>
      <c r="G78" s="564"/>
      <c r="H78" s="460"/>
      <c r="I78" s="460"/>
      <c r="J78" s="460"/>
      <c r="K78" s="460"/>
    </row>
    <row r="79" spans="1:12" ht="45" customHeight="1" x14ac:dyDescent="0.2">
      <c r="A79" s="564" t="s">
        <v>331</v>
      </c>
      <c r="B79" s="564"/>
      <c r="C79" s="564"/>
      <c r="D79" s="564"/>
      <c r="E79" s="564"/>
      <c r="F79" s="564"/>
      <c r="G79" s="564"/>
      <c r="H79" s="460"/>
      <c r="I79" s="460"/>
      <c r="J79" s="460"/>
      <c r="K79" s="460"/>
    </row>
    <row r="80" spans="1:12" ht="29.25" customHeight="1" x14ac:dyDescent="0.2">
      <c r="A80" s="564" t="s">
        <v>314</v>
      </c>
      <c r="B80" s="564"/>
      <c r="C80" s="564"/>
      <c r="D80" s="564"/>
      <c r="E80" s="564"/>
      <c r="F80" s="564"/>
      <c r="G80" s="564"/>
      <c r="H80" s="460"/>
      <c r="I80" s="460"/>
      <c r="J80" s="460"/>
      <c r="K80" s="460"/>
      <c r="L80" s="69"/>
    </row>
    <row r="81" spans="1:11" ht="29.25" customHeight="1" x14ac:dyDescent="0.2">
      <c r="A81" s="551" t="s">
        <v>410</v>
      </c>
      <c r="B81" s="551"/>
      <c r="C81" s="551"/>
      <c r="D81" s="551"/>
      <c r="E81" s="551"/>
      <c r="F81" s="551"/>
      <c r="G81" s="551"/>
      <c r="H81" s="551"/>
      <c r="I81" s="551"/>
      <c r="J81" s="551"/>
      <c r="K81" s="551"/>
    </row>
    <row r="82" spans="1:11" ht="54.75" customHeight="1" x14ac:dyDescent="0.2">
      <c r="A82" s="564" t="s">
        <v>599</v>
      </c>
      <c r="B82" s="564"/>
      <c r="C82" s="564"/>
      <c r="D82" s="564"/>
      <c r="E82" s="564"/>
      <c r="F82" s="564"/>
      <c r="G82" s="564"/>
      <c r="H82" s="460"/>
      <c r="I82" s="460"/>
      <c r="J82" s="460"/>
      <c r="K82" s="460"/>
    </row>
    <row r="83" spans="1:11" x14ac:dyDescent="0.2">
      <c r="A83" s="302"/>
      <c r="B83" s="302"/>
      <c r="C83" s="302"/>
      <c r="D83" s="302"/>
      <c r="E83" s="302"/>
      <c r="F83" s="302"/>
      <c r="G83" s="302"/>
      <c r="H83" s="302"/>
      <c r="I83" s="302"/>
      <c r="J83" s="302"/>
      <c r="K83" s="302"/>
    </row>
    <row r="84" spans="1:11" x14ac:dyDescent="0.2">
      <c r="A84" s="302"/>
      <c r="B84" s="302"/>
      <c r="C84" s="302"/>
      <c r="D84" s="302"/>
      <c r="E84" s="302"/>
      <c r="F84" s="302"/>
      <c r="G84" s="302"/>
      <c r="H84" s="302"/>
      <c r="I84" s="302"/>
      <c r="J84" s="302"/>
      <c r="K84" s="302"/>
    </row>
    <row r="85" spans="1:11" x14ac:dyDescent="0.2">
      <c r="A85" s="302"/>
      <c r="B85" s="302"/>
      <c r="C85" s="302"/>
      <c r="D85" s="302"/>
      <c r="E85" s="302"/>
      <c r="F85" s="302"/>
      <c r="G85" s="302"/>
      <c r="H85" s="302"/>
      <c r="I85" s="302"/>
      <c r="J85" s="302"/>
      <c r="K85" s="302"/>
    </row>
    <row r="86" spans="1:11" x14ac:dyDescent="0.2">
      <c r="A86" s="302"/>
      <c r="B86" s="302"/>
      <c r="C86" s="302"/>
      <c r="D86" s="302"/>
      <c r="E86" s="302"/>
      <c r="F86" s="302"/>
      <c r="G86" s="302"/>
      <c r="H86" s="302"/>
      <c r="I86" s="302"/>
      <c r="J86" s="302"/>
      <c r="K86" s="302"/>
    </row>
    <row r="87" spans="1:11" x14ac:dyDescent="0.2">
      <c r="A87" s="302"/>
      <c r="B87" s="302"/>
      <c r="C87" s="302"/>
      <c r="D87" s="302"/>
      <c r="E87" s="302"/>
      <c r="F87" s="302"/>
      <c r="G87" s="302"/>
      <c r="H87" s="302"/>
      <c r="I87" s="302"/>
      <c r="J87" s="302"/>
      <c r="K87" s="302"/>
    </row>
    <row r="105" spans="3:3" x14ac:dyDescent="0.2">
      <c r="C105" s="51"/>
    </row>
  </sheetData>
  <customSheetViews>
    <customSheetView guid="{611C7C43-4AAA-4B7D-8193-2AD6860803B4}" showRuler="0">
      <selection activeCell="E17" sqref="E17"/>
      <pageMargins left="0.75" right="0.75" top="1" bottom="1" header="0.5" footer="0.5"/>
      <pageSetup paperSize="9" orientation="landscape" r:id="rId1"/>
      <headerFooter alignWithMargins="0"/>
    </customSheetView>
  </customSheetViews>
  <mergeCells count="13">
    <mergeCell ref="A82:K82"/>
    <mergeCell ref="B4:E4"/>
    <mergeCell ref="C6:G6"/>
    <mergeCell ref="A50:G52"/>
    <mergeCell ref="A76:K76"/>
    <mergeCell ref="A77:K77"/>
    <mergeCell ref="C64:E64"/>
    <mergeCell ref="A81:K81"/>
    <mergeCell ref="A78:K78"/>
    <mergeCell ref="A79:K79"/>
    <mergeCell ref="A80:K80"/>
    <mergeCell ref="C7:D7"/>
    <mergeCell ref="E7:G7"/>
  </mergeCells>
  <phoneticPr fontId="2" type="noConversion"/>
  <hyperlinks>
    <hyperlink ref="A1" location="'Table of contents'!A1" display="Back to contents"/>
  </hyperlinks>
  <pageMargins left="0.55118110236220474" right="0.23622047244094491" top="0.94488188976377963" bottom="0.74803149606299213" header="0.31496062992125984" footer="0.31496062992125984"/>
  <pageSetup paperSize="9" scale="32" fitToHeight="0"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T679"/>
  <sheetViews>
    <sheetView view="pageBreakPreview" topLeftCell="A49" zoomScaleNormal="75" zoomScaleSheetLayoutView="100" workbookViewId="0">
      <selection activeCell="B17" sqref="B17"/>
    </sheetView>
  </sheetViews>
  <sheetFormatPr defaultColWidth="9.140625" defaultRowHeight="12.75" x14ac:dyDescent="0.2"/>
  <cols>
    <col min="1" max="1" width="8" style="59" customWidth="1"/>
    <col min="2" max="2" width="93.7109375" style="59" customWidth="1"/>
    <col min="3" max="4" width="25" style="59" customWidth="1"/>
    <col min="5" max="5" width="59.5703125" style="59" customWidth="1"/>
    <col min="6" max="6" width="62.5703125" style="59" customWidth="1"/>
    <col min="7" max="7" width="59" style="59" customWidth="1"/>
    <col min="8" max="16384" width="9.140625" style="59"/>
  </cols>
  <sheetData>
    <row r="1" spans="1:20" ht="20.25" x14ac:dyDescent="0.2">
      <c r="A1" s="56" t="s">
        <v>399</v>
      </c>
      <c r="B1" s="57"/>
      <c r="C1" s="58"/>
      <c r="D1" s="58"/>
      <c r="E1" s="58"/>
      <c r="F1" s="58"/>
      <c r="G1" s="58"/>
      <c r="H1" s="58"/>
      <c r="I1" s="58"/>
      <c r="K1" s="57"/>
      <c r="L1" s="57"/>
      <c r="M1" s="57"/>
      <c r="N1" s="57"/>
      <c r="O1" s="57"/>
      <c r="P1" s="57"/>
      <c r="Q1" s="57"/>
      <c r="R1" s="57"/>
      <c r="S1" s="57"/>
      <c r="T1" s="57"/>
    </row>
    <row r="2" spans="1:20" ht="19.5" x14ac:dyDescent="0.2">
      <c r="A2" s="60"/>
      <c r="B2" s="57"/>
      <c r="C2" s="58"/>
      <c r="D2" s="58"/>
      <c r="E2" s="58"/>
      <c r="F2" s="58"/>
      <c r="G2" s="58"/>
      <c r="H2" s="58"/>
      <c r="I2" s="58"/>
      <c r="K2" s="57"/>
      <c r="L2" s="57"/>
      <c r="M2" s="57"/>
      <c r="N2" s="57"/>
      <c r="O2" s="57"/>
      <c r="P2" s="57"/>
      <c r="Q2" s="57"/>
      <c r="R2" s="57"/>
      <c r="S2" s="57"/>
      <c r="T2" s="57"/>
    </row>
    <row r="3" spans="1:20" ht="19.5" x14ac:dyDescent="0.2">
      <c r="A3" s="60"/>
      <c r="B3" s="57"/>
      <c r="C3" s="58"/>
      <c r="D3" s="58"/>
      <c r="E3" s="58"/>
      <c r="F3" s="58"/>
      <c r="G3" s="58"/>
      <c r="H3" s="58"/>
      <c r="I3" s="58"/>
      <c r="K3" s="57"/>
      <c r="L3" s="57"/>
      <c r="M3" s="57"/>
      <c r="N3" s="57"/>
      <c r="O3" s="57"/>
      <c r="P3" s="57"/>
      <c r="Q3" s="57"/>
      <c r="R3" s="57"/>
      <c r="S3" s="57"/>
      <c r="T3" s="57"/>
    </row>
    <row r="4" spans="1:20" ht="19.5" x14ac:dyDescent="0.2">
      <c r="A4" s="60" t="s">
        <v>638</v>
      </c>
      <c r="B4" s="291" t="str">
        <f>'Table of contents'!B7</f>
        <v>Fixed Network and Mobile Network: Bundled services</v>
      </c>
      <c r="C4" s="291"/>
      <c r="D4" s="291"/>
      <c r="E4" s="63"/>
      <c r="F4" s="63"/>
    </row>
    <row r="5" spans="1:20" ht="18.75" x14ac:dyDescent="0.2">
      <c r="A5" s="63"/>
      <c r="B5" s="278"/>
      <c r="C5" s="278"/>
      <c r="D5" s="278"/>
      <c r="E5" s="63"/>
      <c r="F5" s="63"/>
    </row>
    <row r="6" spans="1:20" ht="19.5" thickBot="1" x14ac:dyDescent="0.25">
      <c r="A6" s="132"/>
      <c r="B6" s="301"/>
      <c r="C6" s="301"/>
      <c r="D6" s="301"/>
      <c r="E6" s="301"/>
      <c r="F6" s="301"/>
      <c r="G6" s="302"/>
      <c r="H6" s="302"/>
      <c r="I6" s="302"/>
      <c r="J6" s="302"/>
    </row>
    <row r="7" spans="1:20" ht="24.75" customHeight="1" thickBot="1" x14ac:dyDescent="0.25">
      <c r="A7" s="132"/>
      <c r="B7" s="301"/>
      <c r="C7" s="408" t="s">
        <v>616</v>
      </c>
      <c r="D7" s="410"/>
      <c r="E7" s="301"/>
      <c r="F7" s="301"/>
      <c r="G7" s="302"/>
      <c r="H7" s="302"/>
      <c r="I7" s="302"/>
      <c r="J7" s="302"/>
    </row>
    <row r="8" spans="1:20" ht="24.75" customHeight="1" x14ac:dyDescent="0.2">
      <c r="A8" s="132"/>
      <c r="B8" s="301"/>
      <c r="C8" s="580" t="s">
        <v>196</v>
      </c>
      <c r="D8" s="581"/>
      <c r="E8" s="301"/>
      <c r="F8" s="301"/>
      <c r="G8" s="302"/>
      <c r="H8" s="302"/>
      <c r="I8" s="302"/>
      <c r="J8" s="302"/>
    </row>
    <row r="9" spans="1:20" ht="42.75" thickBot="1" x14ac:dyDescent="0.25">
      <c r="A9" s="132" t="s">
        <v>67</v>
      </c>
      <c r="B9" s="257" t="s">
        <v>525</v>
      </c>
      <c r="C9" s="267" t="s">
        <v>336</v>
      </c>
      <c r="D9" s="227" t="s">
        <v>337</v>
      </c>
      <c r="E9" s="301"/>
      <c r="F9" s="301"/>
      <c r="G9" s="302"/>
      <c r="H9" s="302"/>
      <c r="I9" s="302"/>
      <c r="J9" s="302"/>
    </row>
    <row r="10" spans="1:20" ht="19.5" x14ac:dyDescent="0.2">
      <c r="A10" s="132"/>
      <c r="B10" s="311" t="s">
        <v>532</v>
      </c>
      <c r="C10" s="587"/>
      <c r="D10" s="588"/>
      <c r="E10" s="301"/>
      <c r="F10" s="301"/>
      <c r="G10" s="302"/>
      <c r="H10" s="302"/>
      <c r="I10" s="302"/>
      <c r="J10" s="302"/>
    </row>
    <row r="11" spans="1:20" s="87" customFormat="1" ht="18.75" x14ac:dyDescent="0.2">
      <c r="A11" s="132"/>
      <c r="B11" s="312" t="s">
        <v>535</v>
      </c>
      <c r="C11" s="313"/>
      <c r="D11" s="313"/>
      <c r="E11" s="301"/>
      <c r="F11" s="301"/>
      <c r="G11" s="302"/>
      <c r="H11" s="302"/>
      <c r="I11" s="302"/>
      <c r="J11" s="302"/>
    </row>
    <row r="12" spans="1:20" s="87" customFormat="1" ht="19.5" x14ac:dyDescent="0.2">
      <c r="A12" s="132"/>
      <c r="B12" s="314" t="s">
        <v>533</v>
      </c>
      <c r="C12" s="313"/>
      <c r="D12" s="313"/>
      <c r="E12" s="301"/>
      <c r="F12" s="301"/>
      <c r="G12" s="302"/>
      <c r="H12" s="302"/>
      <c r="I12" s="302"/>
      <c r="J12" s="302"/>
    </row>
    <row r="13" spans="1:20" s="87" customFormat="1" ht="22.5" thickBot="1" x14ac:dyDescent="0.25">
      <c r="A13" s="132"/>
      <c r="B13" s="312" t="s">
        <v>611</v>
      </c>
      <c r="C13" s="313"/>
      <c r="D13" s="313"/>
      <c r="E13" s="301"/>
      <c r="F13" s="301"/>
      <c r="G13" s="302"/>
      <c r="H13" s="302"/>
      <c r="I13" s="302"/>
      <c r="J13" s="302"/>
    </row>
    <row r="14" spans="1:20" s="87" customFormat="1" ht="19.5" x14ac:dyDescent="0.2">
      <c r="A14" s="132"/>
      <c r="B14" s="314" t="s">
        <v>534</v>
      </c>
      <c r="C14" s="587" t="s">
        <v>730</v>
      </c>
      <c r="D14" s="588"/>
      <c r="E14" s="301"/>
      <c r="F14" s="301"/>
      <c r="G14" s="302"/>
      <c r="H14" s="302"/>
      <c r="I14" s="302"/>
      <c r="J14" s="302"/>
    </row>
    <row r="15" spans="1:20" s="87" customFormat="1" ht="18.75" x14ac:dyDescent="0.2">
      <c r="A15" s="132"/>
      <c r="B15" s="312" t="s">
        <v>536</v>
      </c>
      <c r="C15" s="313"/>
      <c r="D15" s="313"/>
      <c r="E15" s="301"/>
      <c r="F15" s="301"/>
      <c r="G15" s="302"/>
      <c r="H15" s="302"/>
      <c r="I15" s="302"/>
      <c r="J15" s="302"/>
    </row>
    <row r="16" spans="1:20" s="87" customFormat="1" ht="18.75" x14ac:dyDescent="0.2">
      <c r="A16" s="132"/>
      <c r="B16" s="312" t="s">
        <v>537</v>
      </c>
      <c r="C16" s="313"/>
      <c r="D16" s="313"/>
      <c r="E16" s="301"/>
      <c r="F16" s="301"/>
      <c r="G16" s="302"/>
      <c r="H16" s="302"/>
      <c r="I16" s="302"/>
      <c r="J16" s="302"/>
    </row>
    <row r="17" spans="1:10" s="87" customFormat="1" ht="18.75" x14ac:dyDescent="0.2">
      <c r="A17" s="132"/>
      <c r="B17" s="312" t="s">
        <v>538</v>
      </c>
      <c r="C17" s="313"/>
      <c r="D17" s="313"/>
      <c r="E17" s="301"/>
      <c r="F17" s="301"/>
      <c r="G17" s="302"/>
      <c r="H17" s="302"/>
      <c r="I17" s="302"/>
      <c r="J17" s="302"/>
    </row>
    <row r="18" spans="1:10" s="87" customFormat="1" ht="18.75" x14ac:dyDescent="0.2">
      <c r="A18" s="132"/>
      <c r="B18" s="312" t="s">
        <v>539</v>
      </c>
      <c r="C18" s="313"/>
      <c r="D18" s="313"/>
      <c r="E18" s="301"/>
      <c r="F18" s="301"/>
      <c r="G18" s="302"/>
      <c r="H18" s="302"/>
      <c r="I18" s="302"/>
      <c r="J18" s="302"/>
    </row>
    <row r="19" spans="1:10" s="87" customFormat="1" ht="18.75" x14ac:dyDescent="0.2">
      <c r="A19" s="132"/>
      <c r="B19" s="312" t="s">
        <v>540</v>
      </c>
      <c r="C19" s="313"/>
      <c r="D19" s="313"/>
      <c r="E19" s="301"/>
      <c r="F19" s="301"/>
      <c r="G19" s="302"/>
      <c r="H19" s="302"/>
      <c r="I19" s="302"/>
      <c r="J19" s="302"/>
    </row>
    <row r="20" spans="1:10" ht="20.25" thickBot="1" x14ac:dyDescent="0.25">
      <c r="A20" s="132"/>
      <c r="B20" s="315" t="s">
        <v>454</v>
      </c>
      <c r="C20" s="316"/>
      <c r="D20" s="316"/>
      <c r="E20" s="301"/>
      <c r="F20" s="301"/>
      <c r="G20" s="302"/>
      <c r="H20" s="302"/>
      <c r="I20" s="302"/>
      <c r="J20" s="302"/>
    </row>
    <row r="21" spans="1:10" ht="18.75" x14ac:dyDescent="0.2">
      <c r="A21" s="132"/>
      <c r="B21" s="301"/>
      <c r="C21" s="280"/>
      <c r="D21" s="280"/>
      <c r="E21" s="280"/>
      <c r="F21" s="280"/>
      <c r="G21" s="302"/>
      <c r="H21" s="302"/>
      <c r="I21" s="302"/>
      <c r="J21" s="302"/>
    </row>
    <row r="22" spans="1:10" s="218" customFormat="1" ht="19.5" x14ac:dyDescent="0.2">
      <c r="A22" s="132" t="s">
        <v>68</v>
      </c>
      <c r="B22" s="317" t="s">
        <v>558</v>
      </c>
      <c r="C22" s="280"/>
      <c r="D22" s="280"/>
      <c r="E22" s="280"/>
      <c r="F22" s="280"/>
      <c r="G22" s="302"/>
      <c r="H22" s="302"/>
      <c r="I22" s="302"/>
      <c r="J22" s="302"/>
    </row>
    <row r="23" spans="1:10" s="218" customFormat="1" ht="39" x14ac:dyDescent="0.2">
      <c r="A23" s="132"/>
      <c r="B23" s="318" t="s">
        <v>563</v>
      </c>
      <c r="C23" s="280"/>
      <c r="D23" s="280"/>
      <c r="E23" s="280"/>
      <c r="F23" s="280"/>
      <c r="G23" s="302"/>
      <c r="H23" s="302"/>
      <c r="I23" s="302"/>
      <c r="J23" s="302"/>
    </row>
    <row r="24" spans="1:10" s="218" customFormat="1" ht="33.75" customHeight="1" x14ac:dyDescent="0.2">
      <c r="A24" s="132"/>
      <c r="B24" s="440" t="s">
        <v>566</v>
      </c>
      <c r="C24" s="586" t="s">
        <v>564</v>
      </c>
      <c r="D24" s="586"/>
      <c r="E24" s="586" t="s">
        <v>560</v>
      </c>
      <c r="F24" s="586" t="s">
        <v>561</v>
      </c>
      <c r="G24" s="586" t="s">
        <v>565</v>
      </c>
      <c r="H24" s="302"/>
      <c r="I24" s="302"/>
      <c r="J24" s="302"/>
    </row>
    <row r="25" spans="1:10" s="218" customFormat="1" ht="33.75" customHeight="1" x14ac:dyDescent="0.2">
      <c r="A25" s="132"/>
      <c r="B25" s="440"/>
      <c r="C25" s="319" t="s">
        <v>336</v>
      </c>
      <c r="D25" s="319" t="s">
        <v>337</v>
      </c>
      <c r="E25" s="586"/>
      <c r="F25" s="586"/>
      <c r="G25" s="586"/>
      <c r="H25" s="302"/>
      <c r="I25" s="302"/>
      <c r="J25" s="302"/>
    </row>
    <row r="26" spans="1:10" s="218" customFormat="1" ht="18.75" x14ac:dyDescent="0.2">
      <c r="A26" s="132"/>
      <c r="B26" s="277" t="s">
        <v>727</v>
      </c>
      <c r="C26" s="277"/>
      <c r="D26" s="277"/>
      <c r="E26" s="277"/>
      <c r="F26" s="277"/>
      <c r="G26" s="277"/>
      <c r="H26" s="302"/>
      <c r="I26" s="302"/>
      <c r="J26" s="302"/>
    </row>
    <row r="27" spans="1:10" s="218" customFormat="1" ht="18.75" x14ac:dyDescent="0.2">
      <c r="A27" s="132"/>
      <c r="B27" s="381" t="s">
        <v>727</v>
      </c>
      <c r="C27" s="277"/>
      <c r="D27" s="277"/>
      <c r="E27" s="277"/>
      <c r="F27" s="277"/>
      <c r="G27" s="277"/>
      <c r="H27" s="302"/>
      <c r="I27" s="302"/>
      <c r="J27" s="302"/>
    </row>
    <row r="28" spans="1:10" s="218" customFormat="1" ht="18.75" x14ac:dyDescent="0.2">
      <c r="A28" s="132"/>
      <c r="B28" s="381" t="s">
        <v>727</v>
      </c>
      <c r="C28" s="277"/>
      <c r="D28" s="277"/>
      <c r="E28" s="277"/>
      <c r="F28" s="277"/>
      <c r="G28" s="277"/>
      <c r="H28" s="302"/>
      <c r="I28" s="302"/>
      <c r="J28" s="302"/>
    </row>
    <row r="29" spans="1:10" s="218" customFormat="1" ht="18.75" x14ac:dyDescent="0.2">
      <c r="A29" s="132"/>
      <c r="B29" s="381" t="s">
        <v>727</v>
      </c>
      <c r="C29" s="277"/>
      <c r="D29" s="277"/>
      <c r="E29" s="277"/>
      <c r="F29" s="277"/>
      <c r="G29" s="277"/>
      <c r="H29" s="302"/>
      <c r="I29" s="302"/>
      <c r="J29" s="302"/>
    </row>
    <row r="30" spans="1:10" s="218" customFormat="1" ht="18.75" x14ac:dyDescent="0.2">
      <c r="A30" s="132"/>
      <c r="B30" s="381" t="s">
        <v>727</v>
      </c>
      <c r="C30" s="277"/>
      <c r="D30" s="277"/>
      <c r="E30" s="277"/>
      <c r="F30" s="277"/>
      <c r="G30" s="277"/>
      <c r="H30" s="302"/>
      <c r="I30" s="302"/>
      <c r="J30" s="302"/>
    </row>
    <row r="31" spans="1:10" s="218" customFormat="1" ht="18.75" x14ac:dyDescent="0.2">
      <c r="A31" s="132"/>
      <c r="B31" s="381" t="s">
        <v>727</v>
      </c>
      <c r="C31" s="277"/>
      <c r="D31" s="277"/>
      <c r="E31" s="277"/>
      <c r="F31" s="277"/>
      <c r="G31" s="277"/>
      <c r="H31" s="302"/>
      <c r="I31" s="302"/>
      <c r="J31" s="302"/>
    </row>
    <row r="32" spans="1:10" s="218" customFormat="1" ht="18.75" x14ac:dyDescent="0.2">
      <c r="A32" s="132"/>
      <c r="B32" s="381" t="s">
        <v>727</v>
      </c>
      <c r="C32" s="277"/>
      <c r="D32" s="277"/>
      <c r="E32" s="277"/>
      <c r="F32" s="277"/>
      <c r="G32" s="277"/>
      <c r="H32" s="302"/>
      <c r="I32" s="302"/>
      <c r="J32" s="302"/>
    </row>
    <row r="33" spans="1:10" s="218" customFormat="1" ht="18.75" x14ac:dyDescent="0.2">
      <c r="A33" s="132"/>
      <c r="B33" s="381" t="s">
        <v>727</v>
      </c>
      <c r="C33" s="277"/>
      <c r="D33" s="277"/>
      <c r="E33" s="277"/>
      <c r="F33" s="277"/>
      <c r="G33" s="277"/>
      <c r="H33" s="302"/>
      <c r="I33" s="302"/>
      <c r="J33" s="302"/>
    </row>
    <row r="34" spans="1:10" s="218" customFormat="1" ht="18.75" x14ac:dyDescent="0.2">
      <c r="A34" s="132"/>
      <c r="B34" s="381" t="s">
        <v>727</v>
      </c>
      <c r="C34" s="277"/>
      <c r="D34" s="277"/>
      <c r="E34" s="277"/>
      <c r="F34" s="277"/>
      <c r="G34" s="277"/>
      <c r="H34" s="302"/>
      <c r="I34" s="302"/>
      <c r="J34" s="302"/>
    </row>
    <row r="35" spans="1:10" s="218" customFormat="1" ht="18.75" x14ac:dyDescent="0.2">
      <c r="A35" s="132"/>
      <c r="B35" s="381" t="s">
        <v>727</v>
      </c>
      <c r="C35" s="277"/>
      <c r="D35" s="277"/>
      <c r="E35" s="277"/>
      <c r="F35" s="277"/>
      <c r="G35" s="277"/>
      <c r="H35" s="302"/>
      <c r="I35" s="302"/>
      <c r="J35" s="302"/>
    </row>
    <row r="36" spans="1:10" s="218" customFormat="1" ht="18.75" x14ac:dyDescent="0.2">
      <c r="A36" s="132"/>
      <c r="B36" s="381" t="s">
        <v>727</v>
      </c>
      <c r="C36" s="277"/>
      <c r="D36" s="277"/>
      <c r="E36" s="277"/>
      <c r="F36" s="277"/>
      <c r="G36" s="277"/>
      <c r="H36" s="302"/>
      <c r="I36" s="302"/>
      <c r="J36" s="302"/>
    </row>
    <row r="37" spans="1:10" s="218" customFormat="1" ht="18.75" x14ac:dyDescent="0.2">
      <c r="A37" s="132"/>
      <c r="B37" s="381" t="s">
        <v>727</v>
      </c>
      <c r="C37" s="277"/>
      <c r="D37" s="277"/>
      <c r="E37" s="277"/>
      <c r="F37" s="277"/>
      <c r="G37" s="277"/>
      <c r="H37" s="302"/>
      <c r="I37" s="302"/>
      <c r="J37" s="302"/>
    </row>
    <row r="38" spans="1:10" s="218" customFormat="1" ht="18.75" x14ac:dyDescent="0.2">
      <c r="A38" s="132"/>
      <c r="B38" s="381" t="s">
        <v>727</v>
      </c>
      <c r="C38" s="277"/>
      <c r="D38" s="277"/>
      <c r="E38" s="277"/>
      <c r="F38" s="277"/>
      <c r="G38" s="277"/>
      <c r="H38" s="302"/>
      <c r="I38" s="302"/>
      <c r="J38" s="302"/>
    </row>
    <row r="39" spans="1:10" s="218" customFormat="1" ht="18.75" x14ac:dyDescent="0.2">
      <c r="A39" s="132"/>
      <c r="B39" s="381" t="s">
        <v>727</v>
      </c>
      <c r="C39" s="277"/>
      <c r="D39" s="277"/>
      <c r="E39" s="277"/>
      <c r="F39" s="277"/>
      <c r="G39" s="277"/>
      <c r="H39" s="302"/>
      <c r="I39" s="302"/>
      <c r="J39" s="302"/>
    </row>
    <row r="40" spans="1:10" s="218" customFormat="1" ht="18.75" x14ac:dyDescent="0.2">
      <c r="A40" s="132"/>
      <c r="B40" s="381" t="s">
        <v>727</v>
      </c>
      <c r="C40" s="277"/>
      <c r="D40" s="277"/>
      <c r="E40" s="277"/>
      <c r="F40" s="277"/>
      <c r="G40" s="277"/>
      <c r="H40" s="302"/>
      <c r="I40" s="302"/>
      <c r="J40" s="302"/>
    </row>
    <row r="41" spans="1:10" s="218" customFormat="1" ht="18.75" x14ac:dyDescent="0.2">
      <c r="A41" s="132"/>
      <c r="B41" s="381" t="s">
        <v>727</v>
      </c>
      <c r="C41" s="277"/>
      <c r="D41" s="277"/>
      <c r="E41" s="277"/>
      <c r="F41" s="277"/>
      <c r="G41" s="277"/>
      <c r="H41" s="302"/>
      <c r="I41" s="302"/>
      <c r="J41" s="302"/>
    </row>
    <row r="42" spans="1:10" s="218" customFormat="1" ht="18.75" x14ac:dyDescent="0.2">
      <c r="A42" s="132"/>
      <c r="B42" s="381" t="s">
        <v>727</v>
      </c>
      <c r="C42" s="277"/>
      <c r="D42" s="277"/>
      <c r="E42" s="277"/>
      <c r="F42" s="277"/>
      <c r="G42" s="277"/>
      <c r="H42" s="302"/>
      <c r="I42" s="302"/>
      <c r="J42" s="302"/>
    </row>
    <row r="43" spans="1:10" s="218" customFormat="1" ht="18.75" x14ac:dyDescent="0.2">
      <c r="A43" s="132"/>
      <c r="B43" s="381" t="s">
        <v>727</v>
      </c>
      <c r="C43" s="277"/>
      <c r="D43" s="277"/>
      <c r="E43" s="277"/>
      <c r="F43" s="277"/>
      <c r="G43" s="277"/>
      <c r="H43" s="302"/>
      <c r="I43" s="302"/>
      <c r="J43" s="302"/>
    </row>
    <row r="44" spans="1:10" s="218" customFormat="1" ht="18.75" x14ac:dyDescent="0.2">
      <c r="A44" s="132"/>
      <c r="B44" s="381" t="s">
        <v>727</v>
      </c>
      <c r="C44" s="277"/>
      <c r="D44" s="277"/>
      <c r="E44" s="277"/>
      <c r="F44" s="277"/>
      <c r="G44" s="277"/>
      <c r="H44" s="302"/>
      <c r="I44" s="302"/>
      <c r="J44" s="302"/>
    </row>
    <row r="45" spans="1:10" s="218" customFormat="1" ht="18.75" x14ac:dyDescent="0.2">
      <c r="A45" s="132"/>
      <c r="B45" s="381" t="s">
        <v>727</v>
      </c>
      <c r="C45" s="277"/>
      <c r="D45" s="277"/>
      <c r="E45" s="277"/>
      <c r="F45" s="277"/>
      <c r="G45" s="277"/>
      <c r="H45" s="302"/>
      <c r="I45" s="302"/>
      <c r="J45" s="302"/>
    </row>
    <row r="46" spans="1:10" s="218" customFormat="1" ht="19.5" x14ac:dyDescent="0.2">
      <c r="A46" s="132"/>
      <c r="B46" s="320" t="s">
        <v>559</v>
      </c>
      <c r="C46" s="277"/>
      <c r="D46" s="277"/>
      <c r="E46" s="277"/>
      <c r="F46" s="277"/>
      <c r="G46" s="277"/>
      <c r="H46" s="302"/>
      <c r="I46" s="302"/>
      <c r="J46" s="302"/>
    </row>
    <row r="47" spans="1:10" s="218" customFormat="1" ht="18.75" x14ac:dyDescent="0.2">
      <c r="A47" s="132"/>
      <c r="B47" s="301"/>
      <c r="C47" s="280"/>
      <c r="D47" s="280"/>
      <c r="E47" s="280"/>
      <c r="F47" s="280"/>
      <c r="G47" s="302"/>
      <c r="H47" s="302"/>
      <c r="I47" s="302"/>
      <c r="J47" s="302"/>
    </row>
    <row r="48" spans="1:10" s="218" customFormat="1" ht="18.75" x14ac:dyDescent="0.2">
      <c r="A48" s="132"/>
      <c r="B48" s="301"/>
      <c r="C48" s="280"/>
      <c r="D48" s="280"/>
      <c r="E48" s="280"/>
      <c r="F48" s="280"/>
      <c r="G48" s="302"/>
      <c r="H48" s="302"/>
      <c r="I48" s="302"/>
      <c r="J48" s="302"/>
    </row>
    <row r="49" spans="1:10" s="218" customFormat="1" ht="19.5" thickBot="1" x14ac:dyDescent="0.25">
      <c r="A49" s="132"/>
      <c r="B49" s="301"/>
      <c r="C49" s="280"/>
      <c r="D49" s="280"/>
      <c r="E49" s="280"/>
      <c r="F49" s="280"/>
      <c r="G49" s="302"/>
      <c r="H49" s="302"/>
      <c r="I49" s="302"/>
      <c r="J49" s="302"/>
    </row>
    <row r="50" spans="1:10" ht="63" customHeight="1" thickBot="1" x14ac:dyDescent="0.25">
      <c r="A50" s="583" t="s">
        <v>129</v>
      </c>
      <c r="B50" s="584"/>
      <c r="C50" s="584"/>
      <c r="D50" s="584"/>
      <c r="E50" s="584"/>
      <c r="F50" s="585"/>
      <c r="G50" s="302"/>
      <c r="H50" s="302"/>
      <c r="I50" s="302"/>
      <c r="J50" s="302"/>
    </row>
    <row r="51" spans="1:10" ht="18.75" x14ac:dyDescent="0.2">
      <c r="A51" s="20"/>
      <c r="B51" s="63"/>
      <c r="C51" s="63"/>
      <c r="D51" s="63"/>
      <c r="E51" s="63"/>
      <c r="F51" s="63"/>
    </row>
    <row r="52" spans="1:10" ht="18.75" x14ac:dyDescent="0.2">
      <c r="A52" s="20"/>
      <c r="B52" s="63"/>
      <c r="C52" s="63"/>
      <c r="D52" s="63"/>
      <c r="E52" s="63"/>
      <c r="F52" s="63"/>
    </row>
    <row r="53" spans="1:10" ht="36.75" customHeight="1" x14ac:dyDescent="0.2">
      <c r="A53" s="582" t="s">
        <v>197</v>
      </c>
      <c r="B53" s="582"/>
      <c r="C53" s="582"/>
      <c r="D53" s="582"/>
      <c r="E53" s="582"/>
      <c r="F53" s="582"/>
    </row>
    <row r="54" spans="1:10" ht="36.75" customHeight="1" x14ac:dyDescent="0.2">
      <c r="A54" s="582" t="s">
        <v>198</v>
      </c>
      <c r="B54" s="582"/>
      <c r="C54" s="582"/>
      <c r="D54" s="582"/>
      <c r="E54" s="582"/>
      <c r="F54" s="582"/>
    </row>
    <row r="55" spans="1:10" ht="36.75" customHeight="1" x14ac:dyDescent="0.2">
      <c r="A55" s="582" t="s">
        <v>562</v>
      </c>
      <c r="B55" s="582"/>
      <c r="C55" s="582"/>
      <c r="D55" s="582"/>
      <c r="E55" s="582"/>
      <c r="F55" s="582"/>
    </row>
    <row r="56" spans="1:10" ht="36.75" customHeight="1" x14ac:dyDescent="0.2">
      <c r="A56" s="582" t="s">
        <v>610</v>
      </c>
      <c r="B56" s="582"/>
      <c r="C56" s="582"/>
      <c r="D56" s="582"/>
      <c r="E56" s="582"/>
      <c r="F56" s="582"/>
    </row>
    <row r="57" spans="1:10" x14ac:dyDescent="0.2">
      <c r="A57" s="152"/>
    </row>
    <row r="58" spans="1:10" x14ac:dyDescent="0.2">
      <c r="A58" s="152"/>
    </row>
    <row r="59" spans="1:10" x14ac:dyDescent="0.2">
      <c r="A59" s="152"/>
    </row>
    <row r="60" spans="1:10" x14ac:dyDescent="0.2">
      <c r="A60" s="152"/>
    </row>
    <row r="61" spans="1:10" x14ac:dyDescent="0.2">
      <c r="A61" s="152"/>
    </row>
    <row r="62" spans="1:10" x14ac:dyDescent="0.2">
      <c r="A62" s="152"/>
    </row>
    <row r="63" spans="1:10" x14ac:dyDescent="0.2">
      <c r="A63" s="152"/>
    </row>
    <row r="64" spans="1:10" x14ac:dyDescent="0.2">
      <c r="A64" s="152"/>
    </row>
    <row r="65" spans="1:1" x14ac:dyDescent="0.2">
      <c r="A65" s="152"/>
    </row>
    <row r="66" spans="1:1" x14ac:dyDescent="0.2">
      <c r="A66" s="152"/>
    </row>
    <row r="67" spans="1:1" x14ac:dyDescent="0.2">
      <c r="A67" s="152"/>
    </row>
    <row r="68" spans="1:1" x14ac:dyDescent="0.2">
      <c r="A68" s="152"/>
    </row>
    <row r="69" spans="1:1" x14ac:dyDescent="0.2">
      <c r="A69" s="152"/>
    </row>
    <row r="70" spans="1:1" x14ac:dyDescent="0.2">
      <c r="A70" s="152"/>
    </row>
    <row r="71" spans="1:1" x14ac:dyDescent="0.2">
      <c r="A71" s="152"/>
    </row>
    <row r="72" spans="1:1" x14ac:dyDescent="0.2">
      <c r="A72" s="152"/>
    </row>
    <row r="73" spans="1:1" x14ac:dyDescent="0.2">
      <c r="A73" s="152"/>
    </row>
    <row r="74" spans="1:1" x14ac:dyDescent="0.2">
      <c r="A74" s="152"/>
    </row>
    <row r="75" spans="1:1" x14ac:dyDescent="0.2">
      <c r="A75" s="152"/>
    </row>
    <row r="76" spans="1:1" x14ac:dyDescent="0.2">
      <c r="A76" s="152"/>
    </row>
    <row r="77" spans="1:1" x14ac:dyDescent="0.2">
      <c r="A77" s="152"/>
    </row>
    <row r="78" spans="1:1" x14ac:dyDescent="0.2">
      <c r="A78" s="152"/>
    </row>
    <row r="79" spans="1:1" x14ac:dyDescent="0.2">
      <c r="A79" s="152"/>
    </row>
    <row r="80" spans="1:1" x14ac:dyDescent="0.2">
      <c r="A80" s="152"/>
    </row>
    <row r="81" spans="1:3" x14ac:dyDescent="0.2">
      <c r="A81" s="152"/>
    </row>
    <row r="82" spans="1:3" x14ac:dyDescent="0.2">
      <c r="A82" s="152"/>
      <c r="C82" s="51"/>
    </row>
    <row r="83" spans="1:3" x14ac:dyDescent="0.2">
      <c r="A83" s="152"/>
    </row>
    <row r="84" spans="1:3" x14ac:dyDescent="0.2">
      <c r="A84" s="152"/>
    </row>
    <row r="85" spans="1:3" x14ac:dyDescent="0.2">
      <c r="A85" s="152"/>
    </row>
    <row r="86" spans="1:3" x14ac:dyDescent="0.2">
      <c r="A86" s="152"/>
    </row>
    <row r="87" spans="1:3" x14ac:dyDescent="0.2">
      <c r="A87" s="152"/>
    </row>
    <row r="88" spans="1:3" x14ac:dyDescent="0.2">
      <c r="A88" s="152"/>
    </row>
    <row r="89" spans="1:3" x14ac:dyDescent="0.2">
      <c r="A89" s="152"/>
    </row>
    <row r="90" spans="1:3" x14ac:dyDescent="0.2">
      <c r="A90" s="152"/>
    </row>
    <row r="91" spans="1:3" x14ac:dyDescent="0.2">
      <c r="A91" s="152"/>
    </row>
    <row r="92" spans="1:3" x14ac:dyDescent="0.2">
      <c r="A92" s="152"/>
    </row>
    <row r="93" spans="1:3" x14ac:dyDescent="0.2">
      <c r="A93" s="152"/>
    </row>
    <row r="94" spans="1:3" x14ac:dyDescent="0.2">
      <c r="A94" s="152"/>
    </row>
    <row r="95" spans="1:3" x14ac:dyDescent="0.2">
      <c r="A95" s="152"/>
    </row>
    <row r="96" spans="1:3" x14ac:dyDescent="0.2">
      <c r="A96" s="152"/>
    </row>
    <row r="97" spans="1:1" x14ac:dyDescent="0.2">
      <c r="A97" s="152"/>
    </row>
    <row r="98" spans="1:1" x14ac:dyDescent="0.2">
      <c r="A98" s="152"/>
    </row>
    <row r="99" spans="1:1" x14ac:dyDescent="0.2">
      <c r="A99" s="152"/>
    </row>
    <row r="100" spans="1:1" x14ac:dyDescent="0.2">
      <c r="A100" s="152"/>
    </row>
    <row r="101" spans="1:1" x14ac:dyDescent="0.2">
      <c r="A101" s="152"/>
    </row>
    <row r="102" spans="1:1" x14ac:dyDescent="0.2">
      <c r="A102" s="152"/>
    </row>
    <row r="103" spans="1:1" x14ac:dyDescent="0.2">
      <c r="A103" s="152"/>
    </row>
    <row r="104" spans="1:1" x14ac:dyDescent="0.2">
      <c r="A104" s="152"/>
    </row>
    <row r="105" spans="1:1" x14ac:dyDescent="0.2">
      <c r="A105" s="152"/>
    </row>
    <row r="106" spans="1:1" x14ac:dyDescent="0.2">
      <c r="A106" s="152"/>
    </row>
    <row r="107" spans="1:1" x14ac:dyDescent="0.2">
      <c r="A107" s="152"/>
    </row>
    <row r="108" spans="1:1" x14ac:dyDescent="0.2">
      <c r="A108" s="152"/>
    </row>
    <row r="109" spans="1:1" x14ac:dyDescent="0.2">
      <c r="A109" s="152"/>
    </row>
    <row r="110" spans="1:1" x14ac:dyDescent="0.2">
      <c r="A110" s="152"/>
    </row>
    <row r="111" spans="1:1" x14ac:dyDescent="0.2">
      <c r="A111" s="152"/>
    </row>
    <row r="112" spans="1:1" x14ac:dyDescent="0.2">
      <c r="A112" s="152"/>
    </row>
    <row r="113" spans="1:1" x14ac:dyDescent="0.2">
      <c r="A113" s="152"/>
    </row>
    <row r="114" spans="1:1" x14ac:dyDescent="0.2">
      <c r="A114" s="152"/>
    </row>
    <row r="115" spans="1:1" x14ac:dyDescent="0.2">
      <c r="A115" s="152"/>
    </row>
    <row r="116" spans="1:1" x14ac:dyDescent="0.2">
      <c r="A116" s="152"/>
    </row>
    <row r="117" spans="1:1" x14ac:dyDescent="0.2">
      <c r="A117" s="152"/>
    </row>
    <row r="118" spans="1:1" x14ac:dyDescent="0.2">
      <c r="A118" s="152"/>
    </row>
    <row r="119" spans="1:1" x14ac:dyDescent="0.2">
      <c r="A119" s="152"/>
    </row>
    <row r="120" spans="1:1" x14ac:dyDescent="0.2">
      <c r="A120" s="152"/>
    </row>
    <row r="121" spans="1:1" x14ac:dyDescent="0.2">
      <c r="A121" s="152"/>
    </row>
    <row r="122" spans="1:1" x14ac:dyDescent="0.2">
      <c r="A122" s="152"/>
    </row>
    <row r="123" spans="1:1" x14ac:dyDescent="0.2">
      <c r="A123" s="152"/>
    </row>
    <row r="124" spans="1:1" x14ac:dyDescent="0.2">
      <c r="A124" s="152"/>
    </row>
    <row r="125" spans="1:1" x14ac:dyDescent="0.2">
      <c r="A125" s="152"/>
    </row>
    <row r="126" spans="1:1" x14ac:dyDescent="0.2">
      <c r="A126" s="152"/>
    </row>
    <row r="127" spans="1:1" x14ac:dyDescent="0.2">
      <c r="A127" s="152"/>
    </row>
    <row r="128" spans="1:1" x14ac:dyDescent="0.2">
      <c r="A128" s="152"/>
    </row>
    <row r="129" spans="1:1" x14ac:dyDescent="0.2">
      <c r="A129" s="152"/>
    </row>
    <row r="130" spans="1:1" x14ac:dyDescent="0.2">
      <c r="A130" s="152"/>
    </row>
    <row r="131" spans="1:1" x14ac:dyDescent="0.2">
      <c r="A131" s="152"/>
    </row>
    <row r="132" spans="1:1" x14ac:dyDescent="0.2">
      <c r="A132" s="152"/>
    </row>
    <row r="133" spans="1:1" x14ac:dyDescent="0.2">
      <c r="A133" s="152"/>
    </row>
    <row r="134" spans="1:1" x14ac:dyDescent="0.2">
      <c r="A134" s="152"/>
    </row>
    <row r="135" spans="1:1" x14ac:dyDescent="0.2">
      <c r="A135" s="152"/>
    </row>
    <row r="136" spans="1:1" x14ac:dyDescent="0.2">
      <c r="A136" s="152"/>
    </row>
    <row r="137" spans="1:1" x14ac:dyDescent="0.2">
      <c r="A137" s="152"/>
    </row>
    <row r="138" spans="1:1" x14ac:dyDescent="0.2">
      <c r="A138" s="152"/>
    </row>
    <row r="139" spans="1:1" x14ac:dyDescent="0.2">
      <c r="A139" s="152"/>
    </row>
    <row r="140" spans="1:1" x14ac:dyDescent="0.2">
      <c r="A140" s="152"/>
    </row>
    <row r="141" spans="1:1" x14ac:dyDescent="0.2">
      <c r="A141" s="152"/>
    </row>
    <row r="142" spans="1:1" x14ac:dyDescent="0.2">
      <c r="A142" s="152"/>
    </row>
    <row r="143" spans="1:1" x14ac:dyDescent="0.2">
      <c r="A143" s="152"/>
    </row>
    <row r="144" spans="1:1" x14ac:dyDescent="0.2">
      <c r="A144" s="152"/>
    </row>
    <row r="145" spans="1:1" x14ac:dyDescent="0.2">
      <c r="A145" s="152"/>
    </row>
    <row r="146" spans="1:1" x14ac:dyDescent="0.2">
      <c r="A146" s="152"/>
    </row>
    <row r="147" spans="1:1" x14ac:dyDescent="0.2">
      <c r="A147" s="152"/>
    </row>
    <row r="148" spans="1:1" x14ac:dyDescent="0.2">
      <c r="A148" s="152"/>
    </row>
    <row r="149" spans="1:1" x14ac:dyDescent="0.2">
      <c r="A149" s="152"/>
    </row>
    <row r="150" spans="1:1" x14ac:dyDescent="0.2">
      <c r="A150" s="152"/>
    </row>
    <row r="151" spans="1:1" x14ac:dyDescent="0.2">
      <c r="A151" s="152"/>
    </row>
    <row r="152" spans="1:1" x14ac:dyDescent="0.2">
      <c r="A152" s="152"/>
    </row>
    <row r="153" spans="1:1" x14ac:dyDescent="0.2">
      <c r="A153" s="152"/>
    </row>
    <row r="154" spans="1:1" x14ac:dyDescent="0.2">
      <c r="A154" s="152"/>
    </row>
    <row r="155" spans="1:1" x14ac:dyDescent="0.2">
      <c r="A155" s="152"/>
    </row>
    <row r="156" spans="1:1" x14ac:dyDescent="0.2">
      <c r="A156" s="152"/>
    </row>
    <row r="157" spans="1:1" x14ac:dyDescent="0.2">
      <c r="A157" s="152"/>
    </row>
    <row r="158" spans="1:1" x14ac:dyDescent="0.2">
      <c r="A158" s="152"/>
    </row>
    <row r="159" spans="1:1" x14ac:dyDescent="0.2">
      <c r="A159" s="152"/>
    </row>
    <row r="160" spans="1:1" x14ac:dyDescent="0.2">
      <c r="A160" s="152"/>
    </row>
    <row r="161" spans="1:1" x14ac:dyDescent="0.2">
      <c r="A161" s="152"/>
    </row>
    <row r="162" spans="1:1" x14ac:dyDescent="0.2">
      <c r="A162" s="152"/>
    </row>
    <row r="163" spans="1:1" x14ac:dyDescent="0.2">
      <c r="A163" s="152"/>
    </row>
    <row r="164" spans="1:1" x14ac:dyDescent="0.2">
      <c r="A164" s="152"/>
    </row>
    <row r="165" spans="1:1" x14ac:dyDescent="0.2">
      <c r="A165" s="152"/>
    </row>
    <row r="166" spans="1:1" x14ac:dyDescent="0.2">
      <c r="A166" s="152"/>
    </row>
    <row r="167" spans="1:1" x14ac:dyDescent="0.2">
      <c r="A167" s="152"/>
    </row>
    <row r="168" spans="1:1" x14ac:dyDescent="0.2">
      <c r="A168" s="152"/>
    </row>
    <row r="169" spans="1:1" x14ac:dyDescent="0.2">
      <c r="A169" s="152"/>
    </row>
    <row r="170" spans="1:1" x14ac:dyDescent="0.2">
      <c r="A170" s="152"/>
    </row>
    <row r="171" spans="1:1" x14ac:dyDescent="0.2">
      <c r="A171" s="152"/>
    </row>
    <row r="172" spans="1:1" x14ac:dyDescent="0.2">
      <c r="A172" s="152"/>
    </row>
    <row r="173" spans="1:1" x14ac:dyDescent="0.2">
      <c r="A173" s="152"/>
    </row>
    <row r="174" spans="1:1" x14ac:dyDescent="0.2">
      <c r="A174" s="152"/>
    </row>
    <row r="175" spans="1:1" x14ac:dyDescent="0.2">
      <c r="A175" s="152"/>
    </row>
    <row r="176" spans="1:1" x14ac:dyDescent="0.2">
      <c r="A176" s="152"/>
    </row>
    <row r="177" spans="1:1" x14ac:dyDescent="0.2">
      <c r="A177" s="152"/>
    </row>
    <row r="178" spans="1:1" x14ac:dyDescent="0.2">
      <c r="A178" s="152"/>
    </row>
    <row r="179" spans="1:1" x14ac:dyDescent="0.2">
      <c r="A179" s="152"/>
    </row>
    <row r="180" spans="1:1" x14ac:dyDescent="0.2">
      <c r="A180" s="152"/>
    </row>
    <row r="181" spans="1:1" x14ac:dyDescent="0.2">
      <c r="A181" s="152"/>
    </row>
    <row r="182" spans="1:1" x14ac:dyDescent="0.2">
      <c r="A182" s="152"/>
    </row>
    <row r="183" spans="1:1" x14ac:dyDescent="0.2">
      <c r="A183" s="152"/>
    </row>
    <row r="184" spans="1:1" x14ac:dyDescent="0.2">
      <c r="A184" s="152"/>
    </row>
    <row r="185" spans="1:1" x14ac:dyDescent="0.2">
      <c r="A185" s="152"/>
    </row>
    <row r="186" spans="1:1" x14ac:dyDescent="0.2">
      <c r="A186" s="152"/>
    </row>
    <row r="187" spans="1:1" x14ac:dyDescent="0.2">
      <c r="A187" s="152"/>
    </row>
    <row r="188" spans="1:1" x14ac:dyDescent="0.2">
      <c r="A188" s="152"/>
    </row>
    <row r="189" spans="1:1" x14ac:dyDescent="0.2">
      <c r="A189" s="152"/>
    </row>
    <row r="190" spans="1:1" x14ac:dyDescent="0.2">
      <c r="A190" s="152"/>
    </row>
    <row r="191" spans="1:1" x14ac:dyDescent="0.2">
      <c r="A191" s="152"/>
    </row>
    <row r="192" spans="1:1" x14ac:dyDescent="0.2">
      <c r="A192" s="152"/>
    </row>
    <row r="193" spans="1:1" x14ac:dyDescent="0.2">
      <c r="A193" s="152"/>
    </row>
    <row r="194" spans="1:1" x14ac:dyDescent="0.2">
      <c r="A194" s="152"/>
    </row>
    <row r="195" spans="1:1" x14ac:dyDescent="0.2">
      <c r="A195" s="152"/>
    </row>
    <row r="196" spans="1:1" x14ac:dyDescent="0.2">
      <c r="A196" s="152"/>
    </row>
    <row r="197" spans="1:1" x14ac:dyDescent="0.2">
      <c r="A197" s="152"/>
    </row>
    <row r="198" spans="1:1" x14ac:dyDescent="0.2">
      <c r="A198" s="152"/>
    </row>
    <row r="199" spans="1:1" x14ac:dyDescent="0.2">
      <c r="A199" s="152"/>
    </row>
    <row r="200" spans="1:1" x14ac:dyDescent="0.2">
      <c r="A200" s="152"/>
    </row>
    <row r="201" spans="1:1" x14ac:dyDescent="0.2">
      <c r="A201" s="152"/>
    </row>
    <row r="202" spans="1:1" x14ac:dyDescent="0.2">
      <c r="A202" s="152"/>
    </row>
    <row r="203" spans="1:1" x14ac:dyDescent="0.2">
      <c r="A203" s="152"/>
    </row>
    <row r="204" spans="1:1" x14ac:dyDescent="0.2">
      <c r="A204" s="152"/>
    </row>
    <row r="205" spans="1:1" x14ac:dyDescent="0.2">
      <c r="A205" s="152"/>
    </row>
    <row r="206" spans="1:1" x14ac:dyDescent="0.2">
      <c r="A206" s="152"/>
    </row>
    <row r="207" spans="1:1" x14ac:dyDescent="0.2">
      <c r="A207" s="152"/>
    </row>
    <row r="208" spans="1:1" x14ac:dyDescent="0.2">
      <c r="A208" s="152"/>
    </row>
    <row r="209" spans="1:1" x14ac:dyDescent="0.2">
      <c r="A209" s="152"/>
    </row>
    <row r="210" spans="1:1" x14ac:dyDescent="0.2">
      <c r="A210" s="152"/>
    </row>
    <row r="211" spans="1:1" x14ac:dyDescent="0.2">
      <c r="A211" s="152"/>
    </row>
    <row r="212" spans="1:1" x14ac:dyDescent="0.2">
      <c r="A212" s="152"/>
    </row>
    <row r="213" spans="1:1" x14ac:dyDescent="0.2">
      <c r="A213" s="152"/>
    </row>
    <row r="214" spans="1:1" x14ac:dyDescent="0.2">
      <c r="A214" s="152"/>
    </row>
    <row r="215" spans="1:1" x14ac:dyDescent="0.2">
      <c r="A215" s="152"/>
    </row>
    <row r="216" spans="1:1" x14ac:dyDescent="0.2">
      <c r="A216" s="152"/>
    </row>
    <row r="217" spans="1:1" x14ac:dyDescent="0.2">
      <c r="A217" s="152"/>
    </row>
    <row r="218" spans="1:1" x14ac:dyDescent="0.2">
      <c r="A218" s="152"/>
    </row>
    <row r="219" spans="1:1" x14ac:dyDescent="0.2">
      <c r="A219" s="152"/>
    </row>
    <row r="220" spans="1:1" x14ac:dyDescent="0.2">
      <c r="A220" s="152"/>
    </row>
    <row r="221" spans="1:1" x14ac:dyDescent="0.2">
      <c r="A221" s="152"/>
    </row>
    <row r="222" spans="1:1" x14ac:dyDescent="0.2">
      <c r="A222" s="152"/>
    </row>
    <row r="223" spans="1:1" x14ac:dyDescent="0.2">
      <c r="A223" s="152"/>
    </row>
    <row r="224" spans="1:1" x14ac:dyDescent="0.2">
      <c r="A224" s="152"/>
    </row>
    <row r="225" spans="1:1" x14ac:dyDescent="0.2">
      <c r="A225" s="152"/>
    </row>
    <row r="226" spans="1:1" x14ac:dyDescent="0.2">
      <c r="A226" s="152"/>
    </row>
    <row r="227" spans="1:1" x14ac:dyDescent="0.2">
      <c r="A227" s="152"/>
    </row>
    <row r="228" spans="1:1" x14ac:dyDescent="0.2">
      <c r="A228" s="152"/>
    </row>
    <row r="229" spans="1:1" x14ac:dyDescent="0.2">
      <c r="A229" s="152"/>
    </row>
    <row r="230" spans="1:1" x14ac:dyDescent="0.2">
      <c r="A230" s="152"/>
    </row>
    <row r="231" spans="1:1" x14ac:dyDescent="0.2">
      <c r="A231" s="152"/>
    </row>
    <row r="232" spans="1:1" x14ac:dyDescent="0.2">
      <c r="A232" s="152"/>
    </row>
    <row r="233" spans="1:1" x14ac:dyDescent="0.2">
      <c r="A233" s="152"/>
    </row>
    <row r="234" spans="1:1" x14ac:dyDescent="0.2">
      <c r="A234" s="152"/>
    </row>
    <row r="235" spans="1:1" x14ac:dyDescent="0.2">
      <c r="A235" s="152"/>
    </row>
    <row r="236" spans="1:1" x14ac:dyDescent="0.2">
      <c r="A236" s="152"/>
    </row>
    <row r="237" spans="1:1" x14ac:dyDescent="0.2">
      <c r="A237" s="152"/>
    </row>
    <row r="238" spans="1:1" x14ac:dyDescent="0.2">
      <c r="A238" s="152"/>
    </row>
    <row r="239" spans="1:1" x14ac:dyDescent="0.2">
      <c r="A239" s="152"/>
    </row>
    <row r="240" spans="1:1" x14ac:dyDescent="0.2">
      <c r="A240" s="152"/>
    </row>
    <row r="241" spans="1:1" x14ac:dyDescent="0.2">
      <c r="A241" s="152"/>
    </row>
    <row r="242" spans="1:1" x14ac:dyDescent="0.2">
      <c r="A242" s="152"/>
    </row>
    <row r="243" spans="1:1" x14ac:dyDescent="0.2">
      <c r="A243" s="152"/>
    </row>
    <row r="244" spans="1:1" x14ac:dyDescent="0.2">
      <c r="A244" s="152"/>
    </row>
    <row r="245" spans="1:1" x14ac:dyDescent="0.2">
      <c r="A245" s="152"/>
    </row>
    <row r="246" spans="1:1" x14ac:dyDescent="0.2">
      <c r="A246" s="152"/>
    </row>
    <row r="247" spans="1:1" x14ac:dyDescent="0.2">
      <c r="A247" s="152"/>
    </row>
    <row r="248" spans="1:1" x14ac:dyDescent="0.2">
      <c r="A248" s="152"/>
    </row>
    <row r="249" spans="1:1" x14ac:dyDescent="0.2">
      <c r="A249" s="152"/>
    </row>
    <row r="250" spans="1:1" x14ac:dyDescent="0.2">
      <c r="A250" s="152"/>
    </row>
    <row r="251" spans="1:1" x14ac:dyDescent="0.2">
      <c r="A251" s="152"/>
    </row>
    <row r="252" spans="1:1" x14ac:dyDescent="0.2">
      <c r="A252" s="152"/>
    </row>
    <row r="253" spans="1:1" x14ac:dyDescent="0.2">
      <c r="A253" s="152"/>
    </row>
    <row r="254" spans="1:1" x14ac:dyDescent="0.2">
      <c r="A254" s="152"/>
    </row>
    <row r="255" spans="1:1" x14ac:dyDescent="0.2">
      <c r="A255" s="152"/>
    </row>
    <row r="256" spans="1:1" x14ac:dyDescent="0.2">
      <c r="A256" s="152"/>
    </row>
    <row r="257" spans="1:1" x14ac:dyDescent="0.2">
      <c r="A257" s="152"/>
    </row>
    <row r="258" spans="1:1" x14ac:dyDescent="0.2">
      <c r="A258" s="152"/>
    </row>
    <row r="259" spans="1:1" x14ac:dyDescent="0.2">
      <c r="A259" s="152"/>
    </row>
    <row r="260" spans="1:1" x14ac:dyDescent="0.2">
      <c r="A260" s="152"/>
    </row>
    <row r="261" spans="1:1" x14ac:dyDescent="0.2">
      <c r="A261" s="152"/>
    </row>
    <row r="262" spans="1:1" x14ac:dyDescent="0.2">
      <c r="A262" s="152"/>
    </row>
    <row r="263" spans="1:1" x14ac:dyDescent="0.2">
      <c r="A263" s="152"/>
    </row>
    <row r="264" spans="1:1" x14ac:dyDescent="0.2">
      <c r="A264" s="152"/>
    </row>
    <row r="265" spans="1:1" x14ac:dyDescent="0.2">
      <c r="A265" s="152"/>
    </row>
    <row r="266" spans="1:1" x14ac:dyDescent="0.2">
      <c r="A266" s="152"/>
    </row>
    <row r="267" spans="1:1" x14ac:dyDescent="0.2">
      <c r="A267" s="152"/>
    </row>
    <row r="268" spans="1:1" x14ac:dyDescent="0.2">
      <c r="A268" s="152"/>
    </row>
    <row r="269" spans="1:1" x14ac:dyDescent="0.2">
      <c r="A269" s="152"/>
    </row>
    <row r="270" spans="1:1" x14ac:dyDescent="0.2">
      <c r="A270" s="152"/>
    </row>
    <row r="271" spans="1:1" x14ac:dyDescent="0.2">
      <c r="A271" s="152"/>
    </row>
    <row r="272" spans="1:1" x14ac:dyDescent="0.2">
      <c r="A272" s="152"/>
    </row>
    <row r="273" spans="1:1" x14ac:dyDescent="0.2">
      <c r="A273" s="152"/>
    </row>
    <row r="274" spans="1:1" x14ac:dyDescent="0.2">
      <c r="A274" s="152"/>
    </row>
    <row r="275" spans="1:1" x14ac:dyDescent="0.2">
      <c r="A275" s="152"/>
    </row>
    <row r="276" spans="1:1" x14ac:dyDescent="0.2">
      <c r="A276" s="152"/>
    </row>
    <row r="277" spans="1:1" x14ac:dyDescent="0.2">
      <c r="A277" s="152"/>
    </row>
    <row r="278" spans="1:1" x14ac:dyDescent="0.2">
      <c r="A278" s="152"/>
    </row>
    <row r="279" spans="1:1" x14ac:dyDescent="0.2">
      <c r="A279" s="152"/>
    </row>
    <row r="280" spans="1:1" x14ac:dyDescent="0.2">
      <c r="A280" s="152"/>
    </row>
    <row r="281" spans="1:1" x14ac:dyDescent="0.2">
      <c r="A281" s="152"/>
    </row>
    <row r="282" spans="1:1" x14ac:dyDescent="0.2">
      <c r="A282" s="152"/>
    </row>
    <row r="283" spans="1:1" x14ac:dyDescent="0.2">
      <c r="A283" s="152"/>
    </row>
    <row r="284" spans="1:1" x14ac:dyDescent="0.2">
      <c r="A284" s="152"/>
    </row>
    <row r="285" spans="1:1" x14ac:dyDescent="0.2">
      <c r="A285" s="152"/>
    </row>
    <row r="286" spans="1:1" x14ac:dyDescent="0.2">
      <c r="A286" s="152"/>
    </row>
    <row r="287" spans="1:1" x14ac:dyDescent="0.2">
      <c r="A287" s="152"/>
    </row>
    <row r="288" spans="1:1" x14ac:dyDescent="0.2">
      <c r="A288" s="152"/>
    </row>
    <row r="289" spans="1:1" x14ac:dyDescent="0.2">
      <c r="A289" s="152"/>
    </row>
    <row r="290" spans="1:1" x14ac:dyDescent="0.2">
      <c r="A290" s="152"/>
    </row>
    <row r="291" spans="1:1" x14ac:dyDescent="0.2">
      <c r="A291" s="152"/>
    </row>
    <row r="292" spans="1:1" x14ac:dyDescent="0.2">
      <c r="A292" s="152"/>
    </row>
    <row r="293" spans="1:1" x14ac:dyDescent="0.2">
      <c r="A293" s="152"/>
    </row>
    <row r="294" spans="1:1" x14ac:dyDescent="0.2">
      <c r="A294" s="152"/>
    </row>
    <row r="295" spans="1:1" x14ac:dyDescent="0.2">
      <c r="A295" s="152"/>
    </row>
    <row r="296" spans="1:1" x14ac:dyDescent="0.2">
      <c r="A296" s="152"/>
    </row>
    <row r="297" spans="1:1" x14ac:dyDescent="0.2">
      <c r="A297" s="152"/>
    </row>
    <row r="298" spans="1:1" x14ac:dyDescent="0.2">
      <c r="A298" s="152"/>
    </row>
    <row r="299" spans="1:1" x14ac:dyDescent="0.2">
      <c r="A299" s="152"/>
    </row>
    <row r="300" spans="1:1" x14ac:dyDescent="0.2">
      <c r="A300" s="152"/>
    </row>
    <row r="301" spans="1:1" x14ac:dyDescent="0.2">
      <c r="A301" s="152"/>
    </row>
    <row r="302" spans="1:1" x14ac:dyDescent="0.2">
      <c r="A302" s="152"/>
    </row>
    <row r="303" spans="1:1" x14ac:dyDescent="0.2">
      <c r="A303" s="152"/>
    </row>
    <row r="304" spans="1:1" x14ac:dyDescent="0.2">
      <c r="A304" s="152"/>
    </row>
    <row r="305" spans="1:1" x14ac:dyDescent="0.2">
      <c r="A305" s="152"/>
    </row>
    <row r="306" spans="1:1" x14ac:dyDescent="0.2">
      <c r="A306" s="152"/>
    </row>
    <row r="307" spans="1:1" x14ac:dyDescent="0.2">
      <c r="A307" s="152"/>
    </row>
    <row r="308" spans="1:1" x14ac:dyDescent="0.2">
      <c r="A308" s="152"/>
    </row>
    <row r="309" spans="1:1" x14ac:dyDescent="0.2">
      <c r="A309" s="152"/>
    </row>
    <row r="310" spans="1:1" x14ac:dyDescent="0.2">
      <c r="A310" s="152"/>
    </row>
    <row r="311" spans="1:1" x14ac:dyDescent="0.2">
      <c r="A311" s="152"/>
    </row>
    <row r="312" spans="1:1" x14ac:dyDescent="0.2">
      <c r="A312" s="152"/>
    </row>
    <row r="313" spans="1:1" x14ac:dyDescent="0.2">
      <c r="A313" s="152"/>
    </row>
    <row r="314" spans="1:1" x14ac:dyDescent="0.2">
      <c r="A314" s="152"/>
    </row>
    <row r="315" spans="1:1" x14ac:dyDescent="0.2">
      <c r="A315" s="152"/>
    </row>
    <row r="316" spans="1:1" x14ac:dyDescent="0.2">
      <c r="A316" s="152"/>
    </row>
    <row r="317" spans="1:1" x14ac:dyDescent="0.2">
      <c r="A317" s="152"/>
    </row>
    <row r="318" spans="1:1" x14ac:dyDescent="0.2">
      <c r="A318" s="152"/>
    </row>
    <row r="319" spans="1:1" x14ac:dyDescent="0.2">
      <c r="A319" s="152"/>
    </row>
    <row r="320" spans="1:1" x14ac:dyDescent="0.2">
      <c r="A320" s="152"/>
    </row>
    <row r="321" spans="1:1" x14ac:dyDescent="0.2">
      <c r="A321" s="152"/>
    </row>
    <row r="322" spans="1:1" x14ac:dyDescent="0.2">
      <c r="A322" s="152"/>
    </row>
    <row r="323" spans="1:1" x14ac:dyDescent="0.2">
      <c r="A323" s="152"/>
    </row>
    <row r="324" spans="1:1" x14ac:dyDescent="0.2">
      <c r="A324" s="152"/>
    </row>
    <row r="325" spans="1:1" x14ac:dyDescent="0.2">
      <c r="A325" s="152"/>
    </row>
    <row r="326" spans="1:1" x14ac:dyDescent="0.2">
      <c r="A326" s="152"/>
    </row>
    <row r="327" spans="1:1" x14ac:dyDescent="0.2">
      <c r="A327" s="152"/>
    </row>
    <row r="328" spans="1:1" x14ac:dyDescent="0.2">
      <c r="A328" s="152"/>
    </row>
    <row r="329" spans="1:1" x14ac:dyDescent="0.2">
      <c r="A329" s="152"/>
    </row>
    <row r="330" spans="1:1" x14ac:dyDescent="0.2">
      <c r="A330" s="152"/>
    </row>
    <row r="331" spans="1:1" x14ac:dyDescent="0.2">
      <c r="A331" s="152"/>
    </row>
    <row r="332" spans="1:1" x14ac:dyDescent="0.2">
      <c r="A332" s="152"/>
    </row>
    <row r="333" spans="1:1" x14ac:dyDescent="0.2">
      <c r="A333" s="152"/>
    </row>
    <row r="334" spans="1:1" x14ac:dyDescent="0.2">
      <c r="A334" s="152"/>
    </row>
    <row r="335" spans="1:1" x14ac:dyDescent="0.2">
      <c r="A335" s="152"/>
    </row>
    <row r="336" spans="1:1" x14ac:dyDescent="0.2">
      <c r="A336" s="152"/>
    </row>
    <row r="337" spans="1:1" x14ac:dyDescent="0.2">
      <c r="A337" s="152"/>
    </row>
    <row r="338" spans="1:1" x14ac:dyDescent="0.2">
      <c r="A338" s="152"/>
    </row>
    <row r="339" spans="1:1" x14ac:dyDescent="0.2">
      <c r="A339" s="152"/>
    </row>
    <row r="340" spans="1:1" x14ac:dyDescent="0.2">
      <c r="A340" s="152"/>
    </row>
    <row r="341" spans="1:1" x14ac:dyDescent="0.2">
      <c r="A341" s="152"/>
    </row>
    <row r="342" spans="1:1" x14ac:dyDescent="0.2">
      <c r="A342" s="152"/>
    </row>
    <row r="343" spans="1:1" x14ac:dyDescent="0.2">
      <c r="A343" s="152"/>
    </row>
    <row r="344" spans="1:1" x14ac:dyDescent="0.2">
      <c r="A344" s="152"/>
    </row>
    <row r="345" spans="1:1" x14ac:dyDescent="0.2">
      <c r="A345" s="152"/>
    </row>
    <row r="346" spans="1:1" x14ac:dyDescent="0.2">
      <c r="A346" s="152"/>
    </row>
    <row r="347" spans="1:1" x14ac:dyDescent="0.2">
      <c r="A347" s="152"/>
    </row>
    <row r="348" spans="1:1" x14ac:dyDescent="0.2">
      <c r="A348" s="152"/>
    </row>
    <row r="349" spans="1:1" x14ac:dyDescent="0.2">
      <c r="A349" s="152"/>
    </row>
    <row r="350" spans="1:1" x14ac:dyDescent="0.2">
      <c r="A350" s="152"/>
    </row>
    <row r="351" spans="1:1" x14ac:dyDescent="0.2">
      <c r="A351" s="152"/>
    </row>
    <row r="352" spans="1:1" x14ac:dyDescent="0.2">
      <c r="A352" s="152"/>
    </row>
    <row r="353" spans="1:1" x14ac:dyDescent="0.2">
      <c r="A353" s="152"/>
    </row>
    <row r="354" spans="1:1" x14ac:dyDescent="0.2">
      <c r="A354" s="152"/>
    </row>
    <row r="355" spans="1:1" x14ac:dyDescent="0.2">
      <c r="A355" s="152"/>
    </row>
    <row r="356" spans="1:1" x14ac:dyDescent="0.2">
      <c r="A356" s="152"/>
    </row>
    <row r="357" spans="1:1" x14ac:dyDescent="0.2">
      <c r="A357" s="152"/>
    </row>
    <row r="358" spans="1:1" x14ac:dyDescent="0.2">
      <c r="A358" s="152"/>
    </row>
    <row r="359" spans="1:1" x14ac:dyDescent="0.2">
      <c r="A359" s="152"/>
    </row>
    <row r="360" spans="1:1" x14ac:dyDescent="0.2">
      <c r="A360" s="152"/>
    </row>
    <row r="361" spans="1:1" x14ac:dyDescent="0.2">
      <c r="A361" s="152"/>
    </row>
    <row r="362" spans="1:1" x14ac:dyDescent="0.2">
      <c r="A362" s="152"/>
    </row>
    <row r="363" spans="1:1" x14ac:dyDescent="0.2">
      <c r="A363" s="152"/>
    </row>
    <row r="364" spans="1:1" x14ac:dyDescent="0.2">
      <c r="A364" s="152"/>
    </row>
    <row r="365" spans="1:1" x14ac:dyDescent="0.2">
      <c r="A365" s="152"/>
    </row>
    <row r="366" spans="1:1" x14ac:dyDescent="0.2">
      <c r="A366" s="152"/>
    </row>
    <row r="367" spans="1:1" x14ac:dyDescent="0.2">
      <c r="A367" s="152"/>
    </row>
    <row r="368" spans="1:1" x14ac:dyDescent="0.2">
      <c r="A368" s="152"/>
    </row>
    <row r="369" spans="1:1" x14ac:dyDescent="0.2">
      <c r="A369" s="152"/>
    </row>
    <row r="370" spans="1:1" x14ac:dyDescent="0.2">
      <c r="A370" s="152"/>
    </row>
    <row r="371" spans="1:1" x14ac:dyDescent="0.2">
      <c r="A371" s="152"/>
    </row>
    <row r="372" spans="1:1" x14ac:dyDescent="0.2">
      <c r="A372" s="152"/>
    </row>
    <row r="373" spans="1:1" x14ac:dyDescent="0.2">
      <c r="A373" s="152"/>
    </row>
    <row r="374" spans="1:1" x14ac:dyDescent="0.2">
      <c r="A374" s="152"/>
    </row>
    <row r="375" spans="1:1" x14ac:dyDescent="0.2">
      <c r="A375" s="152"/>
    </row>
    <row r="376" spans="1:1" x14ac:dyDescent="0.2">
      <c r="A376" s="152"/>
    </row>
    <row r="377" spans="1:1" x14ac:dyDescent="0.2">
      <c r="A377" s="152"/>
    </row>
    <row r="378" spans="1:1" x14ac:dyDescent="0.2">
      <c r="A378" s="152"/>
    </row>
    <row r="379" spans="1:1" x14ac:dyDescent="0.2">
      <c r="A379" s="152"/>
    </row>
    <row r="380" spans="1:1" x14ac:dyDescent="0.2">
      <c r="A380" s="152"/>
    </row>
    <row r="381" spans="1:1" x14ac:dyDescent="0.2">
      <c r="A381" s="152"/>
    </row>
    <row r="382" spans="1:1" x14ac:dyDescent="0.2">
      <c r="A382" s="152"/>
    </row>
    <row r="383" spans="1:1" x14ac:dyDescent="0.2">
      <c r="A383" s="152"/>
    </row>
    <row r="384" spans="1:1" x14ac:dyDescent="0.2">
      <c r="A384" s="152"/>
    </row>
    <row r="385" spans="1:1" x14ac:dyDescent="0.2">
      <c r="A385" s="152"/>
    </row>
    <row r="386" spans="1:1" x14ac:dyDescent="0.2">
      <c r="A386" s="152"/>
    </row>
    <row r="387" spans="1:1" x14ac:dyDescent="0.2">
      <c r="A387" s="152"/>
    </row>
    <row r="388" spans="1:1" x14ac:dyDescent="0.2">
      <c r="A388" s="152"/>
    </row>
    <row r="389" spans="1:1" x14ac:dyDescent="0.2">
      <c r="A389" s="152"/>
    </row>
    <row r="390" spans="1:1" x14ac:dyDescent="0.2">
      <c r="A390" s="152"/>
    </row>
    <row r="391" spans="1:1" x14ac:dyDescent="0.2">
      <c r="A391" s="152"/>
    </row>
    <row r="392" spans="1:1" x14ac:dyDescent="0.2">
      <c r="A392" s="152"/>
    </row>
    <row r="393" spans="1:1" x14ac:dyDescent="0.2">
      <c r="A393" s="152"/>
    </row>
    <row r="394" spans="1:1" x14ac:dyDescent="0.2">
      <c r="A394" s="152"/>
    </row>
    <row r="395" spans="1:1" x14ac:dyDescent="0.2">
      <c r="A395" s="152"/>
    </row>
    <row r="396" spans="1:1" x14ac:dyDescent="0.2">
      <c r="A396" s="152"/>
    </row>
    <row r="397" spans="1:1" x14ac:dyDescent="0.2">
      <c r="A397" s="152"/>
    </row>
    <row r="398" spans="1:1" x14ac:dyDescent="0.2">
      <c r="A398" s="152"/>
    </row>
    <row r="399" spans="1:1" x14ac:dyDescent="0.2">
      <c r="A399" s="152"/>
    </row>
    <row r="400" spans="1:1" x14ac:dyDescent="0.2">
      <c r="A400" s="152"/>
    </row>
    <row r="401" spans="1:1" x14ac:dyDescent="0.2">
      <c r="A401" s="152"/>
    </row>
    <row r="402" spans="1:1" x14ac:dyDescent="0.2">
      <c r="A402" s="152"/>
    </row>
    <row r="403" spans="1:1" x14ac:dyDescent="0.2">
      <c r="A403" s="152"/>
    </row>
    <row r="404" spans="1:1" x14ac:dyDescent="0.2">
      <c r="A404" s="152"/>
    </row>
    <row r="405" spans="1:1" x14ac:dyDescent="0.2">
      <c r="A405" s="152"/>
    </row>
    <row r="406" spans="1:1" x14ac:dyDescent="0.2">
      <c r="A406" s="152"/>
    </row>
    <row r="407" spans="1:1" x14ac:dyDescent="0.2">
      <c r="A407" s="152"/>
    </row>
    <row r="408" spans="1:1" x14ac:dyDescent="0.2">
      <c r="A408" s="152"/>
    </row>
    <row r="409" spans="1:1" x14ac:dyDescent="0.2">
      <c r="A409" s="152"/>
    </row>
    <row r="410" spans="1:1" x14ac:dyDescent="0.2">
      <c r="A410" s="152"/>
    </row>
    <row r="411" spans="1:1" x14ac:dyDescent="0.2">
      <c r="A411" s="152"/>
    </row>
    <row r="412" spans="1:1" x14ac:dyDescent="0.2">
      <c r="A412" s="152"/>
    </row>
    <row r="413" spans="1:1" x14ac:dyDescent="0.2">
      <c r="A413" s="152"/>
    </row>
    <row r="414" spans="1:1" x14ac:dyDescent="0.2">
      <c r="A414" s="152"/>
    </row>
    <row r="415" spans="1:1" x14ac:dyDescent="0.2">
      <c r="A415" s="152"/>
    </row>
    <row r="416" spans="1:1" x14ac:dyDescent="0.2">
      <c r="A416" s="152"/>
    </row>
    <row r="417" spans="1:1" x14ac:dyDescent="0.2">
      <c r="A417" s="152"/>
    </row>
    <row r="418" spans="1:1" x14ac:dyDescent="0.2">
      <c r="A418" s="152"/>
    </row>
    <row r="419" spans="1:1" x14ac:dyDescent="0.2">
      <c r="A419" s="152"/>
    </row>
    <row r="420" spans="1:1" x14ac:dyDescent="0.2">
      <c r="A420" s="152"/>
    </row>
    <row r="421" spans="1:1" x14ac:dyDescent="0.2">
      <c r="A421" s="152"/>
    </row>
    <row r="422" spans="1:1" x14ac:dyDescent="0.2">
      <c r="A422" s="152"/>
    </row>
    <row r="423" spans="1:1" x14ac:dyDescent="0.2">
      <c r="A423" s="152"/>
    </row>
    <row r="424" spans="1:1" x14ac:dyDescent="0.2">
      <c r="A424" s="152"/>
    </row>
    <row r="425" spans="1:1" x14ac:dyDescent="0.2">
      <c r="A425" s="152"/>
    </row>
    <row r="426" spans="1:1" x14ac:dyDescent="0.2">
      <c r="A426" s="152"/>
    </row>
    <row r="427" spans="1:1" x14ac:dyDescent="0.2">
      <c r="A427" s="152"/>
    </row>
    <row r="428" spans="1:1" x14ac:dyDescent="0.2">
      <c r="A428" s="152"/>
    </row>
    <row r="429" spans="1:1" x14ac:dyDescent="0.2">
      <c r="A429" s="152"/>
    </row>
    <row r="430" spans="1:1" x14ac:dyDescent="0.2">
      <c r="A430" s="152"/>
    </row>
    <row r="431" spans="1:1" x14ac:dyDescent="0.2">
      <c r="A431" s="152"/>
    </row>
    <row r="432" spans="1:1" x14ac:dyDescent="0.2">
      <c r="A432" s="152"/>
    </row>
    <row r="433" spans="1:1" x14ac:dyDescent="0.2">
      <c r="A433" s="152"/>
    </row>
    <row r="434" spans="1:1" x14ac:dyDescent="0.2">
      <c r="A434" s="152"/>
    </row>
    <row r="435" spans="1:1" x14ac:dyDescent="0.2">
      <c r="A435" s="152"/>
    </row>
    <row r="436" spans="1:1" x14ac:dyDescent="0.2">
      <c r="A436" s="152"/>
    </row>
    <row r="437" spans="1:1" x14ac:dyDescent="0.2">
      <c r="A437" s="152"/>
    </row>
    <row r="438" spans="1:1" x14ac:dyDescent="0.2">
      <c r="A438" s="152"/>
    </row>
    <row r="439" spans="1:1" x14ac:dyDescent="0.2">
      <c r="A439" s="152"/>
    </row>
    <row r="440" spans="1:1" x14ac:dyDescent="0.2">
      <c r="A440" s="152"/>
    </row>
    <row r="441" spans="1:1" x14ac:dyDescent="0.2">
      <c r="A441" s="152"/>
    </row>
    <row r="442" spans="1:1" x14ac:dyDescent="0.2">
      <c r="A442" s="152"/>
    </row>
    <row r="443" spans="1:1" x14ac:dyDescent="0.2">
      <c r="A443" s="152"/>
    </row>
    <row r="444" spans="1:1" x14ac:dyDescent="0.2">
      <c r="A444" s="152"/>
    </row>
    <row r="445" spans="1:1" x14ac:dyDescent="0.2">
      <c r="A445" s="152"/>
    </row>
    <row r="446" spans="1:1" x14ac:dyDescent="0.2">
      <c r="A446" s="152"/>
    </row>
    <row r="447" spans="1:1" x14ac:dyDescent="0.2">
      <c r="A447" s="152"/>
    </row>
    <row r="448" spans="1:1" x14ac:dyDescent="0.2">
      <c r="A448" s="152"/>
    </row>
    <row r="449" spans="1:1" x14ac:dyDescent="0.2">
      <c r="A449" s="152"/>
    </row>
    <row r="450" spans="1:1" x14ac:dyDescent="0.2">
      <c r="A450" s="152"/>
    </row>
    <row r="451" spans="1:1" x14ac:dyDescent="0.2">
      <c r="A451" s="152"/>
    </row>
    <row r="452" spans="1:1" x14ac:dyDescent="0.2">
      <c r="A452" s="152"/>
    </row>
    <row r="453" spans="1:1" x14ac:dyDescent="0.2">
      <c r="A453" s="152"/>
    </row>
    <row r="454" spans="1:1" x14ac:dyDescent="0.2">
      <c r="A454" s="152"/>
    </row>
    <row r="455" spans="1:1" x14ac:dyDescent="0.2">
      <c r="A455" s="152"/>
    </row>
    <row r="456" spans="1:1" x14ac:dyDescent="0.2">
      <c r="A456" s="152"/>
    </row>
    <row r="457" spans="1:1" x14ac:dyDescent="0.2">
      <c r="A457" s="152"/>
    </row>
    <row r="458" spans="1:1" x14ac:dyDescent="0.2">
      <c r="A458" s="152"/>
    </row>
    <row r="459" spans="1:1" x14ac:dyDescent="0.2">
      <c r="A459" s="152"/>
    </row>
    <row r="460" spans="1:1" x14ac:dyDescent="0.2">
      <c r="A460" s="152"/>
    </row>
    <row r="461" spans="1:1" x14ac:dyDescent="0.2">
      <c r="A461" s="152"/>
    </row>
    <row r="462" spans="1:1" x14ac:dyDescent="0.2">
      <c r="A462" s="152"/>
    </row>
    <row r="463" spans="1:1" x14ac:dyDescent="0.2">
      <c r="A463" s="152"/>
    </row>
    <row r="464" spans="1:1" x14ac:dyDescent="0.2">
      <c r="A464" s="152"/>
    </row>
    <row r="465" spans="1:1" x14ac:dyDescent="0.2">
      <c r="A465" s="152"/>
    </row>
    <row r="466" spans="1:1" x14ac:dyDescent="0.2">
      <c r="A466" s="152"/>
    </row>
    <row r="467" spans="1:1" x14ac:dyDescent="0.2">
      <c r="A467" s="152"/>
    </row>
    <row r="468" spans="1:1" x14ac:dyDescent="0.2">
      <c r="A468" s="152"/>
    </row>
    <row r="469" spans="1:1" x14ac:dyDescent="0.2">
      <c r="A469" s="152"/>
    </row>
    <row r="470" spans="1:1" x14ac:dyDescent="0.2">
      <c r="A470" s="152"/>
    </row>
    <row r="471" spans="1:1" x14ac:dyDescent="0.2">
      <c r="A471" s="152"/>
    </row>
    <row r="472" spans="1:1" x14ac:dyDescent="0.2">
      <c r="A472" s="152"/>
    </row>
    <row r="473" spans="1:1" x14ac:dyDescent="0.2">
      <c r="A473" s="152"/>
    </row>
    <row r="474" spans="1:1" x14ac:dyDescent="0.2">
      <c r="A474" s="152"/>
    </row>
    <row r="475" spans="1:1" x14ac:dyDescent="0.2">
      <c r="A475" s="152"/>
    </row>
    <row r="476" spans="1:1" x14ac:dyDescent="0.2">
      <c r="A476" s="152"/>
    </row>
    <row r="477" spans="1:1" x14ac:dyDescent="0.2">
      <c r="A477" s="152"/>
    </row>
    <row r="478" spans="1:1" x14ac:dyDescent="0.2">
      <c r="A478" s="152"/>
    </row>
    <row r="479" spans="1:1" x14ac:dyDescent="0.2">
      <c r="A479" s="152"/>
    </row>
    <row r="480" spans="1:1" x14ac:dyDescent="0.2">
      <c r="A480" s="152"/>
    </row>
    <row r="481" spans="1:1" x14ac:dyDescent="0.2">
      <c r="A481" s="152"/>
    </row>
    <row r="482" spans="1:1" x14ac:dyDescent="0.2">
      <c r="A482" s="152"/>
    </row>
    <row r="483" spans="1:1" x14ac:dyDescent="0.2">
      <c r="A483" s="152"/>
    </row>
    <row r="484" spans="1:1" x14ac:dyDescent="0.2">
      <c r="A484" s="152"/>
    </row>
    <row r="485" spans="1:1" x14ac:dyDescent="0.2">
      <c r="A485" s="152"/>
    </row>
    <row r="486" spans="1:1" x14ac:dyDescent="0.2">
      <c r="A486" s="152"/>
    </row>
    <row r="487" spans="1:1" x14ac:dyDescent="0.2">
      <c r="A487" s="152"/>
    </row>
    <row r="488" spans="1:1" x14ac:dyDescent="0.2">
      <c r="A488" s="152"/>
    </row>
    <row r="489" spans="1:1" x14ac:dyDescent="0.2">
      <c r="A489" s="152"/>
    </row>
    <row r="490" spans="1:1" x14ac:dyDescent="0.2">
      <c r="A490" s="152"/>
    </row>
    <row r="491" spans="1:1" x14ac:dyDescent="0.2">
      <c r="A491" s="152"/>
    </row>
    <row r="492" spans="1:1" x14ac:dyDescent="0.2">
      <c r="A492" s="152"/>
    </row>
    <row r="493" spans="1:1" x14ac:dyDescent="0.2">
      <c r="A493" s="152"/>
    </row>
    <row r="494" spans="1:1" x14ac:dyDescent="0.2">
      <c r="A494" s="152"/>
    </row>
    <row r="495" spans="1:1" x14ac:dyDescent="0.2">
      <c r="A495" s="152"/>
    </row>
    <row r="496" spans="1:1" x14ac:dyDescent="0.2">
      <c r="A496" s="152"/>
    </row>
    <row r="497" spans="1:1" x14ac:dyDescent="0.2">
      <c r="A497" s="152"/>
    </row>
    <row r="498" spans="1:1" x14ac:dyDescent="0.2">
      <c r="A498" s="152"/>
    </row>
    <row r="499" spans="1:1" x14ac:dyDescent="0.2">
      <c r="A499" s="152"/>
    </row>
    <row r="500" spans="1:1" x14ac:dyDescent="0.2">
      <c r="A500" s="152"/>
    </row>
    <row r="501" spans="1:1" x14ac:dyDescent="0.2">
      <c r="A501" s="152"/>
    </row>
    <row r="502" spans="1:1" x14ac:dyDescent="0.2">
      <c r="A502" s="152"/>
    </row>
    <row r="503" spans="1:1" x14ac:dyDescent="0.2">
      <c r="A503" s="152"/>
    </row>
    <row r="504" spans="1:1" x14ac:dyDescent="0.2">
      <c r="A504" s="152"/>
    </row>
    <row r="505" spans="1:1" x14ac:dyDescent="0.2">
      <c r="A505" s="152"/>
    </row>
    <row r="506" spans="1:1" x14ac:dyDescent="0.2">
      <c r="A506" s="152"/>
    </row>
    <row r="507" spans="1:1" x14ac:dyDescent="0.2">
      <c r="A507" s="152"/>
    </row>
    <row r="508" spans="1:1" x14ac:dyDescent="0.2">
      <c r="A508" s="152"/>
    </row>
    <row r="509" spans="1:1" x14ac:dyDescent="0.2">
      <c r="A509" s="152"/>
    </row>
    <row r="510" spans="1:1" x14ac:dyDescent="0.2">
      <c r="A510" s="152"/>
    </row>
    <row r="511" spans="1:1" x14ac:dyDescent="0.2">
      <c r="A511" s="152"/>
    </row>
    <row r="512" spans="1:1" x14ac:dyDescent="0.2">
      <c r="A512" s="152"/>
    </row>
    <row r="513" spans="1:1" x14ac:dyDescent="0.2">
      <c r="A513" s="152"/>
    </row>
    <row r="514" spans="1:1" x14ac:dyDescent="0.2">
      <c r="A514" s="152"/>
    </row>
    <row r="515" spans="1:1" x14ac:dyDescent="0.2">
      <c r="A515" s="152"/>
    </row>
    <row r="516" spans="1:1" x14ac:dyDescent="0.2">
      <c r="A516" s="152"/>
    </row>
    <row r="517" spans="1:1" x14ac:dyDescent="0.2">
      <c r="A517" s="152"/>
    </row>
    <row r="518" spans="1:1" x14ac:dyDescent="0.2">
      <c r="A518" s="152"/>
    </row>
    <row r="519" spans="1:1" x14ac:dyDescent="0.2">
      <c r="A519" s="152"/>
    </row>
    <row r="520" spans="1:1" x14ac:dyDescent="0.2">
      <c r="A520" s="152"/>
    </row>
    <row r="521" spans="1:1" x14ac:dyDescent="0.2">
      <c r="A521" s="152"/>
    </row>
    <row r="522" spans="1:1" x14ac:dyDescent="0.2">
      <c r="A522" s="152"/>
    </row>
    <row r="523" spans="1:1" x14ac:dyDescent="0.2">
      <c r="A523" s="152"/>
    </row>
    <row r="524" spans="1:1" x14ac:dyDescent="0.2">
      <c r="A524" s="152"/>
    </row>
    <row r="525" spans="1:1" x14ac:dyDescent="0.2">
      <c r="A525" s="152"/>
    </row>
    <row r="526" spans="1:1" x14ac:dyDescent="0.2">
      <c r="A526" s="152"/>
    </row>
    <row r="527" spans="1:1" x14ac:dyDescent="0.2">
      <c r="A527" s="152"/>
    </row>
    <row r="528" spans="1:1" x14ac:dyDescent="0.2">
      <c r="A528" s="152"/>
    </row>
    <row r="529" spans="1:1" x14ac:dyDescent="0.2">
      <c r="A529" s="152"/>
    </row>
    <row r="530" spans="1:1" x14ac:dyDescent="0.2">
      <c r="A530" s="152"/>
    </row>
    <row r="531" spans="1:1" x14ac:dyDescent="0.2">
      <c r="A531" s="152"/>
    </row>
    <row r="532" spans="1:1" x14ac:dyDescent="0.2">
      <c r="A532" s="152"/>
    </row>
    <row r="533" spans="1:1" x14ac:dyDescent="0.2">
      <c r="A533" s="152"/>
    </row>
    <row r="534" spans="1:1" x14ac:dyDescent="0.2">
      <c r="A534" s="152"/>
    </row>
    <row r="535" spans="1:1" x14ac:dyDescent="0.2">
      <c r="A535" s="152"/>
    </row>
    <row r="536" spans="1:1" x14ac:dyDescent="0.2">
      <c r="A536" s="152"/>
    </row>
    <row r="537" spans="1:1" x14ac:dyDescent="0.2">
      <c r="A537" s="152"/>
    </row>
    <row r="538" spans="1:1" x14ac:dyDescent="0.2">
      <c r="A538" s="152"/>
    </row>
    <row r="539" spans="1:1" x14ac:dyDescent="0.2">
      <c r="A539" s="152"/>
    </row>
    <row r="540" spans="1:1" x14ac:dyDescent="0.2">
      <c r="A540" s="152"/>
    </row>
    <row r="541" spans="1:1" x14ac:dyDescent="0.2">
      <c r="A541" s="152"/>
    </row>
    <row r="542" spans="1:1" x14ac:dyDescent="0.2">
      <c r="A542" s="152"/>
    </row>
    <row r="543" spans="1:1" x14ac:dyDescent="0.2">
      <c r="A543" s="152"/>
    </row>
    <row r="544" spans="1:1" x14ac:dyDescent="0.2">
      <c r="A544" s="152"/>
    </row>
    <row r="545" spans="1:1" x14ac:dyDescent="0.2">
      <c r="A545" s="152"/>
    </row>
    <row r="546" spans="1:1" x14ac:dyDescent="0.2">
      <c r="A546" s="152"/>
    </row>
    <row r="547" spans="1:1" x14ac:dyDescent="0.2">
      <c r="A547" s="152"/>
    </row>
    <row r="548" spans="1:1" x14ac:dyDescent="0.2">
      <c r="A548" s="152"/>
    </row>
    <row r="549" spans="1:1" x14ac:dyDescent="0.2">
      <c r="A549" s="152"/>
    </row>
    <row r="550" spans="1:1" x14ac:dyDescent="0.2">
      <c r="A550" s="152"/>
    </row>
    <row r="551" spans="1:1" x14ac:dyDescent="0.2">
      <c r="A551" s="152"/>
    </row>
    <row r="552" spans="1:1" x14ac:dyDescent="0.2">
      <c r="A552" s="152"/>
    </row>
    <row r="553" spans="1:1" x14ac:dyDescent="0.2">
      <c r="A553" s="152"/>
    </row>
    <row r="554" spans="1:1" x14ac:dyDescent="0.2">
      <c r="A554" s="152"/>
    </row>
    <row r="555" spans="1:1" x14ac:dyDescent="0.2">
      <c r="A555" s="152"/>
    </row>
    <row r="556" spans="1:1" x14ac:dyDescent="0.2">
      <c r="A556" s="152"/>
    </row>
    <row r="557" spans="1:1" x14ac:dyDescent="0.2">
      <c r="A557" s="152"/>
    </row>
    <row r="558" spans="1:1" x14ac:dyDescent="0.2">
      <c r="A558" s="152"/>
    </row>
    <row r="559" spans="1:1" x14ac:dyDescent="0.2">
      <c r="A559" s="152"/>
    </row>
    <row r="560" spans="1:1" x14ac:dyDescent="0.2">
      <c r="A560" s="152"/>
    </row>
    <row r="561" spans="1:1" x14ac:dyDescent="0.2">
      <c r="A561" s="152"/>
    </row>
    <row r="562" spans="1:1" x14ac:dyDescent="0.2">
      <c r="A562" s="152"/>
    </row>
    <row r="563" spans="1:1" x14ac:dyDescent="0.2">
      <c r="A563" s="152"/>
    </row>
    <row r="564" spans="1:1" x14ac:dyDescent="0.2">
      <c r="A564" s="152"/>
    </row>
    <row r="565" spans="1:1" x14ac:dyDescent="0.2">
      <c r="A565" s="152"/>
    </row>
    <row r="566" spans="1:1" x14ac:dyDescent="0.2">
      <c r="A566" s="152"/>
    </row>
    <row r="567" spans="1:1" x14ac:dyDescent="0.2">
      <c r="A567" s="152"/>
    </row>
    <row r="568" spans="1:1" x14ac:dyDescent="0.2">
      <c r="A568" s="152"/>
    </row>
    <row r="569" spans="1:1" x14ac:dyDescent="0.2">
      <c r="A569" s="152"/>
    </row>
    <row r="570" spans="1:1" x14ac:dyDescent="0.2">
      <c r="A570" s="152"/>
    </row>
    <row r="571" spans="1:1" x14ac:dyDescent="0.2">
      <c r="A571" s="152"/>
    </row>
    <row r="572" spans="1:1" x14ac:dyDescent="0.2">
      <c r="A572" s="152"/>
    </row>
    <row r="573" spans="1:1" x14ac:dyDescent="0.2">
      <c r="A573" s="152"/>
    </row>
    <row r="574" spans="1:1" x14ac:dyDescent="0.2">
      <c r="A574" s="152"/>
    </row>
    <row r="575" spans="1:1" x14ac:dyDescent="0.2">
      <c r="A575" s="152"/>
    </row>
    <row r="576" spans="1:1" x14ac:dyDescent="0.2">
      <c r="A576" s="152"/>
    </row>
    <row r="577" spans="1:1" x14ac:dyDescent="0.2">
      <c r="A577" s="152"/>
    </row>
    <row r="578" spans="1:1" x14ac:dyDescent="0.2">
      <c r="A578" s="152"/>
    </row>
    <row r="579" spans="1:1" x14ac:dyDescent="0.2">
      <c r="A579" s="152"/>
    </row>
    <row r="580" spans="1:1" x14ac:dyDescent="0.2">
      <c r="A580" s="152"/>
    </row>
    <row r="581" spans="1:1" x14ac:dyDescent="0.2">
      <c r="A581" s="152"/>
    </row>
    <row r="582" spans="1:1" x14ac:dyDescent="0.2">
      <c r="A582" s="152"/>
    </row>
    <row r="583" spans="1:1" x14ac:dyDescent="0.2">
      <c r="A583" s="152"/>
    </row>
    <row r="584" spans="1:1" x14ac:dyDescent="0.2">
      <c r="A584" s="152"/>
    </row>
    <row r="585" spans="1:1" x14ac:dyDescent="0.2">
      <c r="A585" s="152"/>
    </row>
    <row r="586" spans="1:1" x14ac:dyDescent="0.2">
      <c r="A586" s="152"/>
    </row>
    <row r="587" spans="1:1" x14ac:dyDescent="0.2">
      <c r="A587" s="152"/>
    </row>
    <row r="588" spans="1:1" x14ac:dyDescent="0.2">
      <c r="A588" s="152"/>
    </row>
    <row r="589" spans="1:1" x14ac:dyDescent="0.2">
      <c r="A589" s="152"/>
    </row>
    <row r="590" spans="1:1" x14ac:dyDescent="0.2">
      <c r="A590" s="152"/>
    </row>
    <row r="591" spans="1:1" x14ac:dyDescent="0.2">
      <c r="A591" s="152"/>
    </row>
    <row r="592" spans="1:1" x14ac:dyDescent="0.2">
      <c r="A592" s="152"/>
    </row>
    <row r="593" spans="1:1" x14ac:dyDescent="0.2">
      <c r="A593" s="152"/>
    </row>
    <row r="594" spans="1:1" x14ac:dyDescent="0.2">
      <c r="A594" s="152"/>
    </row>
    <row r="595" spans="1:1" x14ac:dyDescent="0.2">
      <c r="A595" s="152"/>
    </row>
    <row r="596" spans="1:1" x14ac:dyDescent="0.2">
      <c r="A596" s="152"/>
    </row>
    <row r="597" spans="1:1" x14ac:dyDescent="0.2">
      <c r="A597" s="152"/>
    </row>
    <row r="598" spans="1:1" x14ac:dyDescent="0.2">
      <c r="A598" s="152"/>
    </row>
    <row r="599" spans="1:1" x14ac:dyDescent="0.2">
      <c r="A599" s="152"/>
    </row>
    <row r="600" spans="1:1" x14ac:dyDescent="0.2">
      <c r="A600" s="152"/>
    </row>
    <row r="601" spans="1:1" x14ac:dyDescent="0.2">
      <c r="A601" s="152"/>
    </row>
    <row r="602" spans="1:1" x14ac:dyDescent="0.2">
      <c r="A602" s="152"/>
    </row>
    <row r="603" spans="1:1" x14ac:dyDescent="0.2">
      <c r="A603" s="152"/>
    </row>
    <row r="604" spans="1:1" x14ac:dyDescent="0.2">
      <c r="A604" s="152"/>
    </row>
    <row r="605" spans="1:1" x14ac:dyDescent="0.2">
      <c r="A605" s="152"/>
    </row>
    <row r="606" spans="1:1" x14ac:dyDescent="0.2">
      <c r="A606" s="152"/>
    </row>
    <row r="607" spans="1:1" x14ac:dyDescent="0.2">
      <c r="A607" s="152"/>
    </row>
    <row r="608" spans="1:1" x14ac:dyDescent="0.2">
      <c r="A608" s="152"/>
    </row>
    <row r="609" spans="1:1" x14ac:dyDescent="0.2">
      <c r="A609" s="152"/>
    </row>
    <row r="610" spans="1:1" x14ac:dyDescent="0.2">
      <c r="A610" s="152"/>
    </row>
    <row r="611" spans="1:1" x14ac:dyDescent="0.2">
      <c r="A611" s="152"/>
    </row>
    <row r="612" spans="1:1" x14ac:dyDescent="0.2">
      <c r="A612" s="152"/>
    </row>
    <row r="613" spans="1:1" x14ac:dyDescent="0.2">
      <c r="A613" s="152"/>
    </row>
    <row r="614" spans="1:1" x14ac:dyDescent="0.2">
      <c r="A614" s="152"/>
    </row>
    <row r="615" spans="1:1" x14ac:dyDescent="0.2">
      <c r="A615" s="152"/>
    </row>
    <row r="616" spans="1:1" x14ac:dyDescent="0.2">
      <c r="A616" s="152"/>
    </row>
    <row r="617" spans="1:1" x14ac:dyDescent="0.2">
      <c r="A617" s="152"/>
    </row>
    <row r="618" spans="1:1" x14ac:dyDescent="0.2">
      <c r="A618" s="152"/>
    </row>
    <row r="619" spans="1:1" x14ac:dyDescent="0.2">
      <c r="A619" s="152"/>
    </row>
    <row r="620" spans="1:1" x14ac:dyDescent="0.2">
      <c r="A620" s="152"/>
    </row>
    <row r="621" spans="1:1" x14ac:dyDescent="0.2">
      <c r="A621" s="152"/>
    </row>
    <row r="622" spans="1:1" x14ac:dyDescent="0.2">
      <c r="A622" s="152"/>
    </row>
    <row r="623" spans="1:1" x14ac:dyDescent="0.2">
      <c r="A623" s="152"/>
    </row>
    <row r="624" spans="1:1" x14ac:dyDescent="0.2">
      <c r="A624" s="152"/>
    </row>
    <row r="625" spans="1:1" x14ac:dyDescent="0.2">
      <c r="A625" s="152"/>
    </row>
    <row r="626" spans="1:1" x14ac:dyDescent="0.2">
      <c r="A626" s="152"/>
    </row>
    <row r="627" spans="1:1" x14ac:dyDescent="0.2">
      <c r="A627" s="152"/>
    </row>
    <row r="628" spans="1:1" x14ac:dyDescent="0.2">
      <c r="A628" s="152"/>
    </row>
    <row r="629" spans="1:1" x14ac:dyDescent="0.2">
      <c r="A629" s="152"/>
    </row>
    <row r="630" spans="1:1" x14ac:dyDescent="0.2">
      <c r="A630" s="152"/>
    </row>
    <row r="631" spans="1:1" x14ac:dyDescent="0.2">
      <c r="A631" s="152"/>
    </row>
    <row r="632" spans="1:1" x14ac:dyDescent="0.2">
      <c r="A632" s="152"/>
    </row>
    <row r="633" spans="1:1" x14ac:dyDescent="0.2">
      <c r="A633" s="152"/>
    </row>
    <row r="634" spans="1:1" x14ac:dyDescent="0.2">
      <c r="A634" s="152"/>
    </row>
    <row r="635" spans="1:1" x14ac:dyDescent="0.2">
      <c r="A635" s="152"/>
    </row>
    <row r="636" spans="1:1" x14ac:dyDescent="0.2">
      <c r="A636" s="152"/>
    </row>
    <row r="637" spans="1:1" x14ac:dyDescent="0.2">
      <c r="A637" s="152"/>
    </row>
    <row r="638" spans="1:1" x14ac:dyDescent="0.2">
      <c r="A638" s="152"/>
    </row>
    <row r="639" spans="1:1" x14ac:dyDescent="0.2">
      <c r="A639" s="152"/>
    </row>
    <row r="640" spans="1:1" x14ac:dyDescent="0.2">
      <c r="A640" s="152"/>
    </row>
    <row r="641" spans="1:1" x14ac:dyDescent="0.2">
      <c r="A641" s="152"/>
    </row>
    <row r="642" spans="1:1" x14ac:dyDescent="0.2">
      <c r="A642" s="152"/>
    </row>
    <row r="643" spans="1:1" x14ac:dyDescent="0.2">
      <c r="A643" s="152"/>
    </row>
    <row r="644" spans="1:1" x14ac:dyDescent="0.2">
      <c r="A644" s="152"/>
    </row>
    <row r="645" spans="1:1" x14ac:dyDescent="0.2">
      <c r="A645" s="152"/>
    </row>
    <row r="646" spans="1:1" x14ac:dyDescent="0.2">
      <c r="A646" s="152"/>
    </row>
    <row r="647" spans="1:1" x14ac:dyDescent="0.2">
      <c r="A647" s="152"/>
    </row>
    <row r="648" spans="1:1" x14ac:dyDescent="0.2">
      <c r="A648" s="152"/>
    </row>
    <row r="649" spans="1:1" x14ac:dyDescent="0.2">
      <c r="A649" s="152"/>
    </row>
    <row r="650" spans="1:1" x14ac:dyDescent="0.2">
      <c r="A650" s="152"/>
    </row>
    <row r="651" spans="1:1" x14ac:dyDescent="0.2">
      <c r="A651" s="152"/>
    </row>
    <row r="652" spans="1:1" x14ac:dyDescent="0.2">
      <c r="A652" s="152"/>
    </row>
    <row r="653" spans="1:1" x14ac:dyDescent="0.2">
      <c r="A653" s="152"/>
    </row>
    <row r="654" spans="1:1" x14ac:dyDescent="0.2">
      <c r="A654" s="152"/>
    </row>
    <row r="655" spans="1:1" x14ac:dyDescent="0.2">
      <c r="A655" s="152"/>
    </row>
    <row r="656" spans="1:1" x14ac:dyDescent="0.2">
      <c r="A656" s="152"/>
    </row>
    <row r="657" spans="1:1" x14ac:dyDescent="0.2">
      <c r="A657" s="152"/>
    </row>
    <row r="658" spans="1:1" x14ac:dyDescent="0.2">
      <c r="A658" s="152"/>
    </row>
    <row r="659" spans="1:1" x14ac:dyDescent="0.2">
      <c r="A659" s="152"/>
    </row>
    <row r="660" spans="1:1" x14ac:dyDescent="0.2">
      <c r="A660" s="152"/>
    </row>
    <row r="661" spans="1:1" x14ac:dyDescent="0.2">
      <c r="A661" s="152"/>
    </row>
    <row r="662" spans="1:1" x14ac:dyDescent="0.2">
      <c r="A662" s="152"/>
    </row>
    <row r="663" spans="1:1" x14ac:dyDescent="0.2">
      <c r="A663" s="152"/>
    </row>
    <row r="664" spans="1:1" x14ac:dyDescent="0.2">
      <c r="A664" s="152"/>
    </row>
    <row r="665" spans="1:1" x14ac:dyDescent="0.2">
      <c r="A665" s="152"/>
    </row>
    <row r="666" spans="1:1" x14ac:dyDescent="0.2">
      <c r="A666" s="152"/>
    </row>
    <row r="667" spans="1:1" x14ac:dyDescent="0.2">
      <c r="A667" s="152"/>
    </row>
    <row r="668" spans="1:1" x14ac:dyDescent="0.2">
      <c r="A668" s="152"/>
    </row>
    <row r="669" spans="1:1" x14ac:dyDescent="0.2">
      <c r="A669" s="152"/>
    </row>
    <row r="670" spans="1:1" x14ac:dyDescent="0.2">
      <c r="A670" s="152"/>
    </row>
    <row r="671" spans="1:1" x14ac:dyDescent="0.2">
      <c r="A671" s="152"/>
    </row>
    <row r="672" spans="1:1" x14ac:dyDescent="0.2">
      <c r="A672" s="152"/>
    </row>
    <row r="673" spans="1:1" x14ac:dyDescent="0.2">
      <c r="A673" s="152"/>
    </row>
    <row r="674" spans="1:1" x14ac:dyDescent="0.2">
      <c r="A674" s="152"/>
    </row>
    <row r="675" spans="1:1" x14ac:dyDescent="0.2">
      <c r="A675" s="152"/>
    </row>
    <row r="676" spans="1:1" x14ac:dyDescent="0.2">
      <c r="A676" s="152"/>
    </row>
    <row r="677" spans="1:1" x14ac:dyDescent="0.2">
      <c r="A677" s="152"/>
    </row>
    <row r="678" spans="1:1" x14ac:dyDescent="0.2">
      <c r="A678" s="152"/>
    </row>
    <row r="679" spans="1:1" x14ac:dyDescent="0.2">
      <c r="A679" s="152"/>
    </row>
  </sheetData>
  <customSheetViews>
    <customSheetView guid="{611C7C43-4AAA-4B7D-8193-2AD6860803B4}" showRuler="0" topLeftCell="A31">
      <selection activeCell="B51" sqref="B51"/>
      <rowBreaks count="1" manualBreakCount="1">
        <brk id="32" max="16383" man="1"/>
      </rowBreaks>
      <pageMargins left="0.75" right="0.75" top="1" bottom="1" header="0.5" footer="0.5"/>
      <pageSetup paperSize="9" orientation="landscape" r:id="rId1"/>
      <headerFooter alignWithMargins="0"/>
    </customSheetView>
  </customSheetViews>
  <mergeCells count="14">
    <mergeCell ref="G24:G25"/>
    <mergeCell ref="A55:F55"/>
    <mergeCell ref="C8:D8"/>
    <mergeCell ref="C7:D7"/>
    <mergeCell ref="A56:F56"/>
    <mergeCell ref="A50:F50"/>
    <mergeCell ref="A54:F54"/>
    <mergeCell ref="A53:F53"/>
    <mergeCell ref="C24:D24"/>
    <mergeCell ref="B24:B25"/>
    <mergeCell ref="E24:E25"/>
    <mergeCell ref="C10:D10"/>
    <mergeCell ref="C14:D14"/>
    <mergeCell ref="F24:F25"/>
  </mergeCells>
  <phoneticPr fontId="2" type="noConversion"/>
  <hyperlinks>
    <hyperlink ref="A1" location="'Table of contents'!A1" display="Back to contents"/>
  </hyperlinks>
  <pageMargins left="0.55118110236220474" right="0.74803149606299213" top="0.94488188976377963" bottom="0.98425196850393704" header="0.51181102362204722" footer="0.51181102362204722"/>
  <pageSetup paperSize="9" scale="20" orientation="portrait"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U189"/>
  <sheetViews>
    <sheetView view="pageBreakPreview" topLeftCell="A154" zoomScale="70" zoomScaleNormal="75" zoomScaleSheetLayoutView="70" workbookViewId="0">
      <selection activeCell="B113" sqref="B113"/>
    </sheetView>
  </sheetViews>
  <sheetFormatPr defaultColWidth="9.140625" defaultRowHeight="12.75" x14ac:dyDescent="0.2"/>
  <cols>
    <col min="1" max="1" width="9.42578125" style="69" customWidth="1"/>
    <col min="2" max="2" width="96.140625" style="69" customWidth="1"/>
    <col min="3" max="5" width="40.5703125" style="69" customWidth="1"/>
    <col min="6" max="8" width="12.5703125" style="69" customWidth="1"/>
    <col min="9" max="16384" width="9.140625" style="69"/>
  </cols>
  <sheetData>
    <row r="1" spans="1:21" s="59" customFormat="1" ht="20.25" x14ac:dyDescent="0.2">
      <c r="A1" s="56" t="s">
        <v>399</v>
      </c>
      <c r="B1" s="57"/>
      <c r="C1" s="58"/>
      <c r="D1" s="58"/>
      <c r="E1" s="58"/>
      <c r="F1" s="58"/>
      <c r="G1" s="58"/>
      <c r="H1" s="58"/>
      <c r="I1" s="58"/>
      <c r="J1" s="58"/>
      <c r="L1" s="57"/>
      <c r="M1" s="57"/>
      <c r="N1" s="57"/>
      <c r="O1" s="57"/>
      <c r="P1" s="57"/>
      <c r="Q1" s="57"/>
      <c r="R1" s="57"/>
      <c r="S1" s="57"/>
      <c r="T1" s="57"/>
      <c r="U1" s="57"/>
    </row>
    <row r="2" spans="1:21" s="59" customFormat="1" ht="19.5" x14ac:dyDescent="0.2">
      <c r="A2" s="60"/>
      <c r="B2" s="57"/>
      <c r="C2" s="58"/>
      <c r="D2" s="58"/>
      <c r="E2" s="58"/>
      <c r="F2" s="58"/>
      <c r="G2" s="58"/>
      <c r="H2" s="58"/>
      <c r="I2" s="58"/>
      <c r="J2" s="58"/>
      <c r="L2" s="57"/>
      <c r="M2" s="57"/>
      <c r="N2" s="57"/>
      <c r="O2" s="57"/>
      <c r="P2" s="57"/>
      <c r="Q2" s="57"/>
      <c r="R2" s="57"/>
      <c r="S2" s="57"/>
      <c r="T2" s="57"/>
      <c r="U2" s="57"/>
    </row>
    <row r="3" spans="1:21" s="59" customFormat="1" ht="19.5" x14ac:dyDescent="0.2">
      <c r="A3" s="60"/>
      <c r="B3" s="275"/>
      <c r="C3" s="58"/>
      <c r="D3" s="58"/>
      <c r="E3" s="58"/>
      <c r="F3" s="58"/>
      <c r="G3" s="58"/>
      <c r="H3" s="58"/>
      <c r="I3" s="58"/>
      <c r="J3" s="58"/>
      <c r="L3" s="57"/>
      <c r="M3" s="57"/>
      <c r="N3" s="57"/>
      <c r="O3" s="57"/>
      <c r="P3" s="57"/>
      <c r="Q3" s="57"/>
      <c r="R3" s="57"/>
      <c r="S3" s="57"/>
      <c r="T3" s="57"/>
      <c r="U3" s="57"/>
    </row>
    <row r="4" spans="1:21" ht="19.5" x14ac:dyDescent="0.2">
      <c r="A4" s="60" t="s">
        <v>391</v>
      </c>
      <c r="B4" s="303" t="str">
        <f>'Table of contents'!B8</f>
        <v>Mobile retail services</v>
      </c>
      <c r="C4" s="303"/>
      <c r="D4" s="301"/>
      <c r="E4" s="301"/>
    </row>
    <row r="5" spans="1:21" ht="19.5" thickBot="1" x14ac:dyDescent="0.25">
      <c r="A5" s="301"/>
      <c r="B5" s="280"/>
      <c r="C5" s="280"/>
      <c r="D5" s="301"/>
      <c r="E5" s="301"/>
    </row>
    <row r="6" spans="1:21" ht="26.25" customHeight="1" thickBot="1" x14ac:dyDescent="0.25">
      <c r="A6" s="301"/>
      <c r="B6" s="301"/>
      <c r="C6" s="408" t="s">
        <v>615</v>
      </c>
      <c r="D6" s="409"/>
      <c r="E6" s="410"/>
    </row>
    <row r="7" spans="1:21" ht="84.75" customHeight="1" thickBot="1" x14ac:dyDescent="0.25">
      <c r="A7" s="301"/>
      <c r="B7" s="301"/>
      <c r="C7" s="46" t="s">
        <v>517</v>
      </c>
      <c r="D7" s="46" t="s">
        <v>342</v>
      </c>
      <c r="E7" s="46" t="s">
        <v>185</v>
      </c>
    </row>
    <row r="8" spans="1:21" ht="22.5" x14ac:dyDescent="0.2">
      <c r="A8" s="134" t="s">
        <v>377</v>
      </c>
      <c r="B8" s="291" t="s">
        <v>199</v>
      </c>
      <c r="C8" s="321"/>
      <c r="D8" s="321"/>
      <c r="E8" s="322"/>
    </row>
    <row r="9" spans="1:21" ht="18.75" x14ac:dyDescent="0.2">
      <c r="A9" s="134" t="s">
        <v>639</v>
      </c>
      <c r="B9" s="301" t="s">
        <v>546</v>
      </c>
      <c r="C9" s="143"/>
      <c r="D9" s="143"/>
      <c r="E9" s="144"/>
    </row>
    <row r="10" spans="1:21" ht="21.75" x14ac:dyDescent="0.2">
      <c r="A10" s="134"/>
      <c r="B10" s="128" t="s">
        <v>475</v>
      </c>
      <c r="C10" s="143"/>
      <c r="D10" s="94"/>
      <c r="E10" s="146" t="s">
        <v>428</v>
      </c>
    </row>
    <row r="11" spans="1:21" s="88" customFormat="1" ht="18.75" x14ac:dyDescent="0.2">
      <c r="A11" s="134"/>
      <c r="B11" s="128" t="s">
        <v>426</v>
      </c>
      <c r="C11" s="143"/>
      <c r="D11" s="94"/>
      <c r="E11" s="146" t="s">
        <v>425</v>
      </c>
    </row>
    <row r="12" spans="1:21" ht="21.75" x14ac:dyDescent="0.2">
      <c r="A12" s="134"/>
      <c r="B12" s="128" t="s">
        <v>200</v>
      </c>
      <c r="C12" s="94"/>
      <c r="D12" s="143"/>
      <c r="E12" s="143"/>
    </row>
    <row r="13" spans="1:21" ht="21.75" x14ac:dyDescent="0.2">
      <c r="A13" s="134" t="s">
        <v>640</v>
      </c>
      <c r="B13" s="145" t="s">
        <v>194</v>
      </c>
      <c r="C13" s="94" t="s">
        <v>726</v>
      </c>
      <c r="D13" s="94" t="s">
        <v>726</v>
      </c>
      <c r="E13" s="146" t="s">
        <v>186</v>
      </c>
    </row>
    <row r="14" spans="1:21" ht="18.75" x14ac:dyDescent="0.2">
      <c r="A14" s="134"/>
      <c r="B14" s="128" t="s">
        <v>202</v>
      </c>
      <c r="C14" s="94"/>
      <c r="D14" s="94"/>
      <c r="E14" s="146" t="s">
        <v>186</v>
      </c>
    </row>
    <row r="15" spans="1:21" s="251" customFormat="1" ht="21.75" x14ac:dyDescent="0.2">
      <c r="A15" s="134"/>
      <c r="B15" s="253" t="s">
        <v>602</v>
      </c>
      <c r="C15" s="94"/>
      <c r="D15" s="94"/>
      <c r="E15" s="146" t="s">
        <v>186</v>
      </c>
    </row>
    <row r="16" spans="1:21" s="251" customFormat="1" ht="21.75" x14ac:dyDescent="0.2">
      <c r="A16" s="134"/>
      <c r="B16" s="253" t="s">
        <v>603</v>
      </c>
      <c r="C16" s="94"/>
      <c r="D16" s="94"/>
      <c r="E16" s="146" t="s">
        <v>186</v>
      </c>
    </row>
    <row r="17" spans="1:5" s="251" customFormat="1" ht="18.75" x14ac:dyDescent="0.2">
      <c r="A17" s="134"/>
      <c r="B17" s="253" t="s">
        <v>600</v>
      </c>
      <c r="C17" s="94"/>
      <c r="D17" s="94"/>
      <c r="E17" s="146" t="s">
        <v>186</v>
      </c>
    </row>
    <row r="18" spans="1:5" ht="18.75" x14ac:dyDescent="0.2">
      <c r="A18" s="134"/>
      <c r="B18" s="128" t="s">
        <v>190</v>
      </c>
      <c r="C18" s="94"/>
      <c r="D18" s="94"/>
      <c r="E18" s="146" t="s">
        <v>186</v>
      </c>
    </row>
    <row r="19" spans="1:5" s="251" customFormat="1" ht="21.75" x14ac:dyDescent="0.2">
      <c r="A19" s="134"/>
      <c r="B19" s="253" t="s">
        <v>602</v>
      </c>
      <c r="C19" s="94"/>
      <c r="D19" s="94"/>
      <c r="E19" s="146" t="s">
        <v>186</v>
      </c>
    </row>
    <row r="20" spans="1:5" s="251" customFormat="1" ht="21.75" x14ac:dyDescent="0.2">
      <c r="A20" s="134"/>
      <c r="B20" s="253" t="s">
        <v>603</v>
      </c>
      <c r="C20" s="94"/>
      <c r="D20" s="94"/>
      <c r="E20" s="146" t="s">
        <v>186</v>
      </c>
    </row>
    <row r="21" spans="1:5" s="251" customFormat="1" ht="18.75" x14ac:dyDescent="0.2">
      <c r="A21" s="134"/>
      <c r="B21" s="253" t="s">
        <v>600</v>
      </c>
      <c r="C21" s="94"/>
      <c r="D21" s="94"/>
      <c r="E21" s="146" t="s">
        <v>186</v>
      </c>
    </row>
    <row r="22" spans="1:5" ht="18.75" x14ac:dyDescent="0.2">
      <c r="A22" s="134"/>
      <c r="B22" s="128" t="s">
        <v>189</v>
      </c>
      <c r="C22" s="94"/>
      <c r="D22" s="94"/>
      <c r="E22" s="146" t="s">
        <v>186</v>
      </c>
    </row>
    <row r="23" spans="1:5" s="251" customFormat="1" ht="21.75" x14ac:dyDescent="0.2">
      <c r="A23" s="134"/>
      <c r="B23" s="253" t="s">
        <v>602</v>
      </c>
      <c r="C23" s="94"/>
      <c r="D23" s="94"/>
      <c r="E23" s="146" t="s">
        <v>186</v>
      </c>
    </row>
    <row r="24" spans="1:5" s="251" customFormat="1" ht="21.75" x14ac:dyDescent="0.2">
      <c r="A24" s="134"/>
      <c r="B24" s="253" t="s">
        <v>603</v>
      </c>
      <c r="C24" s="94"/>
      <c r="D24" s="94"/>
      <c r="E24" s="146" t="s">
        <v>186</v>
      </c>
    </row>
    <row r="25" spans="1:5" s="251" customFormat="1" ht="18.75" x14ac:dyDescent="0.2">
      <c r="A25" s="134"/>
      <c r="B25" s="253" t="s">
        <v>600</v>
      </c>
      <c r="C25" s="94"/>
      <c r="D25" s="94"/>
      <c r="E25" s="146" t="s">
        <v>186</v>
      </c>
    </row>
    <row r="26" spans="1:5" ht="21.75" x14ac:dyDescent="0.2">
      <c r="A26" s="134" t="s">
        <v>641</v>
      </c>
      <c r="B26" s="145" t="s">
        <v>195</v>
      </c>
      <c r="C26" s="94" t="s">
        <v>726</v>
      </c>
      <c r="D26" s="94" t="s">
        <v>726</v>
      </c>
      <c r="E26" s="146" t="s">
        <v>186</v>
      </c>
    </row>
    <row r="27" spans="1:5" s="251" customFormat="1" ht="21.75" x14ac:dyDescent="0.2">
      <c r="A27" s="134"/>
      <c r="B27" s="253" t="s">
        <v>602</v>
      </c>
      <c r="C27" s="94"/>
      <c r="D27" s="94"/>
      <c r="E27" s="146" t="s">
        <v>186</v>
      </c>
    </row>
    <row r="28" spans="1:5" s="251" customFormat="1" ht="21.75" x14ac:dyDescent="0.2">
      <c r="A28" s="134"/>
      <c r="B28" s="253" t="s">
        <v>603</v>
      </c>
      <c r="C28" s="94"/>
      <c r="D28" s="94"/>
      <c r="E28" s="146" t="s">
        <v>186</v>
      </c>
    </row>
    <row r="29" spans="1:5" s="251" customFormat="1" ht="18.75" x14ac:dyDescent="0.2">
      <c r="A29" s="134"/>
      <c r="B29" s="253" t="s">
        <v>600</v>
      </c>
      <c r="C29" s="94"/>
      <c r="D29" s="94"/>
      <c r="E29" s="146" t="s">
        <v>186</v>
      </c>
    </row>
    <row r="30" spans="1:5" ht="21.75" x14ac:dyDescent="0.2">
      <c r="A30" s="134" t="s">
        <v>642</v>
      </c>
      <c r="B30" s="145" t="s">
        <v>203</v>
      </c>
      <c r="C30" s="94" t="s">
        <v>726</v>
      </c>
      <c r="D30" s="94" t="s">
        <v>726</v>
      </c>
      <c r="E30" s="146" t="s">
        <v>186</v>
      </c>
    </row>
    <row r="31" spans="1:5" s="251" customFormat="1" ht="21.75" x14ac:dyDescent="0.2">
      <c r="A31" s="134"/>
      <c r="B31" s="253" t="s">
        <v>602</v>
      </c>
      <c r="C31" s="94"/>
      <c r="D31" s="94"/>
      <c r="E31" s="146" t="s">
        <v>186</v>
      </c>
    </row>
    <row r="32" spans="1:5" s="251" customFormat="1" ht="21.75" x14ac:dyDescent="0.2">
      <c r="A32" s="134"/>
      <c r="B32" s="253" t="s">
        <v>603</v>
      </c>
      <c r="C32" s="94"/>
      <c r="D32" s="94"/>
      <c r="E32" s="146" t="s">
        <v>186</v>
      </c>
    </row>
    <row r="33" spans="1:5" s="251" customFormat="1" ht="18.75" x14ac:dyDescent="0.2">
      <c r="A33" s="134"/>
      <c r="B33" s="253" t="s">
        <v>600</v>
      </c>
      <c r="C33" s="94"/>
      <c r="D33" s="94"/>
      <c r="E33" s="146" t="s">
        <v>186</v>
      </c>
    </row>
    <row r="34" spans="1:5" ht="18.75" x14ac:dyDescent="0.2">
      <c r="A34" s="134" t="s">
        <v>643</v>
      </c>
      <c r="B34" s="145" t="s">
        <v>204</v>
      </c>
      <c r="C34" s="94" t="s">
        <v>726</v>
      </c>
      <c r="D34" s="94" t="s">
        <v>726</v>
      </c>
      <c r="E34" s="146" t="s">
        <v>186</v>
      </c>
    </row>
    <row r="35" spans="1:5" ht="21.75" x14ac:dyDescent="0.2">
      <c r="A35" s="134"/>
      <c r="B35" s="128" t="s">
        <v>205</v>
      </c>
      <c r="C35" s="94"/>
      <c r="D35" s="94"/>
      <c r="E35" s="146" t="s">
        <v>201</v>
      </c>
    </row>
    <row r="36" spans="1:5" s="251" customFormat="1" ht="21.75" x14ac:dyDescent="0.2">
      <c r="A36" s="134"/>
      <c r="B36" s="253" t="s">
        <v>602</v>
      </c>
      <c r="C36" s="94"/>
      <c r="D36" s="94"/>
      <c r="E36" s="146" t="s">
        <v>201</v>
      </c>
    </row>
    <row r="37" spans="1:5" s="251" customFormat="1" ht="21.75" x14ac:dyDescent="0.2">
      <c r="A37" s="134"/>
      <c r="B37" s="253" t="s">
        <v>603</v>
      </c>
      <c r="C37" s="94"/>
      <c r="D37" s="94"/>
      <c r="E37" s="146" t="s">
        <v>201</v>
      </c>
    </row>
    <row r="38" spans="1:5" s="251" customFormat="1" ht="18.75" x14ac:dyDescent="0.2">
      <c r="A38" s="134"/>
      <c r="B38" s="253" t="s">
        <v>600</v>
      </c>
      <c r="C38" s="94"/>
      <c r="D38" s="94"/>
      <c r="E38" s="146" t="s">
        <v>201</v>
      </c>
    </row>
    <row r="39" spans="1:5" ht="21.75" x14ac:dyDescent="0.2">
      <c r="A39" s="134"/>
      <c r="B39" s="128" t="s">
        <v>206</v>
      </c>
      <c r="C39" s="94" t="s">
        <v>726</v>
      </c>
      <c r="D39" s="94" t="s">
        <v>726</v>
      </c>
      <c r="E39" s="146" t="s">
        <v>201</v>
      </c>
    </row>
    <row r="40" spans="1:5" s="251" customFormat="1" ht="21.75" x14ac:dyDescent="0.2">
      <c r="A40" s="134"/>
      <c r="B40" s="253" t="s">
        <v>602</v>
      </c>
      <c r="C40" s="94"/>
      <c r="D40" s="94"/>
      <c r="E40" s="146" t="s">
        <v>201</v>
      </c>
    </row>
    <row r="41" spans="1:5" s="251" customFormat="1" ht="21.75" x14ac:dyDescent="0.2">
      <c r="A41" s="134"/>
      <c r="B41" s="253" t="s">
        <v>603</v>
      </c>
      <c r="C41" s="94"/>
      <c r="D41" s="94"/>
      <c r="E41" s="146" t="s">
        <v>201</v>
      </c>
    </row>
    <row r="42" spans="1:5" s="251" customFormat="1" ht="18.75" x14ac:dyDescent="0.2">
      <c r="A42" s="134"/>
      <c r="B42" s="253" t="s">
        <v>600</v>
      </c>
      <c r="C42" s="94"/>
      <c r="D42" s="94"/>
      <c r="E42" s="146" t="s">
        <v>201</v>
      </c>
    </row>
    <row r="43" spans="1:5" ht="21.75" x14ac:dyDescent="0.2">
      <c r="A43" s="134"/>
      <c r="B43" s="128" t="s">
        <v>207</v>
      </c>
      <c r="C43" s="94"/>
      <c r="D43" s="94"/>
      <c r="E43" s="146" t="s">
        <v>201</v>
      </c>
    </row>
    <row r="44" spans="1:5" s="251" customFormat="1" ht="21.75" x14ac:dyDescent="0.2">
      <c r="A44" s="134"/>
      <c r="B44" s="253" t="s">
        <v>602</v>
      </c>
      <c r="C44" s="103"/>
      <c r="D44" s="103"/>
      <c r="E44" s="232" t="s">
        <v>201</v>
      </c>
    </row>
    <row r="45" spans="1:5" s="251" customFormat="1" ht="21.75" x14ac:dyDescent="0.2">
      <c r="A45" s="134"/>
      <c r="B45" s="253" t="s">
        <v>603</v>
      </c>
      <c r="C45" s="103"/>
      <c r="D45" s="103"/>
      <c r="E45" s="232" t="s">
        <v>201</v>
      </c>
    </row>
    <row r="46" spans="1:5" s="251" customFormat="1" ht="18.75" x14ac:dyDescent="0.2">
      <c r="A46" s="134"/>
      <c r="B46" s="253" t="s">
        <v>600</v>
      </c>
      <c r="C46" s="103"/>
      <c r="D46" s="103"/>
      <c r="E46" s="232" t="s">
        <v>201</v>
      </c>
    </row>
    <row r="47" spans="1:5" s="302" customFormat="1" ht="18.75" x14ac:dyDescent="0.2">
      <c r="A47" s="134"/>
      <c r="B47" s="128" t="s">
        <v>722</v>
      </c>
      <c r="C47" s="103" t="s">
        <v>726</v>
      </c>
      <c r="D47" s="103" t="s">
        <v>726</v>
      </c>
      <c r="E47" s="232" t="s">
        <v>201</v>
      </c>
    </row>
    <row r="48" spans="1:5" ht="18.75" x14ac:dyDescent="0.2">
      <c r="A48" s="134" t="s">
        <v>644</v>
      </c>
      <c r="B48" s="145" t="s">
        <v>474</v>
      </c>
      <c r="C48" s="103" t="s">
        <v>726</v>
      </c>
      <c r="D48" s="147"/>
      <c r="E48" s="148"/>
    </row>
    <row r="49" spans="1:5" s="88" customFormat="1" ht="18.75" x14ac:dyDescent="0.2">
      <c r="A49" s="134"/>
      <c r="B49" s="145" t="s">
        <v>604</v>
      </c>
      <c r="C49" s="103"/>
      <c r="D49" s="103"/>
      <c r="E49" s="232" t="s">
        <v>473</v>
      </c>
    </row>
    <row r="50" spans="1:5" s="88" customFormat="1" ht="18.75" x14ac:dyDescent="0.2">
      <c r="A50" s="134"/>
      <c r="B50" s="145" t="s">
        <v>605</v>
      </c>
      <c r="C50" s="103"/>
      <c r="D50" s="103"/>
      <c r="E50" s="232" t="s">
        <v>473</v>
      </c>
    </row>
    <row r="51" spans="1:5" s="88" customFormat="1" ht="18.75" x14ac:dyDescent="0.2">
      <c r="A51" s="134"/>
      <c r="B51" s="145" t="s">
        <v>606</v>
      </c>
      <c r="C51" s="103"/>
      <c r="D51" s="103"/>
      <c r="E51" s="232" t="s">
        <v>473</v>
      </c>
    </row>
    <row r="52" spans="1:5" s="251" customFormat="1" ht="21.75" x14ac:dyDescent="0.2">
      <c r="A52" s="134"/>
      <c r="B52" s="253" t="s">
        <v>607</v>
      </c>
      <c r="C52" s="103"/>
      <c r="D52" s="103"/>
      <c r="E52" s="232" t="s">
        <v>473</v>
      </c>
    </row>
    <row r="53" spans="1:5" s="251" customFormat="1" ht="21.75" x14ac:dyDescent="0.2">
      <c r="A53" s="134"/>
      <c r="B53" s="253" t="s">
        <v>608</v>
      </c>
      <c r="C53" s="103"/>
      <c r="D53" s="103"/>
      <c r="E53" s="232" t="s">
        <v>473</v>
      </c>
    </row>
    <row r="54" spans="1:5" s="251" customFormat="1" ht="18.75" x14ac:dyDescent="0.2">
      <c r="A54" s="134"/>
      <c r="B54" s="253" t="s">
        <v>609</v>
      </c>
      <c r="C54" s="103"/>
      <c r="D54" s="103"/>
      <c r="E54" s="232" t="s">
        <v>473</v>
      </c>
    </row>
    <row r="55" spans="1:5" ht="22.5" thickBot="1" x14ac:dyDescent="0.25">
      <c r="A55" s="134" t="s">
        <v>644</v>
      </c>
      <c r="B55" s="145" t="s">
        <v>208</v>
      </c>
      <c r="C55" s="99"/>
      <c r="D55" s="99"/>
      <c r="E55" s="149" t="s">
        <v>437</v>
      </c>
    </row>
    <row r="56" spans="1:5" ht="22.5" x14ac:dyDescent="0.2">
      <c r="A56" s="134" t="s">
        <v>557</v>
      </c>
      <c r="B56" s="291" t="s">
        <v>209</v>
      </c>
      <c r="C56" s="321"/>
      <c r="D56" s="321"/>
      <c r="E56" s="322"/>
    </row>
    <row r="57" spans="1:5" ht="18.75" x14ac:dyDescent="0.2">
      <c r="A57" s="134" t="s">
        <v>645</v>
      </c>
      <c r="B57" s="301" t="s">
        <v>546</v>
      </c>
      <c r="C57" s="143"/>
      <c r="D57" s="143"/>
      <c r="E57" s="144"/>
    </row>
    <row r="58" spans="1:5" ht="21.75" x14ac:dyDescent="0.2">
      <c r="A58" s="134"/>
      <c r="B58" s="128" t="s">
        <v>429</v>
      </c>
      <c r="C58" s="94"/>
      <c r="D58" s="94"/>
      <c r="E58" s="146" t="s">
        <v>428</v>
      </c>
    </row>
    <row r="59" spans="1:5" s="88" customFormat="1" ht="18.75" x14ac:dyDescent="0.2">
      <c r="A59" s="134"/>
      <c r="B59" s="128" t="s">
        <v>426</v>
      </c>
      <c r="C59" s="94"/>
      <c r="D59" s="94"/>
      <c r="E59" s="146" t="s">
        <v>425</v>
      </c>
    </row>
    <row r="60" spans="1:5" ht="21.75" x14ac:dyDescent="0.2">
      <c r="A60" s="134"/>
      <c r="B60" s="128" t="s">
        <v>210</v>
      </c>
      <c r="C60" s="94"/>
      <c r="D60" s="94"/>
      <c r="E60" s="150" t="s">
        <v>427</v>
      </c>
    </row>
    <row r="61" spans="1:5" ht="21.75" x14ac:dyDescent="0.2">
      <c r="A61" s="134" t="s">
        <v>646</v>
      </c>
      <c r="B61" s="145" t="s">
        <v>194</v>
      </c>
      <c r="C61" s="94" t="s">
        <v>726</v>
      </c>
      <c r="D61" s="94" t="s">
        <v>726</v>
      </c>
      <c r="E61" s="146" t="s">
        <v>186</v>
      </c>
    </row>
    <row r="62" spans="1:5" ht="18.75" x14ac:dyDescent="0.2">
      <c r="A62" s="134"/>
      <c r="B62" s="128" t="s">
        <v>202</v>
      </c>
      <c r="C62" s="94"/>
      <c r="D62" s="94"/>
      <c r="E62" s="146" t="s">
        <v>186</v>
      </c>
    </row>
    <row r="63" spans="1:5" s="251" customFormat="1" ht="21.75" x14ac:dyDescent="0.2">
      <c r="A63" s="134"/>
      <c r="B63" s="253" t="s">
        <v>602</v>
      </c>
      <c r="C63" s="94"/>
      <c r="D63" s="94"/>
      <c r="E63" s="146" t="s">
        <v>186</v>
      </c>
    </row>
    <row r="64" spans="1:5" s="251" customFormat="1" ht="21.75" x14ac:dyDescent="0.2">
      <c r="A64" s="134"/>
      <c r="B64" s="253" t="s">
        <v>603</v>
      </c>
      <c r="C64" s="94"/>
      <c r="D64" s="94"/>
      <c r="E64" s="146" t="s">
        <v>186</v>
      </c>
    </row>
    <row r="65" spans="1:5" s="251" customFormat="1" ht="18.75" x14ac:dyDescent="0.2">
      <c r="A65" s="134"/>
      <c r="B65" s="253" t="s">
        <v>600</v>
      </c>
      <c r="C65" s="94"/>
      <c r="D65" s="94"/>
      <c r="E65" s="146" t="s">
        <v>186</v>
      </c>
    </row>
    <row r="66" spans="1:5" ht="18.75" x14ac:dyDescent="0.2">
      <c r="A66" s="134"/>
      <c r="B66" s="128" t="s">
        <v>190</v>
      </c>
      <c r="C66" s="94"/>
      <c r="D66" s="94"/>
      <c r="E66" s="146" t="s">
        <v>186</v>
      </c>
    </row>
    <row r="67" spans="1:5" s="251" customFormat="1" ht="21.75" x14ac:dyDescent="0.2">
      <c r="A67" s="134"/>
      <c r="B67" s="253" t="s">
        <v>602</v>
      </c>
      <c r="C67" s="94"/>
      <c r="D67" s="94"/>
      <c r="E67" s="146" t="s">
        <v>186</v>
      </c>
    </row>
    <row r="68" spans="1:5" s="251" customFormat="1" ht="21.75" x14ac:dyDescent="0.2">
      <c r="A68" s="134"/>
      <c r="B68" s="253" t="s">
        <v>603</v>
      </c>
      <c r="C68" s="94"/>
      <c r="D68" s="94"/>
      <c r="E68" s="146" t="s">
        <v>186</v>
      </c>
    </row>
    <row r="69" spans="1:5" s="251" customFormat="1" ht="18.75" x14ac:dyDescent="0.2">
      <c r="A69" s="134"/>
      <c r="B69" s="253" t="s">
        <v>600</v>
      </c>
      <c r="C69" s="94"/>
      <c r="D69" s="94"/>
      <c r="E69" s="146" t="s">
        <v>186</v>
      </c>
    </row>
    <row r="70" spans="1:5" ht="18.75" x14ac:dyDescent="0.2">
      <c r="A70" s="134"/>
      <c r="B70" s="128" t="s">
        <v>189</v>
      </c>
      <c r="C70" s="94"/>
      <c r="D70" s="94"/>
      <c r="E70" s="146" t="s">
        <v>186</v>
      </c>
    </row>
    <row r="71" spans="1:5" s="251" customFormat="1" ht="21.75" x14ac:dyDescent="0.2">
      <c r="A71" s="134"/>
      <c r="B71" s="253" t="s">
        <v>602</v>
      </c>
      <c r="C71" s="94"/>
      <c r="D71" s="94"/>
      <c r="E71" s="146" t="s">
        <v>186</v>
      </c>
    </row>
    <row r="72" spans="1:5" s="251" customFormat="1" ht="21.75" x14ac:dyDescent="0.2">
      <c r="A72" s="134"/>
      <c r="B72" s="253" t="s">
        <v>603</v>
      </c>
      <c r="C72" s="94"/>
      <c r="D72" s="94"/>
      <c r="E72" s="146" t="s">
        <v>186</v>
      </c>
    </row>
    <row r="73" spans="1:5" s="251" customFormat="1" ht="18.75" x14ac:dyDescent="0.2">
      <c r="A73" s="134"/>
      <c r="B73" s="253" t="s">
        <v>600</v>
      </c>
      <c r="C73" s="94"/>
      <c r="D73" s="94"/>
      <c r="E73" s="146" t="s">
        <v>186</v>
      </c>
    </row>
    <row r="74" spans="1:5" ht="21.75" x14ac:dyDescent="0.2">
      <c r="A74" s="134" t="s">
        <v>647</v>
      </c>
      <c r="B74" s="145" t="s">
        <v>195</v>
      </c>
      <c r="C74" s="94" t="s">
        <v>726</v>
      </c>
      <c r="D74" s="94" t="s">
        <v>726</v>
      </c>
      <c r="E74" s="146" t="s">
        <v>186</v>
      </c>
    </row>
    <row r="75" spans="1:5" s="251" customFormat="1" ht="21.75" x14ac:dyDescent="0.2">
      <c r="A75" s="134"/>
      <c r="B75" s="253" t="s">
        <v>602</v>
      </c>
      <c r="C75" s="94"/>
      <c r="D75" s="94"/>
      <c r="E75" s="146" t="s">
        <v>186</v>
      </c>
    </row>
    <row r="76" spans="1:5" s="251" customFormat="1" ht="21.75" x14ac:dyDescent="0.2">
      <c r="A76" s="134"/>
      <c r="B76" s="253" t="s">
        <v>603</v>
      </c>
      <c r="C76" s="94"/>
      <c r="D76" s="94"/>
      <c r="E76" s="146" t="s">
        <v>186</v>
      </c>
    </row>
    <row r="77" spans="1:5" s="251" customFormat="1" ht="18.75" x14ac:dyDescent="0.2">
      <c r="A77" s="134"/>
      <c r="B77" s="253" t="s">
        <v>600</v>
      </c>
      <c r="C77" s="94"/>
      <c r="D77" s="94"/>
      <c r="E77" s="146" t="s">
        <v>186</v>
      </c>
    </row>
    <row r="78" spans="1:5" ht="21.75" x14ac:dyDescent="0.2">
      <c r="A78" s="134" t="s">
        <v>648</v>
      </c>
      <c r="B78" s="145" t="s">
        <v>203</v>
      </c>
      <c r="C78" s="94" t="s">
        <v>726</v>
      </c>
      <c r="D78" s="94" t="s">
        <v>726</v>
      </c>
      <c r="E78" s="146" t="s">
        <v>186</v>
      </c>
    </row>
    <row r="79" spans="1:5" s="251" customFormat="1" ht="21.75" x14ac:dyDescent="0.2">
      <c r="A79" s="134"/>
      <c r="B79" s="253" t="s">
        <v>602</v>
      </c>
      <c r="C79" s="94"/>
      <c r="D79" s="94"/>
      <c r="E79" s="146" t="s">
        <v>186</v>
      </c>
    </row>
    <row r="80" spans="1:5" s="251" customFormat="1" ht="21.75" x14ac:dyDescent="0.2">
      <c r="A80" s="134"/>
      <c r="B80" s="253" t="s">
        <v>603</v>
      </c>
      <c r="C80" s="94"/>
      <c r="D80" s="94"/>
      <c r="E80" s="146" t="s">
        <v>186</v>
      </c>
    </row>
    <row r="81" spans="1:5" s="251" customFormat="1" ht="18.75" x14ac:dyDescent="0.2">
      <c r="A81" s="134"/>
      <c r="B81" s="253" t="s">
        <v>600</v>
      </c>
      <c r="C81" s="94"/>
      <c r="D81" s="94"/>
      <c r="E81" s="146" t="s">
        <v>186</v>
      </c>
    </row>
    <row r="82" spans="1:5" ht="18.75" x14ac:dyDescent="0.2">
      <c r="A82" s="134" t="s">
        <v>649</v>
      </c>
      <c r="B82" s="145" t="s">
        <v>204</v>
      </c>
      <c r="C82" s="94" t="s">
        <v>726</v>
      </c>
      <c r="D82" s="94" t="s">
        <v>726</v>
      </c>
      <c r="E82" s="146" t="s">
        <v>186</v>
      </c>
    </row>
    <row r="83" spans="1:5" ht="21.75" x14ac:dyDescent="0.2">
      <c r="A83" s="134"/>
      <c r="B83" s="128" t="s">
        <v>205</v>
      </c>
      <c r="C83" s="94"/>
      <c r="D83" s="94"/>
      <c r="E83" s="146" t="s">
        <v>201</v>
      </c>
    </row>
    <row r="84" spans="1:5" s="251" customFormat="1" ht="21.75" x14ac:dyDescent="0.2">
      <c r="A84" s="134"/>
      <c r="B84" s="253" t="s">
        <v>602</v>
      </c>
      <c r="C84" s="94"/>
      <c r="D84" s="94"/>
      <c r="E84" s="146" t="s">
        <v>201</v>
      </c>
    </row>
    <row r="85" spans="1:5" s="251" customFormat="1" ht="21.75" x14ac:dyDescent="0.2">
      <c r="A85" s="134"/>
      <c r="B85" s="253" t="s">
        <v>603</v>
      </c>
      <c r="C85" s="94"/>
      <c r="D85" s="94"/>
      <c r="E85" s="146" t="s">
        <v>201</v>
      </c>
    </row>
    <row r="86" spans="1:5" s="251" customFormat="1" ht="18.75" x14ac:dyDescent="0.2">
      <c r="A86" s="134"/>
      <c r="B86" s="253" t="s">
        <v>600</v>
      </c>
      <c r="C86" s="94"/>
      <c r="D86" s="94"/>
      <c r="E86" s="146" t="s">
        <v>201</v>
      </c>
    </row>
    <row r="87" spans="1:5" ht="21.75" x14ac:dyDescent="0.2">
      <c r="A87" s="134"/>
      <c r="B87" s="128" t="s">
        <v>206</v>
      </c>
      <c r="C87" s="94" t="s">
        <v>726</v>
      </c>
      <c r="D87" s="94" t="s">
        <v>726</v>
      </c>
      <c r="E87" s="146" t="s">
        <v>201</v>
      </c>
    </row>
    <row r="88" spans="1:5" s="251" customFormat="1" ht="21.75" x14ac:dyDescent="0.2">
      <c r="A88" s="134"/>
      <c r="B88" s="253" t="s">
        <v>602</v>
      </c>
      <c r="C88" s="94"/>
      <c r="D88" s="94"/>
      <c r="E88" s="146" t="s">
        <v>201</v>
      </c>
    </row>
    <row r="89" spans="1:5" s="251" customFormat="1" ht="21.75" x14ac:dyDescent="0.2">
      <c r="A89" s="134"/>
      <c r="B89" s="253" t="s">
        <v>603</v>
      </c>
      <c r="C89" s="94"/>
      <c r="D89" s="94"/>
      <c r="E89" s="146" t="s">
        <v>201</v>
      </c>
    </row>
    <row r="90" spans="1:5" s="251" customFormat="1" ht="18.75" x14ac:dyDescent="0.2">
      <c r="A90" s="134"/>
      <c r="B90" s="253" t="s">
        <v>600</v>
      </c>
      <c r="C90" s="94"/>
      <c r="D90" s="94"/>
      <c r="E90" s="146" t="s">
        <v>201</v>
      </c>
    </row>
    <row r="91" spans="1:5" ht="21.75" x14ac:dyDescent="0.2">
      <c r="A91" s="134"/>
      <c r="B91" s="128" t="s">
        <v>207</v>
      </c>
      <c r="C91" s="94" t="s">
        <v>726</v>
      </c>
      <c r="D91" s="94" t="s">
        <v>726</v>
      </c>
      <c r="E91" s="146" t="s">
        <v>201</v>
      </c>
    </row>
    <row r="92" spans="1:5" s="251" customFormat="1" ht="21.75" x14ac:dyDescent="0.2">
      <c r="A92" s="134"/>
      <c r="B92" s="253" t="s">
        <v>602</v>
      </c>
      <c r="C92" s="103"/>
      <c r="D92" s="103"/>
      <c r="E92" s="232" t="s">
        <v>201</v>
      </c>
    </row>
    <row r="93" spans="1:5" s="251" customFormat="1" ht="21.75" x14ac:dyDescent="0.2">
      <c r="A93" s="134"/>
      <c r="B93" s="253" t="s">
        <v>603</v>
      </c>
      <c r="C93" s="103"/>
      <c r="D93" s="103"/>
      <c r="E93" s="232" t="s">
        <v>201</v>
      </c>
    </row>
    <row r="94" spans="1:5" s="251" customFormat="1" ht="18.75" x14ac:dyDescent="0.2">
      <c r="A94" s="134"/>
      <c r="B94" s="253" t="s">
        <v>600</v>
      </c>
      <c r="C94" s="103"/>
      <c r="D94" s="103"/>
      <c r="E94" s="232" t="s">
        <v>201</v>
      </c>
    </row>
    <row r="95" spans="1:5" s="302" customFormat="1" ht="18.75" x14ac:dyDescent="0.2">
      <c r="A95" s="134"/>
      <c r="B95" s="128" t="s">
        <v>722</v>
      </c>
      <c r="C95" s="103"/>
      <c r="D95" s="103"/>
      <c r="E95" s="232" t="s">
        <v>201</v>
      </c>
    </row>
    <row r="96" spans="1:5" ht="18.75" x14ac:dyDescent="0.2">
      <c r="A96" s="134" t="s">
        <v>650</v>
      </c>
      <c r="B96" s="145" t="s">
        <v>474</v>
      </c>
      <c r="C96" s="103" t="s">
        <v>726</v>
      </c>
      <c r="D96" s="147"/>
      <c r="E96" s="148"/>
    </row>
    <row r="97" spans="1:6" s="88" customFormat="1" ht="18.75" x14ac:dyDescent="0.2">
      <c r="A97" s="134"/>
      <c r="B97" s="145" t="s">
        <v>604</v>
      </c>
      <c r="C97" s="103"/>
      <c r="D97" s="103"/>
      <c r="E97" s="232" t="s">
        <v>473</v>
      </c>
    </row>
    <row r="98" spans="1:6" s="251" customFormat="1" ht="18.75" x14ac:dyDescent="0.2">
      <c r="A98" s="134"/>
      <c r="B98" s="145" t="s">
        <v>605</v>
      </c>
      <c r="C98" s="103"/>
      <c r="D98" s="103"/>
      <c r="E98" s="232" t="s">
        <v>473</v>
      </c>
    </row>
    <row r="99" spans="1:6" s="251" customFormat="1" ht="18.75" x14ac:dyDescent="0.2">
      <c r="A99" s="134"/>
      <c r="B99" s="145" t="s">
        <v>606</v>
      </c>
      <c r="C99" s="103"/>
      <c r="D99" s="103"/>
      <c r="E99" s="232" t="s">
        <v>473</v>
      </c>
    </row>
    <row r="100" spans="1:6" s="251" customFormat="1" ht="21.75" x14ac:dyDescent="0.2">
      <c r="A100" s="134"/>
      <c r="B100" s="253" t="s">
        <v>607</v>
      </c>
      <c r="C100" s="103"/>
      <c r="D100" s="103"/>
      <c r="E100" s="232" t="s">
        <v>473</v>
      </c>
    </row>
    <row r="101" spans="1:6" s="88" customFormat="1" ht="21.75" x14ac:dyDescent="0.2">
      <c r="A101" s="134"/>
      <c r="B101" s="253" t="s">
        <v>608</v>
      </c>
      <c r="C101" s="103"/>
      <c r="D101" s="103"/>
      <c r="E101" s="232" t="s">
        <v>473</v>
      </c>
    </row>
    <row r="102" spans="1:6" s="251" customFormat="1" ht="18.75" x14ac:dyDescent="0.2">
      <c r="A102" s="134"/>
      <c r="B102" s="253" t="s">
        <v>609</v>
      </c>
      <c r="C102" s="103"/>
      <c r="D102" s="103"/>
      <c r="E102" s="232" t="s">
        <v>473</v>
      </c>
    </row>
    <row r="103" spans="1:6" ht="22.5" thickBot="1" x14ac:dyDescent="0.25">
      <c r="A103" s="134" t="s">
        <v>651</v>
      </c>
      <c r="B103" s="145" t="s">
        <v>208</v>
      </c>
      <c r="C103" s="99" t="s">
        <v>726</v>
      </c>
      <c r="D103" s="99"/>
      <c r="E103" s="149" t="s">
        <v>438</v>
      </c>
    </row>
    <row r="104" spans="1:6" s="251" customFormat="1" ht="18.75" x14ac:dyDescent="0.2">
      <c r="A104" s="134"/>
      <c r="B104" s="145"/>
      <c r="C104" s="280"/>
      <c r="D104" s="280"/>
      <c r="E104" s="295"/>
    </row>
    <row r="105" spans="1:6" s="251" customFormat="1" ht="18.75" x14ac:dyDescent="0.2">
      <c r="A105" s="134"/>
      <c r="B105" s="145"/>
      <c r="C105" s="280"/>
      <c r="D105" s="280"/>
      <c r="E105" s="295"/>
    </row>
    <row r="106" spans="1:6" s="251" customFormat="1" ht="18.75" x14ac:dyDescent="0.2">
      <c r="A106" s="134"/>
      <c r="B106" s="145"/>
      <c r="C106" s="280"/>
      <c r="D106" s="280"/>
      <c r="E106" s="295"/>
    </row>
    <row r="107" spans="1:6" ht="19.5" customHeight="1" x14ac:dyDescent="0.2">
      <c r="A107" s="134"/>
      <c r="B107" s="145"/>
      <c r="C107" s="280"/>
      <c r="D107" s="280"/>
      <c r="E107" s="295"/>
    </row>
    <row r="108" spans="1:6" s="88" customFormat="1" ht="19.5" customHeight="1" thickBot="1" x14ac:dyDescent="0.25">
      <c r="A108" s="134"/>
      <c r="B108" s="145"/>
      <c r="C108" s="280"/>
      <c r="D108" s="280"/>
      <c r="E108" s="295"/>
    </row>
    <row r="109" spans="1:6" s="88" customFormat="1" ht="19.5" customHeight="1" thickBot="1" x14ac:dyDescent="0.25">
      <c r="A109" s="323"/>
      <c r="B109" s="142"/>
      <c r="C109" s="591" t="s">
        <v>615</v>
      </c>
      <c r="D109" s="591"/>
      <c r="E109" s="142"/>
      <c r="F109" s="131"/>
    </row>
    <row r="110" spans="1:6" s="88" customFormat="1" ht="44.25" customHeight="1" thickBot="1" x14ac:dyDescent="0.25">
      <c r="A110" s="323"/>
      <c r="B110" s="142"/>
      <c r="C110" s="21" t="s">
        <v>342</v>
      </c>
      <c r="D110" s="21" t="s">
        <v>185</v>
      </c>
      <c r="E110" s="142"/>
      <c r="F110" s="131"/>
    </row>
    <row r="111" spans="1:6" s="88" customFormat="1" ht="19.5" customHeight="1" thickBot="1" x14ac:dyDescent="0.25">
      <c r="A111" s="323" t="s">
        <v>652</v>
      </c>
      <c r="B111" s="140" t="s">
        <v>478</v>
      </c>
      <c r="C111" s="142"/>
      <c r="D111" s="142"/>
      <c r="E111" s="142"/>
      <c r="F111" s="131"/>
    </row>
    <row r="112" spans="1:6" s="88" customFormat="1" ht="19.5" customHeight="1" thickBot="1" x14ac:dyDescent="0.25">
      <c r="A112" s="323" t="s">
        <v>653</v>
      </c>
      <c r="B112" s="324" t="s">
        <v>484</v>
      </c>
      <c r="C112" s="325"/>
      <c r="D112" s="326" t="s">
        <v>472</v>
      </c>
      <c r="E112" s="142"/>
      <c r="F112" s="131"/>
    </row>
    <row r="113" spans="1:6" s="88" customFormat="1" ht="19.5" customHeight="1" thickBot="1" x14ac:dyDescent="0.25">
      <c r="A113" s="323" t="s">
        <v>654</v>
      </c>
      <c r="B113" s="324" t="s">
        <v>482</v>
      </c>
      <c r="C113" s="325"/>
      <c r="D113" s="327" t="s">
        <v>472</v>
      </c>
      <c r="E113" s="142"/>
      <c r="F113" s="131"/>
    </row>
    <row r="114" spans="1:6" s="88" customFormat="1" ht="46.5" customHeight="1" thickBot="1" x14ac:dyDescent="0.25">
      <c r="A114" s="323" t="s">
        <v>655</v>
      </c>
      <c r="B114" s="324" t="s">
        <v>483</v>
      </c>
      <c r="C114" s="325"/>
      <c r="D114" s="329" t="s">
        <v>472</v>
      </c>
      <c r="E114" s="142"/>
      <c r="F114" s="131"/>
    </row>
    <row r="115" spans="1:6" s="88" customFormat="1" ht="19.5" customHeight="1" thickBot="1" x14ac:dyDescent="0.25">
      <c r="A115" s="323"/>
      <c r="B115" s="142"/>
      <c r="C115" s="142"/>
      <c r="D115" s="142"/>
      <c r="E115" s="142"/>
      <c r="F115" s="131"/>
    </row>
    <row r="116" spans="1:6" s="88" customFormat="1" ht="44.25" customHeight="1" thickBot="1" x14ac:dyDescent="0.25">
      <c r="A116" s="323"/>
      <c r="B116" s="142"/>
      <c r="C116" s="21" t="s">
        <v>342</v>
      </c>
      <c r="D116" s="21" t="s">
        <v>185</v>
      </c>
      <c r="E116" s="295"/>
    </row>
    <row r="117" spans="1:6" s="88" customFormat="1" ht="19.5" customHeight="1" thickBot="1" x14ac:dyDescent="0.25">
      <c r="A117" s="323" t="s">
        <v>656</v>
      </c>
      <c r="B117" s="140" t="s">
        <v>485</v>
      </c>
      <c r="C117" s="142"/>
      <c r="D117" s="142"/>
      <c r="E117" s="295"/>
    </row>
    <row r="118" spans="1:6" s="88" customFormat="1" ht="19.5" customHeight="1" thickBot="1" x14ac:dyDescent="0.25">
      <c r="A118" s="323" t="s">
        <v>657</v>
      </c>
      <c r="B118" s="324" t="s">
        <v>484</v>
      </c>
      <c r="C118" s="325" t="s">
        <v>726</v>
      </c>
      <c r="D118" s="326" t="s">
        <v>473</v>
      </c>
      <c r="E118" s="295"/>
    </row>
    <row r="119" spans="1:6" s="88" customFormat="1" ht="25.5" customHeight="1" thickBot="1" x14ac:dyDescent="0.25">
      <c r="A119" s="323" t="s">
        <v>658</v>
      </c>
      <c r="B119" s="324" t="s">
        <v>482</v>
      </c>
      <c r="C119" s="325" t="s">
        <v>726</v>
      </c>
      <c r="D119" s="327" t="s">
        <v>473</v>
      </c>
      <c r="E119" s="295"/>
    </row>
    <row r="120" spans="1:6" s="88" customFormat="1" ht="41.25" customHeight="1" thickBot="1" x14ac:dyDescent="0.25">
      <c r="A120" s="323" t="s">
        <v>659</v>
      </c>
      <c r="B120" s="324" t="s">
        <v>483</v>
      </c>
      <c r="C120" s="325" t="s">
        <v>726</v>
      </c>
      <c r="D120" s="329" t="s">
        <v>473</v>
      </c>
      <c r="E120" s="295"/>
    </row>
    <row r="121" spans="1:6" s="384" customFormat="1" ht="41.25" customHeight="1" x14ac:dyDescent="0.2">
      <c r="A121" s="323"/>
      <c r="B121" s="386"/>
      <c r="C121" s="348"/>
      <c r="D121" s="396"/>
      <c r="E121" s="385"/>
    </row>
    <row r="122" spans="1:6" s="384" customFormat="1" ht="41.25" customHeight="1" x14ac:dyDescent="0.2">
      <c r="A122" s="323"/>
      <c r="B122" s="386"/>
      <c r="C122" s="348"/>
      <c r="D122" s="396"/>
      <c r="E122" s="385"/>
    </row>
    <row r="123" spans="1:6" s="384" customFormat="1" ht="41.25" customHeight="1" x14ac:dyDescent="0.2">
      <c r="A123" s="323"/>
      <c r="B123" s="386"/>
      <c r="C123" s="348"/>
      <c r="D123" s="396"/>
      <c r="E123" s="385"/>
    </row>
    <row r="124" spans="1:6" s="88" customFormat="1" ht="19.5" customHeight="1" thickBot="1" x14ac:dyDescent="0.25">
      <c r="A124" s="134" t="s">
        <v>660</v>
      </c>
      <c r="B124" s="140" t="s">
        <v>735</v>
      </c>
      <c r="C124" s="280"/>
      <c r="D124" s="280"/>
      <c r="E124" s="295"/>
    </row>
    <row r="125" spans="1:6" s="384" customFormat="1" ht="19.5" customHeight="1" thickTop="1" x14ac:dyDescent="0.2">
      <c r="A125" s="134" t="s">
        <v>742</v>
      </c>
      <c r="B125" s="386" t="s">
        <v>736</v>
      </c>
      <c r="C125" s="397" t="s">
        <v>737</v>
      </c>
      <c r="D125" s="398" t="s">
        <v>738</v>
      </c>
      <c r="E125" s="385"/>
    </row>
    <row r="126" spans="1:6" s="384" customFormat="1" ht="19.5" customHeight="1" x14ac:dyDescent="0.2">
      <c r="A126" s="134"/>
      <c r="B126" s="145" t="s">
        <v>745</v>
      </c>
      <c r="C126" s="399"/>
      <c r="D126" s="400"/>
      <c r="E126" s="385"/>
    </row>
    <row r="127" spans="1:6" s="384" customFormat="1" ht="19.5" customHeight="1" thickBot="1" x14ac:dyDescent="0.25">
      <c r="A127" s="134"/>
      <c r="B127" s="145" t="s">
        <v>746</v>
      </c>
      <c r="C127" s="401"/>
      <c r="D127" s="402"/>
      <c r="E127" s="385"/>
    </row>
    <row r="128" spans="1:6" s="384" customFormat="1" ht="19.5" customHeight="1" thickTop="1" thickBot="1" x14ac:dyDescent="0.25">
      <c r="A128" s="134"/>
      <c r="B128" s="145"/>
      <c r="C128" s="348"/>
      <c r="D128" s="396"/>
      <c r="E128" s="385"/>
    </row>
    <row r="129" spans="1:5" s="384" customFormat="1" ht="19.5" customHeight="1" thickTop="1" x14ac:dyDescent="0.2">
      <c r="A129" s="134" t="s">
        <v>743</v>
      </c>
      <c r="B129" s="386" t="s">
        <v>739</v>
      </c>
      <c r="C129" s="397" t="s">
        <v>737</v>
      </c>
      <c r="D129" s="398" t="s">
        <v>738</v>
      </c>
      <c r="E129" s="385"/>
    </row>
    <row r="130" spans="1:5" s="384" customFormat="1" ht="30" customHeight="1" x14ac:dyDescent="0.2">
      <c r="A130" s="134"/>
      <c r="B130" s="145"/>
      <c r="C130" s="399"/>
      <c r="D130" s="400"/>
      <c r="E130" s="385"/>
    </row>
    <row r="131" spans="1:5" s="384" customFormat="1" ht="5.25" hidden="1" customHeight="1" thickBot="1" x14ac:dyDescent="0.25">
      <c r="A131" s="134"/>
      <c r="B131" s="145"/>
      <c r="C131" s="401"/>
      <c r="D131" s="402"/>
      <c r="E131" s="385"/>
    </row>
    <row r="132" spans="1:5" s="384" customFormat="1" ht="17.25" customHeight="1" x14ac:dyDescent="0.2">
      <c r="A132" s="134"/>
      <c r="B132" s="145"/>
      <c r="C132" s="348"/>
      <c r="D132" s="396"/>
      <c r="E132" s="385"/>
    </row>
    <row r="133" spans="1:5" s="384" customFormat="1" ht="34.5" customHeight="1" thickBot="1" x14ac:dyDescent="0.25">
      <c r="A133" s="134" t="s">
        <v>744</v>
      </c>
      <c r="B133" s="145" t="s">
        <v>747</v>
      </c>
      <c r="C133" s="383"/>
      <c r="D133" s="383"/>
      <c r="E133" s="385"/>
    </row>
    <row r="134" spans="1:5" s="384" customFormat="1" ht="19.5" customHeight="1" thickTop="1" x14ac:dyDescent="0.2">
      <c r="A134" s="134"/>
      <c r="B134" s="386" t="s">
        <v>740</v>
      </c>
      <c r="C134" s="397"/>
      <c r="D134" s="398"/>
      <c r="E134" s="385"/>
    </row>
    <row r="135" spans="1:5" s="384" customFormat="1" ht="19.5" customHeight="1" x14ac:dyDescent="0.2">
      <c r="A135" s="134"/>
      <c r="B135" s="386" t="s">
        <v>736</v>
      </c>
      <c r="C135" s="399"/>
      <c r="D135" s="400"/>
      <c r="E135" s="385"/>
    </row>
    <row r="136" spans="1:5" s="384" customFormat="1" ht="19.5" customHeight="1" x14ac:dyDescent="0.2">
      <c r="A136" s="134"/>
      <c r="B136" s="145"/>
      <c r="C136" s="383"/>
      <c r="D136" s="383"/>
      <c r="E136" s="385"/>
    </row>
    <row r="137" spans="1:5" s="384" customFormat="1" ht="19.5" customHeight="1" x14ac:dyDescent="0.2">
      <c r="A137" s="134"/>
      <c r="B137" s="145"/>
      <c r="C137" s="383"/>
      <c r="D137" s="383"/>
      <c r="E137" s="385"/>
    </row>
    <row r="138" spans="1:5" s="384" customFormat="1" ht="19.5" customHeight="1" thickBot="1" x14ac:dyDescent="0.25">
      <c r="A138" s="134"/>
      <c r="B138" s="145"/>
      <c r="C138" s="383"/>
      <c r="D138" s="383"/>
      <c r="E138" s="385"/>
    </row>
    <row r="139" spans="1:5" s="88" customFormat="1" ht="70.5" customHeight="1" thickBot="1" x14ac:dyDescent="0.25">
      <c r="A139" s="134"/>
      <c r="B139" s="145"/>
      <c r="C139" s="21" t="s">
        <v>633</v>
      </c>
      <c r="D139" s="21" t="s">
        <v>632</v>
      </c>
      <c r="E139" s="295"/>
    </row>
    <row r="140" spans="1:5" s="88" customFormat="1" ht="19.5" customHeight="1" thickBot="1" x14ac:dyDescent="0.25">
      <c r="A140" s="134" t="s">
        <v>741</v>
      </c>
      <c r="B140" s="332" t="s">
        <v>527</v>
      </c>
      <c r="C140" s="142" t="s">
        <v>726</v>
      </c>
      <c r="D140" s="131"/>
      <c r="E140" s="176"/>
    </row>
    <row r="141" spans="1:5" s="88" customFormat="1" ht="19.5" customHeight="1" x14ac:dyDescent="0.2">
      <c r="A141" s="134"/>
      <c r="B141" s="128" t="s">
        <v>528</v>
      </c>
      <c r="C141" s="142" t="s">
        <v>726</v>
      </c>
      <c r="D141" s="326"/>
      <c r="E141" s="176"/>
    </row>
    <row r="142" spans="1:5" s="270" customFormat="1" ht="19.5" customHeight="1" x14ac:dyDescent="0.2">
      <c r="A142" s="134"/>
      <c r="B142" s="128" t="s">
        <v>619</v>
      </c>
      <c r="C142" s="142" t="s">
        <v>726</v>
      </c>
      <c r="D142" s="330"/>
      <c r="E142" s="269"/>
    </row>
    <row r="143" spans="1:5" s="88" customFormat="1" ht="19.5" customHeight="1" x14ac:dyDescent="0.2">
      <c r="A143" s="134"/>
      <c r="B143" s="128" t="s">
        <v>529</v>
      </c>
      <c r="C143" s="142" t="s">
        <v>726</v>
      </c>
      <c r="D143" s="327"/>
      <c r="E143" s="176"/>
    </row>
    <row r="144" spans="1:5" s="88" customFormat="1" ht="19.5" customHeight="1" x14ac:dyDescent="0.2">
      <c r="A144" s="134"/>
      <c r="B144" s="128" t="s">
        <v>530</v>
      </c>
      <c r="C144" s="142" t="s">
        <v>726</v>
      </c>
      <c r="D144" s="331"/>
      <c r="E144" s="176"/>
    </row>
    <row r="145" spans="1:11" s="88" customFormat="1" ht="19.5" customHeight="1" x14ac:dyDescent="0.2">
      <c r="A145" s="134"/>
      <c r="B145" s="128" t="s">
        <v>531</v>
      </c>
      <c r="C145" s="142" t="s">
        <v>726</v>
      </c>
      <c r="D145" s="331"/>
      <c r="E145" s="176"/>
    </row>
    <row r="146" spans="1:11" s="88" customFormat="1" ht="19.5" customHeight="1" thickBot="1" x14ac:dyDescent="0.25">
      <c r="A146" s="134"/>
      <c r="B146" s="241" t="s">
        <v>511</v>
      </c>
      <c r="C146" s="328" t="s">
        <v>727</v>
      </c>
      <c r="D146" s="329"/>
      <c r="E146" s="176"/>
    </row>
    <row r="147" spans="1:11" s="88" customFormat="1" ht="19.5" customHeight="1" x14ac:dyDescent="0.2">
      <c r="A147" s="134"/>
      <c r="B147" s="145"/>
      <c r="C147" s="280"/>
      <c r="D147" s="111"/>
      <c r="E147" s="176"/>
    </row>
    <row r="148" spans="1:11" s="88" customFormat="1" ht="19.5" customHeight="1" x14ac:dyDescent="0.2">
      <c r="A148" s="134"/>
      <c r="B148" s="145"/>
      <c r="C148" s="280"/>
      <c r="D148" s="111"/>
      <c r="E148" s="176"/>
    </row>
    <row r="149" spans="1:11" s="88" customFormat="1" ht="12" customHeight="1" thickBot="1" x14ac:dyDescent="0.25">
      <c r="A149" s="134"/>
      <c r="B149" s="145"/>
      <c r="C149" s="280"/>
      <c r="D149" s="111"/>
      <c r="E149" s="176"/>
    </row>
    <row r="150" spans="1:11" ht="12" customHeight="1" x14ac:dyDescent="0.2">
      <c r="A150" s="592" t="s">
        <v>129</v>
      </c>
      <c r="B150" s="593"/>
      <c r="C150" s="593"/>
      <c r="D150" s="593"/>
      <c r="E150" s="593"/>
      <c r="F150" s="593"/>
      <c r="G150" s="593"/>
      <c r="H150" s="594"/>
    </row>
    <row r="151" spans="1:11" ht="12" customHeight="1" x14ac:dyDescent="0.2">
      <c r="A151" s="595"/>
      <c r="B151" s="596"/>
      <c r="C151" s="596"/>
      <c r="D151" s="596"/>
      <c r="E151" s="596"/>
      <c r="F151" s="596"/>
      <c r="G151" s="596"/>
      <c r="H151" s="597"/>
    </row>
    <row r="152" spans="1:11" ht="18.75" customHeight="1" thickBot="1" x14ac:dyDescent="0.25">
      <c r="A152" s="598"/>
      <c r="B152" s="599"/>
      <c r="C152" s="599"/>
      <c r="D152" s="599"/>
      <c r="E152" s="599"/>
      <c r="F152" s="599"/>
      <c r="G152" s="599"/>
      <c r="H152" s="600"/>
    </row>
    <row r="153" spans="1:11" ht="18.75" x14ac:dyDescent="0.2">
      <c r="A153" s="86"/>
      <c r="B153" s="86"/>
      <c r="C153" s="86"/>
      <c r="D153" s="86"/>
      <c r="E153" s="86"/>
    </row>
    <row r="154" spans="1:11" ht="40.5" customHeight="1" x14ac:dyDescent="0.2">
      <c r="A154" s="576" t="s">
        <v>313</v>
      </c>
      <c r="B154" s="576"/>
      <c r="C154" s="576"/>
      <c r="D154" s="576"/>
      <c r="E154" s="576"/>
      <c r="F154" s="460"/>
      <c r="G154" s="460"/>
      <c r="H154" s="460"/>
      <c r="I154" s="302"/>
      <c r="J154" s="302"/>
      <c r="K154" s="302"/>
    </row>
    <row r="155" spans="1:11" ht="21" customHeight="1" x14ac:dyDescent="0.2">
      <c r="A155" s="576" t="s">
        <v>421</v>
      </c>
      <c r="B155" s="576"/>
      <c r="C155" s="576"/>
      <c r="D155" s="576"/>
      <c r="E155" s="576"/>
      <c r="F155" s="460"/>
      <c r="G155" s="460"/>
      <c r="H155" s="460"/>
      <c r="I155" s="302"/>
      <c r="J155" s="302"/>
      <c r="K155" s="302"/>
    </row>
    <row r="156" spans="1:11" ht="119.25" customHeight="1" x14ac:dyDescent="0.2">
      <c r="A156" s="575" t="s">
        <v>430</v>
      </c>
      <c r="B156" s="576"/>
      <c r="C156" s="576"/>
      <c r="D156" s="576"/>
      <c r="E156" s="576"/>
      <c r="F156" s="460"/>
      <c r="G156" s="460"/>
      <c r="H156" s="460"/>
      <c r="I156" s="302"/>
      <c r="J156" s="302"/>
      <c r="K156" s="302"/>
    </row>
    <row r="157" spans="1:11" s="88" customFormat="1" ht="57.75" customHeight="1" x14ac:dyDescent="0.2">
      <c r="A157" s="551" t="s">
        <v>431</v>
      </c>
      <c r="B157" s="551"/>
      <c r="C157" s="551"/>
      <c r="D157" s="551"/>
      <c r="E157" s="551"/>
      <c r="F157" s="590"/>
      <c r="G157" s="590"/>
      <c r="H157" s="590"/>
      <c r="I157" s="302"/>
      <c r="J157" s="302"/>
      <c r="K157" s="302"/>
    </row>
    <row r="158" spans="1:11" ht="54" customHeight="1" x14ac:dyDescent="0.2">
      <c r="A158" s="551" t="s">
        <v>432</v>
      </c>
      <c r="B158" s="551"/>
      <c r="C158" s="551"/>
      <c r="D158" s="551"/>
      <c r="E158" s="551"/>
      <c r="F158" s="590"/>
      <c r="G158" s="590"/>
      <c r="H158" s="590"/>
      <c r="I158" s="302"/>
      <c r="J158" s="302"/>
      <c r="K158" s="302"/>
    </row>
    <row r="159" spans="1:11" ht="54" customHeight="1" x14ac:dyDescent="0.2">
      <c r="A159" s="551" t="s">
        <v>433</v>
      </c>
      <c r="B159" s="551"/>
      <c r="C159" s="551"/>
      <c r="D159" s="551"/>
      <c r="E159" s="551"/>
      <c r="F159" s="590"/>
      <c r="G159" s="590"/>
      <c r="H159" s="590"/>
      <c r="I159" s="302"/>
      <c r="J159" s="302"/>
      <c r="K159" s="302"/>
    </row>
    <row r="160" spans="1:11" ht="54" customHeight="1" x14ac:dyDescent="0.2">
      <c r="A160" s="551" t="s">
        <v>434</v>
      </c>
      <c r="B160" s="551"/>
      <c r="C160" s="551"/>
      <c r="D160" s="551"/>
      <c r="E160" s="551"/>
      <c r="F160" s="590"/>
      <c r="G160" s="590"/>
      <c r="H160" s="590"/>
      <c r="I160" s="302"/>
      <c r="J160" s="302"/>
      <c r="K160" s="302"/>
    </row>
    <row r="161" spans="1:11" ht="54" customHeight="1" x14ac:dyDescent="0.2">
      <c r="A161" s="551" t="s">
        <v>422</v>
      </c>
      <c r="B161" s="551"/>
      <c r="C161" s="551"/>
      <c r="D161" s="551"/>
      <c r="E161" s="551"/>
      <c r="F161" s="590"/>
      <c r="G161" s="590"/>
      <c r="H161" s="590"/>
      <c r="I161" s="302"/>
      <c r="J161" s="302"/>
      <c r="K161" s="302"/>
    </row>
    <row r="162" spans="1:11" ht="54" customHeight="1" x14ac:dyDescent="0.2">
      <c r="A162" s="551" t="s">
        <v>435</v>
      </c>
      <c r="B162" s="551"/>
      <c r="C162" s="551"/>
      <c r="D162" s="551"/>
      <c r="E162" s="551"/>
      <c r="F162" s="590"/>
      <c r="G162" s="590"/>
      <c r="H162" s="590"/>
      <c r="I162" s="302"/>
      <c r="J162" s="302"/>
      <c r="K162" s="302"/>
    </row>
    <row r="163" spans="1:11" ht="52.5" customHeight="1" x14ac:dyDescent="0.2">
      <c r="A163" s="551" t="s">
        <v>423</v>
      </c>
      <c r="B163" s="551"/>
      <c r="C163" s="551"/>
      <c r="D163" s="551"/>
      <c r="E163" s="551"/>
      <c r="F163" s="590"/>
      <c r="G163" s="590"/>
      <c r="H163" s="590"/>
      <c r="I163" s="302"/>
      <c r="J163" s="302"/>
      <c r="K163" s="302"/>
    </row>
    <row r="164" spans="1:11" ht="42" customHeight="1" x14ac:dyDescent="0.2">
      <c r="A164" s="551" t="s">
        <v>424</v>
      </c>
      <c r="B164" s="551"/>
      <c r="C164" s="551"/>
      <c r="D164" s="551"/>
      <c r="E164" s="551"/>
      <c r="F164" s="590"/>
      <c r="G164" s="590"/>
      <c r="H164" s="590"/>
      <c r="I164" s="302"/>
      <c r="J164" s="302"/>
      <c r="K164" s="302"/>
    </row>
    <row r="165" spans="1:11" ht="121.5" customHeight="1" x14ac:dyDescent="0.2">
      <c r="A165" s="551" t="s">
        <v>436</v>
      </c>
      <c r="B165" s="551"/>
      <c r="C165" s="551"/>
      <c r="D165" s="551"/>
      <c r="E165" s="551"/>
      <c r="F165" s="590"/>
      <c r="G165" s="590"/>
      <c r="H165" s="590"/>
      <c r="I165" s="302"/>
      <c r="J165" s="302"/>
      <c r="K165" s="302"/>
    </row>
    <row r="166" spans="1:11" ht="111.75" customHeight="1" x14ac:dyDescent="0.2">
      <c r="A166" s="589" t="s">
        <v>481</v>
      </c>
      <c r="B166" s="589"/>
      <c r="C166" s="589"/>
      <c r="D166" s="589"/>
      <c r="E166" s="589"/>
      <c r="F166" s="589"/>
      <c r="G166" s="589"/>
      <c r="H166" s="589"/>
      <c r="I166" s="302"/>
      <c r="J166" s="302"/>
      <c r="K166" s="302"/>
    </row>
    <row r="167" spans="1:11" ht="93.75" customHeight="1" x14ac:dyDescent="0.2">
      <c r="A167" s="589" t="s">
        <v>479</v>
      </c>
      <c r="B167" s="589"/>
      <c r="C167" s="589"/>
      <c r="D167" s="589"/>
      <c r="E167" s="589"/>
      <c r="F167" s="589"/>
      <c r="G167" s="589"/>
      <c r="H167" s="589"/>
      <c r="I167" s="302"/>
      <c r="J167" s="302"/>
      <c r="K167" s="302"/>
    </row>
    <row r="168" spans="1:11" ht="108" customHeight="1" x14ac:dyDescent="0.2">
      <c r="A168" s="589" t="s">
        <v>480</v>
      </c>
      <c r="B168" s="589"/>
      <c r="C168" s="589"/>
      <c r="D168" s="589"/>
      <c r="E168" s="589"/>
      <c r="F168" s="589"/>
      <c r="G168" s="589"/>
      <c r="H168" s="233"/>
      <c r="I168" s="302"/>
      <c r="J168" s="302"/>
      <c r="K168" s="302"/>
    </row>
    <row r="169" spans="1:11" ht="57" customHeight="1" x14ac:dyDescent="0.2">
      <c r="A169" s="564" t="s">
        <v>601</v>
      </c>
      <c r="B169" s="564"/>
      <c r="C169" s="564"/>
      <c r="D169" s="564"/>
      <c r="E169" s="564"/>
      <c r="F169" s="564"/>
      <c r="G169" s="564"/>
      <c r="H169" s="577"/>
      <c r="I169" s="577"/>
      <c r="J169" s="577"/>
      <c r="K169" s="577"/>
    </row>
    <row r="170" spans="1:11" x14ac:dyDescent="0.2">
      <c r="A170" s="302"/>
      <c r="B170" s="302"/>
      <c r="C170" s="302"/>
      <c r="D170" s="302"/>
      <c r="E170" s="302"/>
      <c r="F170" s="302"/>
      <c r="G170" s="302"/>
      <c r="H170" s="302"/>
      <c r="I170" s="302"/>
      <c r="J170" s="302"/>
      <c r="K170" s="302"/>
    </row>
    <row r="171" spans="1:11" x14ac:dyDescent="0.2">
      <c r="A171" s="302"/>
      <c r="B171" s="302"/>
      <c r="C171" s="302"/>
      <c r="D171" s="302"/>
      <c r="E171" s="302"/>
      <c r="F171" s="302"/>
      <c r="G171" s="302"/>
      <c r="H171" s="302"/>
      <c r="I171" s="302"/>
      <c r="J171" s="302"/>
      <c r="K171" s="302"/>
    </row>
    <row r="172" spans="1:11" x14ac:dyDescent="0.2">
      <c r="A172" s="302"/>
      <c r="B172" s="302"/>
      <c r="C172" s="302"/>
      <c r="D172" s="302"/>
      <c r="E172" s="302"/>
      <c r="F172" s="302"/>
      <c r="G172" s="302"/>
      <c r="H172" s="302"/>
      <c r="I172" s="302"/>
      <c r="J172" s="302"/>
      <c r="K172" s="302"/>
    </row>
    <row r="173" spans="1:11" x14ac:dyDescent="0.2">
      <c r="A173" s="302"/>
      <c r="B173" s="302"/>
      <c r="C173" s="302"/>
      <c r="D173" s="302"/>
      <c r="E173" s="302"/>
      <c r="F173" s="302"/>
      <c r="G173" s="302"/>
      <c r="H173" s="302"/>
      <c r="I173" s="302"/>
      <c r="J173" s="302"/>
      <c r="K173" s="302"/>
    </row>
    <row r="174" spans="1:11" x14ac:dyDescent="0.2">
      <c r="A174" s="302"/>
      <c r="B174" s="302"/>
      <c r="C174" s="302"/>
      <c r="D174" s="302"/>
      <c r="E174" s="302"/>
      <c r="F174" s="302"/>
      <c r="G174" s="302"/>
      <c r="H174" s="302"/>
      <c r="I174" s="302"/>
      <c r="J174" s="302"/>
      <c r="K174" s="302"/>
    </row>
    <row r="175" spans="1:11" x14ac:dyDescent="0.2">
      <c r="A175" s="302"/>
      <c r="B175" s="302"/>
      <c r="C175" s="302"/>
      <c r="D175" s="302"/>
      <c r="E175" s="302"/>
      <c r="F175" s="302"/>
      <c r="G175" s="302"/>
      <c r="H175" s="302"/>
      <c r="I175" s="302"/>
      <c r="J175" s="302"/>
      <c r="K175" s="302"/>
    </row>
    <row r="176" spans="1:11" x14ac:dyDescent="0.2">
      <c r="A176" s="302"/>
      <c r="B176" s="302"/>
      <c r="C176" s="302"/>
      <c r="D176" s="302"/>
      <c r="E176" s="302"/>
      <c r="F176" s="302"/>
      <c r="G176" s="302"/>
      <c r="H176" s="302"/>
      <c r="I176" s="302"/>
      <c r="J176" s="302"/>
      <c r="K176" s="302"/>
    </row>
    <row r="177" spans="1:11" x14ac:dyDescent="0.2">
      <c r="A177" s="302"/>
      <c r="B177" s="302"/>
      <c r="C177" s="302"/>
      <c r="D177" s="302"/>
      <c r="E177" s="302"/>
      <c r="F177" s="302"/>
      <c r="G177" s="302"/>
      <c r="H177" s="302"/>
      <c r="I177" s="302"/>
      <c r="J177" s="302"/>
      <c r="K177" s="302"/>
    </row>
    <row r="178" spans="1:11" x14ac:dyDescent="0.2">
      <c r="A178" s="302"/>
      <c r="B178" s="302"/>
      <c r="C178" s="302"/>
      <c r="D178" s="302"/>
      <c r="E178" s="302"/>
      <c r="F178" s="302"/>
      <c r="G178" s="302"/>
      <c r="H178" s="302"/>
      <c r="I178" s="302"/>
      <c r="J178" s="302"/>
      <c r="K178" s="302"/>
    </row>
    <row r="179" spans="1:11" x14ac:dyDescent="0.2">
      <c r="A179" s="302"/>
      <c r="B179" s="302"/>
      <c r="C179" s="302"/>
      <c r="D179" s="302"/>
      <c r="E179" s="302"/>
      <c r="F179" s="302"/>
      <c r="G179" s="302"/>
      <c r="H179" s="302"/>
      <c r="I179" s="302"/>
      <c r="J179" s="302"/>
      <c r="K179" s="302"/>
    </row>
    <row r="180" spans="1:11" x14ac:dyDescent="0.2">
      <c r="A180" s="302"/>
      <c r="B180" s="302"/>
      <c r="C180" s="302"/>
      <c r="D180" s="302"/>
      <c r="E180" s="302"/>
      <c r="F180" s="302"/>
      <c r="G180" s="302"/>
      <c r="H180" s="302"/>
      <c r="I180" s="302"/>
      <c r="J180" s="302"/>
      <c r="K180" s="302"/>
    </row>
    <row r="181" spans="1:11" x14ac:dyDescent="0.2">
      <c r="A181" s="302"/>
      <c r="B181" s="302"/>
      <c r="C181" s="302"/>
      <c r="D181" s="302"/>
      <c r="E181" s="302"/>
      <c r="F181" s="302"/>
      <c r="G181" s="302"/>
      <c r="H181" s="302"/>
      <c r="I181" s="302"/>
      <c r="J181" s="302"/>
      <c r="K181" s="302"/>
    </row>
    <row r="182" spans="1:11" x14ac:dyDescent="0.2">
      <c r="A182" s="302"/>
      <c r="B182" s="302"/>
      <c r="C182" s="302"/>
      <c r="D182" s="302"/>
      <c r="E182" s="302"/>
      <c r="F182" s="302"/>
      <c r="G182" s="302"/>
      <c r="H182" s="302"/>
      <c r="I182" s="302"/>
      <c r="J182" s="302"/>
      <c r="K182" s="302"/>
    </row>
    <row r="183" spans="1:11" x14ac:dyDescent="0.2">
      <c r="A183" s="302"/>
      <c r="B183" s="302"/>
      <c r="C183" s="302"/>
      <c r="D183" s="302"/>
      <c r="E183" s="302"/>
      <c r="F183" s="302"/>
      <c r="G183" s="302"/>
      <c r="H183" s="302"/>
      <c r="I183" s="302"/>
      <c r="J183" s="302"/>
      <c r="K183" s="302"/>
    </row>
    <row r="184" spans="1:11" x14ac:dyDescent="0.2">
      <c r="A184" s="302"/>
      <c r="B184" s="302"/>
      <c r="C184" s="302"/>
      <c r="D184" s="302"/>
      <c r="E184" s="302"/>
      <c r="F184" s="302"/>
      <c r="G184" s="302"/>
      <c r="H184" s="302"/>
      <c r="I184" s="302"/>
      <c r="J184" s="302"/>
      <c r="K184" s="302"/>
    </row>
    <row r="185" spans="1:11" x14ac:dyDescent="0.2">
      <c r="A185" s="302"/>
      <c r="B185" s="302"/>
      <c r="C185" s="302"/>
      <c r="D185" s="302"/>
      <c r="E185" s="302"/>
      <c r="F185" s="302"/>
      <c r="G185" s="302"/>
      <c r="H185" s="302"/>
      <c r="I185" s="302"/>
      <c r="J185" s="302"/>
      <c r="K185" s="302"/>
    </row>
    <row r="186" spans="1:11" x14ac:dyDescent="0.2">
      <c r="A186" s="302"/>
      <c r="B186" s="302"/>
      <c r="C186" s="302"/>
      <c r="D186" s="302"/>
      <c r="E186" s="302"/>
      <c r="F186" s="302"/>
      <c r="G186" s="302"/>
      <c r="H186" s="302"/>
      <c r="I186" s="302"/>
      <c r="J186" s="302"/>
      <c r="K186" s="302"/>
    </row>
    <row r="187" spans="1:11" x14ac:dyDescent="0.2">
      <c r="A187" s="302"/>
      <c r="B187" s="302"/>
      <c r="C187" s="302"/>
      <c r="D187" s="302"/>
      <c r="E187" s="302"/>
      <c r="F187" s="302"/>
      <c r="G187" s="302"/>
      <c r="H187" s="302"/>
      <c r="I187" s="302"/>
      <c r="J187" s="302"/>
      <c r="K187" s="302"/>
    </row>
    <row r="188" spans="1:11" x14ac:dyDescent="0.2">
      <c r="A188" s="302"/>
      <c r="B188" s="302"/>
      <c r="C188" s="302"/>
      <c r="D188" s="302"/>
      <c r="E188" s="302"/>
      <c r="F188" s="302"/>
      <c r="G188" s="302"/>
      <c r="H188" s="302"/>
      <c r="I188" s="302"/>
      <c r="J188" s="302"/>
      <c r="K188" s="302"/>
    </row>
    <row r="189" spans="1:11" x14ac:dyDescent="0.2">
      <c r="A189" s="302"/>
      <c r="B189" s="302"/>
      <c r="C189" s="302"/>
      <c r="D189" s="302"/>
      <c r="E189" s="302"/>
      <c r="F189" s="302"/>
      <c r="G189" s="302"/>
      <c r="H189" s="302"/>
      <c r="I189" s="302"/>
      <c r="J189" s="302"/>
      <c r="K189" s="302"/>
    </row>
  </sheetData>
  <customSheetViews>
    <customSheetView guid="{611C7C43-4AAA-4B7D-8193-2AD6860803B4}" showRuler="0" topLeftCell="B1">
      <selection activeCell="G10" sqref="G10"/>
      <pageMargins left="0.75" right="0.75" top="1" bottom="1" header="0.5" footer="0.5"/>
      <pageSetup paperSize="9" scale="86" orientation="landscape" r:id="rId1"/>
      <headerFooter alignWithMargins="0"/>
    </customSheetView>
  </customSheetViews>
  <mergeCells count="19">
    <mergeCell ref="C6:E6"/>
    <mergeCell ref="C109:D109"/>
    <mergeCell ref="A162:H162"/>
    <mergeCell ref="A150:H152"/>
    <mergeCell ref="A161:H161"/>
    <mergeCell ref="A157:H157"/>
    <mergeCell ref="A158:H158"/>
    <mergeCell ref="A159:H159"/>
    <mergeCell ref="A160:H160"/>
    <mergeCell ref="A154:H154"/>
    <mergeCell ref="A155:H155"/>
    <mergeCell ref="A156:H156"/>
    <mergeCell ref="A169:K169"/>
    <mergeCell ref="A168:G168"/>
    <mergeCell ref="A166:H166"/>
    <mergeCell ref="A167:H167"/>
    <mergeCell ref="A163:H163"/>
    <mergeCell ref="A164:H164"/>
    <mergeCell ref="A165:H165"/>
  </mergeCells>
  <phoneticPr fontId="2" type="noConversion"/>
  <hyperlinks>
    <hyperlink ref="A1" location="'Table of contents'!A1" display="Back to contents"/>
  </hyperlinks>
  <pageMargins left="0.35433070866141736" right="0.23622047244094491" top="0.55118110236220474" bottom="0.55118110236220474" header="0.31496062992125984" footer="0.31496062992125984"/>
  <pageSetup paperSize="9" scale="17" fitToHeight="0"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153"/>
  <sheetViews>
    <sheetView view="pageBreakPreview" topLeftCell="A49" zoomScale="51" zoomScaleNormal="75" zoomScaleSheetLayoutView="51" workbookViewId="0">
      <selection activeCell="C72" sqref="C72"/>
    </sheetView>
  </sheetViews>
  <sheetFormatPr defaultColWidth="9.140625" defaultRowHeight="12.75" x14ac:dyDescent="0.2"/>
  <cols>
    <col min="1" max="1" width="15.7109375" style="42" customWidth="1"/>
    <col min="2" max="2" width="79.28515625" style="41" customWidth="1"/>
    <col min="3" max="14" width="19.5703125" style="41" customWidth="1"/>
    <col min="15" max="15" width="24.140625" style="41" customWidth="1"/>
    <col min="16" max="16384" width="9.140625" style="41"/>
  </cols>
  <sheetData>
    <row r="1" spans="1:22" s="59" customFormat="1" ht="20.25" x14ac:dyDescent="0.2">
      <c r="A1" s="56" t="s">
        <v>399</v>
      </c>
      <c r="B1" s="57"/>
      <c r="C1" s="58"/>
      <c r="D1" s="58"/>
      <c r="E1" s="58"/>
      <c r="F1" s="58"/>
      <c r="G1" s="58"/>
      <c r="H1" s="58"/>
      <c r="I1" s="58"/>
      <c r="J1" s="58"/>
      <c r="K1" s="58"/>
      <c r="M1" s="57"/>
      <c r="N1" s="57"/>
      <c r="O1" s="57"/>
      <c r="P1" s="57"/>
      <c r="Q1" s="57"/>
      <c r="R1" s="57"/>
      <c r="S1" s="57"/>
      <c r="T1" s="57"/>
      <c r="U1" s="57"/>
      <c r="V1" s="57"/>
    </row>
    <row r="2" spans="1:22" s="59" customFormat="1" ht="19.5" x14ac:dyDescent="0.2">
      <c r="A2" s="60"/>
      <c r="B2" s="57"/>
      <c r="C2" s="58"/>
      <c r="D2" s="58"/>
      <c r="E2" s="58"/>
      <c r="F2" s="58"/>
      <c r="G2" s="58"/>
      <c r="H2" s="58"/>
      <c r="I2" s="58"/>
      <c r="J2" s="58"/>
      <c r="K2" s="58"/>
      <c r="M2" s="57"/>
      <c r="N2" s="57"/>
      <c r="O2" s="57"/>
      <c r="P2" s="57"/>
      <c r="Q2" s="57"/>
      <c r="R2" s="57"/>
      <c r="S2" s="57"/>
      <c r="T2" s="57"/>
      <c r="U2" s="57"/>
      <c r="V2" s="57"/>
    </row>
    <row r="3" spans="1:22" s="59" customFormat="1" ht="19.5" x14ac:dyDescent="0.2">
      <c r="A3" s="60"/>
      <c r="B3" s="275"/>
      <c r="C3" s="58"/>
      <c r="D3" s="58"/>
      <c r="E3" s="58"/>
      <c r="F3" s="58"/>
      <c r="G3" s="58"/>
      <c r="H3" s="58"/>
      <c r="I3" s="58"/>
      <c r="J3" s="58"/>
      <c r="K3" s="58"/>
      <c r="L3" s="302"/>
      <c r="M3" s="275"/>
      <c r="N3" s="275"/>
      <c r="O3" s="275"/>
      <c r="P3" s="275"/>
      <c r="Q3" s="275"/>
      <c r="R3" s="275"/>
      <c r="S3" s="275"/>
      <c r="T3" s="275"/>
      <c r="U3" s="275"/>
      <c r="V3" s="275"/>
    </row>
    <row r="4" spans="1:22" ht="22.5" customHeight="1" x14ac:dyDescent="0.2">
      <c r="A4" s="138" t="s">
        <v>390</v>
      </c>
      <c r="B4" s="303" t="str">
        <f>'Table of contents'!B9</f>
        <v>Fixed Internet access services</v>
      </c>
      <c r="C4" s="333"/>
      <c r="D4" s="139"/>
      <c r="E4" s="139"/>
      <c r="F4" s="48"/>
      <c r="G4" s="48"/>
      <c r="H4" s="48"/>
      <c r="I4" s="48"/>
      <c r="J4" s="48"/>
      <c r="K4" s="48"/>
      <c r="L4" s="48"/>
      <c r="M4" s="48"/>
      <c r="N4" s="48"/>
      <c r="O4" s="48"/>
      <c r="P4" s="48"/>
      <c r="Q4" s="48"/>
      <c r="R4" s="48"/>
      <c r="S4" s="48"/>
      <c r="T4" s="48"/>
      <c r="U4" s="48"/>
      <c r="V4" s="48"/>
    </row>
    <row r="5" spans="1:22" ht="20.25" thickBot="1" x14ac:dyDescent="0.25">
      <c r="A5" s="138"/>
      <c r="B5" s="140"/>
      <c r="C5" s="142"/>
      <c r="D5" s="142"/>
      <c r="E5" s="142"/>
      <c r="F5" s="142"/>
      <c r="G5" s="142"/>
      <c r="H5" s="142"/>
      <c r="I5" s="142"/>
      <c r="J5" s="142"/>
      <c r="K5" s="142"/>
      <c r="L5" s="142"/>
      <c r="M5" s="48"/>
      <c r="N5" s="48"/>
      <c r="O5" s="48"/>
      <c r="P5" s="48"/>
      <c r="Q5" s="48"/>
      <c r="R5" s="48"/>
      <c r="S5" s="48"/>
      <c r="T5" s="48"/>
      <c r="U5" s="48"/>
      <c r="V5" s="48"/>
    </row>
    <row r="6" spans="1:22" ht="44.25" customHeight="1" thickBot="1" x14ac:dyDescent="0.25">
      <c r="A6" s="48"/>
      <c r="B6" s="48"/>
      <c r="C6" s="387" t="s">
        <v>621</v>
      </c>
      <c r="D6" s="388"/>
      <c r="E6" s="388"/>
      <c r="F6" s="388"/>
      <c r="G6" s="388"/>
      <c r="H6" s="388"/>
      <c r="I6" s="388"/>
      <c r="J6" s="388"/>
      <c r="K6" s="388"/>
      <c r="L6" s="388"/>
      <c r="M6" s="388"/>
      <c r="N6" s="230"/>
      <c r="O6" s="48"/>
      <c r="P6" s="48"/>
      <c r="Q6" s="48"/>
      <c r="R6" s="48"/>
      <c r="S6" s="48"/>
      <c r="T6" s="48"/>
      <c r="U6" s="48"/>
      <c r="V6" s="48"/>
    </row>
    <row r="7" spans="1:22" ht="44.25" customHeight="1" thickBot="1" x14ac:dyDescent="0.25">
      <c r="A7" s="48"/>
      <c r="B7" s="48"/>
      <c r="C7" s="334" t="s">
        <v>451</v>
      </c>
      <c r="D7" s="335" t="s">
        <v>441</v>
      </c>
      <c r="E7" s="335" t="s">
        <v>442</v>
      </c>
      <c r="F7" s="335" t="s">
        <v>443</v>
      </c>
      <c r="G7" s="335" t="s">
        <v>444</v>
      </c>
      <c r="H7" s="335" t="s">
        <v>445</v>
      </c>
      <c r="I7" s="335" t="s">
        <v>446</v>
      </c>
      <c r="J7" s="335" t="s">
        <v>447</v>
      </c>
      <c r="K7" s="335" t="s">
        <v>448</v>
      </c>
      <c r="L7" s="335" t="s">
        <v>322</v>
      </c>
      <c r="M7" s="335" t="s">
        <v>449</v>
      </c>
      <c r="N7" s="354" t="s">
        <v>450</v>
      </c>
      <c r="O7" s="354" t="s">
        <v>750</v>
      </c>
      <c r="P7" s="48"/>
      <c r="Q7" s="48"/>
      <c r="R7" s="48"/>
      <c r="S7" s="48"/>
      <c r="T7" s="48"/>
      <c r="U7" s="48"/>
      <c r="V7" s="48"/>
    </row>
    <row r="8" spans="1:22" ht="39" x14ac:dyDescent="0.2">
      <c r="A8" s="231" t="s">
        <v>32</v>
      </c>
      <c r="B8" s="336" t="s">
        <v>452</v>
      </c>
      <c r="C8" s="337"/>
      <c r="D8" s="338"/>
      <c r="E8" s="338"/>
      <c r="F8" s="339"/>
      <c r="G8" s="339"/>
      <c r="H8" s="339"/>
      <c r="I8" s="339"/>
      <c r="J8" s="339"/>
      <c r="K8" s="339"/>
      <c r="L8" s="339"/>
      <c r="M8" s="339"/>
      <c r="N8" s="355"/>
      <c r="O8" s="355"/>
      <c r="P8" s="48"/>
      <c r="Q8" s="48"/>
      <c r="R8" s="48"/>
      <c r="S8" s="48"/>
      <c r="T8" s="48"/>
      <c r="U8" s="48"/>
      <c r="V8" s="48"/>
    </row>
    <row r="9" spans="1:22" s="47" customFormat="1" ht="19.5" x14ac:dyDescent="0.2">
      <c r="A9" s="231" t="s">
        <v>33</v>
      </c>
      <c r="B9" s="340" t="s">
        <v>455</v>
      </c>
      <c r="C9" s="341"/>
      <c r="D9" s="342"/>
      <c r="E9" s="342"/>
      <c r="F9" s="343"/>
      <c r="G9" s="343"/>
      <c r="H9" s="343"/>
      <c r="I9" s="343"/>
      <c r="J9" s="343"/>
      <c r="K9" s="343"/>
      <c r="L9" s="343"/>
      <c r="M9" s="343"/>
      <c r="N9" s="356"/>
      <c r="O9" s="356"/>
      <c r="P9" s="48"/>
      <c r="Q9" s="48"/>
      <c r="R9" s="48"/>
      <c r="S9" s="48"/>
      <c r="T9" s="48"/>
      <c r="U9" s="48"/>
      <c r="V9" s="48"/>
    </row>
    <row r="10" spans="1:22" s="47" customFormat="1" ht="19.5" x14ac:dyDescent="0.2">
      <c r="A10" s="141"/>
      <c r="B10" s="344" t="s">
        <v>456</v>
      </c>
      <c r="C10" s="341"/>
      <c r="D10" s="342"/>
      <c r="E10" s="342"/>
      <c r="F10" s="343"/>
      <c r="G10" s="343"/>
      <c r="H10" s="343"/>
      <c r="I10" s="343"/>
      <c r="J10" s="343"/>
      <c r="K10" s="343"/>
      <c r="L10" s="343"/>
      <c r="M10" s="343"/>
      <c r="N10" s="356"/>
      <c r="O10" s="356"/>
      <c r="P10" s="48"/>
      <c r="Q10" s="48"/>
      <c r="R10" s="48"/>
      <c r="S10" s="48"/>
      <c r="T10" s="48"/>
      <c r="U10" s="48"/>
      <c r="V10" s="48"/>
    </row>
    <row r="11" spans="1:22" s="47" customFormat="1" ht="19.5" x14ac:dyDescent="0.2">
      <c r="A11" s="141"/>
      <c r="B11" s="344" t="s">
        <v>453</v>
      </c>
      <c r="C11" s="341"/>
      <c r="D11" s="342"/>
      <c r="E11" s="342"/>
      <c r="F11" s="343"/>
      <c r="G11" s="343"/>
      <c r="H11" s="343"/>
      <c r="I11" s="343"/>
      <c r="J11" s="343"/>
      <c r="K11" s="343"/>
      <c r="L11" s="343"/>
      <c r="M11" s="343"/>
      <c r="N11" s="356"/>
      <c r="O11" s="356"/>
      <c r="P11" s="48"/>
      <c r="Q11" s="48"/>
      <c r="R11" s="48"/>
      <c r="S11" s="48"/>
      <c r="T11" s="48"/>
      <c r="U11" s="48"/>
      <c r="V11" s="48"/>
    </row>
    <row r="12" spans="1:22" s="47" customFormat="1" ht="19.5" x14ac:dyDescent="0.2">
      <c r="A12" s="141"/>
      <c r="B12" s="344" t="s">
        <v>459</v>
      </c>
      <c r="C12" s="341"/>
      <c r="D12" s="342"/>
      <c r="E12" s="342"/>
      <c r="F12" s="343"/>
      <c r="G12" s="343"/>
      <c r="H12" s="343"/>
      <c r="I12" s="343"/>
      <c r="J12" s="343"/>
      <c r="K12" s="343"/>
      <c r="L12" s="343"/>
      <c r="M12" s="343"/>
      <c r="N12" s="356"/>
      <c r="O12" s="356"/>
      <c r="P12" s="48"/>
      <c r="Q12" s="48"/>
      <c r="R12" s="48"/>
      <c r="S12" s="48"/>
      <c r="T12" s="48"/>
      <c r="U12" s="48"/>
      <c r="V12" s="48"/>
    </row>
    <row r="13" spans="1:22" s="47" customFormat="1" ht="19.5" x14ac:dyDescent="0.2">
      <c r="A13" s="141"/>
      <c r="B13" s="344" t="s">
        <v>460</v>
      </c>
      <c r="C13" s="341"/>
      <c r="D13" s="342"/>
      <c r="E13" s="342"/>
      <c r="F13" s="343"/>
      <c r="G13" s="343"/>
      <c r="H13" s="343"/>
      <c r="I13" s="343"/>
      <c r="J13" s="343"/>
      <c r="K13" s="343"/>
      <c r="L13" s="343"/>
      <c r="M13" s="343"/>
      <c r="N13" s="356"/>
      <c r="O13" s="356"/>
      <c r="P13" s="48"/>
      <c r="Q13" s="48"/>
      <c r="R13" s="48"/>
      <c r="S13" s="48"/>
      <c r="T13" s="48"/>
      <c r="U13" s="48"/>
      <c r="V13" s="48"/>
    </row>
    <row r="14" spans="1:22" s="47" customFormat="1" ht="19.5" x14ac:dyDescent="0.2">
      <c r="A14" s="141"/>
      <c r="B14" s="344" t="s">
        <v>461</v>
      </c>
      <c r="C14" s="341"/>
      <c r="D14" s="342"/>
      <c r="E14" s="342"/>
      <c r="F14" s="343"/>
      <c r="G14" s="343"/>
      <c r="H14" s="343"/>
      <c r="I14" s="343"/>
      <c r="J14" s="343"/>
      <c r="K14" s="343"/>
      <c r="L14" s="343"/>
      <c r="M14" s="343"/>
      <c r="N14" s="356"/>
      <c r="O14" s="356"/>
      <c r="P14" s="48"/>
      <c r="Q14" s="48"/>
      <c r="R14" s="48"/>
      <c r="S14" s="48"/>
      <c r="T14" s="48"/>
      <c r="U14" s="48"/>
      <c r="V14" s="48"/>
    </row>
    <row r="15" spans="1:22" s="47" customFormat="1" ht="19.5" x14ac:dyDescent="0.2">
      <c r="A15" s="141"/>
      <c r="B15" s="344" t="s">
        <v>462</v>
      </c>
      <c r="C15" s="341"/>
      <c r="D15" s="342"/>
      <c r="E15" s="342"/>
      <c r="F15" s="343"/>
      <c r="G15" s="343"/>
      <c r="H15" s="343"/>
      <c r="I15" s="343"/>
      <c r="J15" s="343"/>
      <c r="K15" s="343"/>
      <c r="L15" s="343"/>
      <c r="M15" s="343"/>
      <c r="N15" s="356"/>
      <c r="O15" s="356"/>
      <c r="P15" s="48"/>
      <c r="Q15" s="48"/>
      <c r="R15" s="48"/>
      <c r="S15" s="48"/>
      <c r="T15" s="48"/>
      <c r="U15" s="48"/>
      <c r="V15" s="48"/>
    </row>
    <row r="16" spans="1:22" s="47" customFormat="1" ht="19.5" x14ac:dyDescent="0.2">
      <c r="A16" s="141"/>
      <c r="B16" s="345" t="s">
        <v>457</v>
      </c>
      <c r="C16" s="341"/>
      <c r="D16" s="342"/>
      <c r="E16" s="342"/>
      <c r="F16" s="343"/>
      <c r="G16" s="343"/>
      <c r="H16" s="343"/>
      <c r="I16" s="343"/>
      <c r="J16" s="343"/>
      <c r="K16" s="343"/>
      <c r="L16" s="343"/>
      <c r="M16" s="343"/>
      <c r="N16" s="356"/>
      <c r="O16" s="356"/>
      <c r="P16" s="48"/>
      <c r="Q16" s="48"/>
      <c r="R16" s="48"/>
      <c r="S16" s="48"/>
      <c r="T16" s="48"/>
      <c r="U16" s="48"/>
      <c r="V16" s="48"/>
    </row>
    <row r="17" spans="1:22" ht="22.5" x14ac:dyDescent="0.2">
      <c r="A17" s="231" t="s">
        <v>34</v>
      </c>
      <c r="B17" s="346" t="s">
        <v>465</v>
      </c>
      <c r="C17" s="341"/>
      <c r="D17" s="342"/>
      <c r="E17" s="342"/>
      <c r="F17" s="343"/>
      <c r="G17" s="343"/>
      <c r="H17" s="343"/>
      <c r="I17" s="343"/>
      <c r="J17" s="343"/>
      <c r="K17" s="343"/>
      <c r="L17" s="343"/>
      <c r="M17" s="343"/>
      <c r="N17" s="356"/>
      <c r="O17" s="356"/>
      <c r="P17" s="48"/>
      <c r="Q17" s="48"/>
      <c r="R17" s="48"/>
      <c r="S17" s="48"/>
      <c r="T17" s="48"/>
      <c r="U17" s="48"/>
      <c r="V17" s="48"/>
    </row>
    <row r="18" spans="1:22" ht="19.5" x14ac:dyDescent="0.2">
      <c r="A18" s="141"/>
      <c r="B18" s="347" t="s">
        <v>463</v>
      </c>
      <c r="C18" s="341"/>
      <c r="D18" s="342"/>
      <c r="E18" s="342"/>
      <c r="F18" s="343"/>
      <c r="G18" s="343"/>
      <c r="H18" s="343"/>
      <c r="I18" s="343"/>
      <c r="J18" s="343"/>
      <c r="K18" s="343"/>
      <c r="L18" s="343"/>
      <c r="M18" s="343"/>
      <c r="N18" s="356"/>
      <c r="O18" s="356"/>
      <c r="P18" s="48"/>
      <c r="Q18" s="48"/>
      <c r="R18" s="48"/>
      <c r="S18" s="48"/>
      <c r="T18" s="48"/>
      <c r="U18" s="48"/>
      <c r="V18" s="48"/>
    </row>
    <row r="19" spans="1:22" ht="19.5" x14ac:dyDescent="0.2">
      <c r="A19" s="141"/>
      <c r="B19" s="348" t="s">
        <v>458</v>
      </c>
      <c r="C19" s="349"/>
      <c r="D19" s="350"/>
      <c r="E19" s="350"/>
      <c r="F19" s="351"/>
      <c r="G19" s="351"/>
      <c r="H19" s="351"/>
      <c r="I19" s="351"/>
      <c r="J19" s="351"/>
      <c r="K19" s="351"/>
      <c r="L19" s="351"/>
      <c r="M19" s="351"/>
      <c r="N19" s="357"/>
      <c r="O19" s="357"/>
      <c r="P19" s="48"/>
      <c r="Q19" s="48"/>
      <c r="R19" s="48"/>
      <c r="S19" s="48"/>
      <c r="T19" s="48"/>
      <c r="U19" s="48"/>
      <c r="V19" s="48"/>
    </row>
    <row r="20" spans="1:22" s="47" customFormat="1" ht="20.25" thickBot="1" x14ac:dyDescent="0.25">
      <c r="A20" s="141"/>
      <c r="B20" s="345" t="s">
        <v>457</v>
      </c>
      <c r="C20" s="358"/>
      <c r="D20" s="359"/>
      <c r="E20" s="359"/>
      <c r="F20" s="360"/>
      <c r="G20" s="360"/>
      <c r="H20" s="360"/>
      <c r="I20" s="360"/>
      <c r="J20" s="360"/>
      <c r="K20" s="360"/>
      <c r="L20" s="360"/>
      <c r="M20" s="360"/>
      <c r="N20" s="361"/>
      <c r="O20" s="361"/>
      <c r="P20" s="48"/>
      <c r="Q20" s="48"/>
      <c r="R20" s="48"/>
      <c r="S20" s="48"/>
      <c r="T20" s="48"/>
      <c r="U20" s="48"/>
      <c r="V20" s="48"/>
    </row>
    <row r="21" spans="1:22" ht="19.5" thickBot="1" x14ac:dyDescent="0.25">
      <c r="A21" s="142"/>
      <c r="B21" s="142"/>
      <c r="C21" s="348"/>
      <c r="D21" s="348"/>
      <c r="E21" s="348"/>
      <c r="F21" s="142"/>
      <c r="G21" s="142"/>
      <c r="H21" s="142"/>
      <c r="I21" s="142"/>
      <c r="J21" s="142"/>
      <c r="K21" s="142"/>
      <c r="L21" s="142"/>
      <c r="M21" s="48"/>
      <c r="N21" s="48"/>
      <c r="O21" s="48"/>
      <c r="P21" s="48"/>
      <c r="Q21" s="48"/>
      <c r="R21" s="48"/>
      <c r="S21" s="48"/>
      <c r="T21" s="48"/>
      <c r="U21" s="48"/>
      <c r="V21" s="48"/>
    </row>
    <row r="22" spans="1:22" s="47" customFormat="1" ht="39" x14ac:dyDescent="0.2">
      <c r="A22" s="231" t="s">
        <v>368</v>
      </c>
      <c r="B22" s="336" t="s">
        <v>466</v>
      </c>
      <c r="C22" s="337"/>
      <c r="D22" s="338"/>
      <c r="E22" s="338"/>
      <c r="F22" s="339"/>
      <c r="G22" s="339"/>
      <c r="H22" s="339"/>
      <c r="I22" s="339"/>
      <c r="J22" s="339"/>
      <c r="K22" s="339"/>
      <c r="L22" s="339"/>
      <c r="M22" s="339"/>
      <c r="N22" s="355"/>
      <c r="O22" s="48"/>
      <c r="P22" s="48"/>
      <c r="Q22" s="48"/>
      <c r="R22" s="48"/>
      <c r="S22" s="48"/>
      <c r="T22" s="48"/>
      <c r="U22" s="48"/>
      <c r="V22" s="48"/>
    </row>
    <row r="23" spans="1:22" s="47" customFormat="1" ht="19.5" x14ac:dyDescent="0.2">
      <c r="A23" s="231" t="s">
        <v>369</v>
      </c>
      <c r="B23" s="340" t="s">
        <v>455</v>
      </c>
      <c r="C23" s="341"/>
      <c r="D23" s="342"/>
      <c r="E23" s="342"/>
      <c r="F23" s="343"/>
      <c r="G23" s="343"/>
      <c r="H23" s="343"/>
      <c r="I23" s="343"/>
      <c r="J23" s="343"/>
      <c r="K23" s="343"/>
      <c r="L23" s="343"/>
      <c r="M23" s="343"/>
      <c r="N23" s="356"/>
      <c r="O23" s="48"/>
      <c r="P23" s="48"/>
      <c r="Q23" s="48"/>
      <c r="R23" s="48"/>
      <c r="S23" s="48"/>
      <c r="T23" s="48"/>
      <c r="U23" s="48"/>
      <c r="V23" s="48"/>
    </row>
    <row r="24" spans="1:22" s="47" customFormat="1" ht="19.5" x14ac:dyDescent="0.2">
      <c r="A24" s="141"/>
      <c r="B24" s="344" t="s">
        <v>456</v>
      </c>
      <c r="C24" s="341"/>
      <c r="D24" s="342"/>
      <c r="E24" s="342"/>
      <c r="F24" s="343"/>
      <c r="G24" s="343"/>
      <c r="H24" s="343"/>
      <c r="I24" s="343"/>
      <c r="J24" s="343"/>
      <c r="K24" s="343"/>
      <c r="L24" s="343"/>
      <c r="M24" s="343"/>
      <c r="N24" s="356"/>
      <c r="O24" s="48"/>
      <c r="P24" s="48"/>
      <c r="Q24" s="48"/>
      <c r="R24" s="48"/>
      <c r="S24" s="48"/>
      <c r="T24" s="48"/>
      <c r="U24" s="48"/>
      <c r="V24" s="48"/>
    </row>
    <row r="25" spans="1:22" s="47" customFormat="1" ht="19.5" x14ac:dyDescent="0.2">
      <c r="A25" s="141"/>
      <c r="B25" s="344" t="s">
        <v>453</v>
      </c>
      <c r="C25" s="341"/>
      <c r="D25" s="342"/>
      <c r="E25" s="342"/>
      <c r="F25" s="343"/>
      <c r="G25" s="343"/>
      <c r="H25" s="343"/>
      <c r="I25" s="343"/>
      <c r="J25" s="343"/>
      <c r="K25" s="343"/>
      <c r="L25" s="343"/>
      <c r="M25" s="343"/>
      <c r="N25" s="356"/>
      <c r="O25" s="48"/>
      <c r="P25" s="48"/>
      <c r="Q25" s="48"/>
      <c r="R25" s="48"/>
      <c r="S25" s="48"/>
      <c r="T25" s="48"/>
      <c r="U25" s="48"/>
      <c r="V25" s="48"/>
    </row>
    <row r="26" spans="1:22" s="47" customFormat="1" ht="19.5" x14ac:dyDescent="0.2">
      <c r="A26" s="141"/>
      <c r="B26" s="344" t="s">
        <v>459</v>
      </c>
      <c r="C26" s="341"/>
      <c r="D26" s="342"/>
      <c r="E26" s="342"/>
      <c r="F26" s="343"/>
      <c r="G26" s="343"/>
      <c r="H26" s="343"/>
      <c r="I26" s="343"/>
      <c r="J26" s="343"/>
      <c r="K26" s="343"/>
      <c r="L26" s="343"/>
      <c r="M26" s="343"/>
      <c r="N26" s="356"/>
      <c r="O26" s="48"/>
      <c r="P26" s="48"/>
      <c r="Q26" s="48"/>
      <c r="R26" s="48"/>
      <c r="S26" s="48"/>
      <c r="T26" s="48"/>
      <c r="U26" s="48"/>
      <c r="V26" s="48"/>
    </row>
    <row r="27" spans="1:22" s="47" customFormat="1" ht="19.5" x14ac:dyDescent="0.2">
      <c r="A27" s="141"/>
      <c r="B27" s="344" t="s">
        <v>460</v>
      </c>
      <c r="C27" s="341"/>
      <c r="D27" s="342"/>
      <c r="E27" s="342"/>
      <c r="F27" s="343"/>
      <c r="G27" s="343"/>
      <c r="H27" s="343"/>
      <c r="I27" s="343"/>
      <c r="J27" s="343"/>
      <c r="K27" s="343"/>
      <c r="L27" s="343"/>
      <c r="M27" s="343"/>
      <c r="N27" s="356"/>
      <c r="O27" s="48"/>
      <c r="P27" s="48"/>
      <c r="Q27" s="48"/>
      <c r="R27" s="48"/>
      <c r="S27" s="48"/>
      <c r="T27" s="48"/>
      <c r="U27" s="48"/>
      <c r="V27" s="48"/>
    </row>
    <row r="28" spans="1:22" s="47" customFormat="1" ht="19.5" x14ac:dyDescent="0.2">
      <c r="A28" s="141"/>
      <c r="B28" s="344" t="s">
        <v>461</v>
      </c>
      <c r="C28" s="341"/>
      <c r="D28" s="342"/>
      <c r="E28" s="342"/>
      <c r="F28" s="343"/>
      <c r="G28" s="343"/>
      <c r="H28" s="343"/>
      <c r="I28" s="343"/>
      <c r="J28" s="343"/>
      <c r="K28" s="343"/>
      <c r="L28" s="343"/>
      <c r="M28" s="343"/>
      <c r="N28" s="356"/>
      <c r="O28" s="48"/>
      <c r="P28" s="48"/>
      <c r="Q28" s="48"/>
      <c r="R28" s="48"/>
      <c r="S28" s="48"/>
      <c r="T28" s="48"/>
      <c r="U28" s="48"/>
      <c r="V28" s="48"/>
    </row>
    <row r="29" spans="1:22" s="47" customFormat="1" ht="19.5" x14ac:dyDescent="0.2">
      <c r="A29" s="141"/>
      <c r="B29" s="344" t="s">
        <v>462</v>
      </c>
      <c r="C29" s="341"/>
      <c r="D29" s="342"/>
      <c r="E29" s="342"/>
      <c r="F29" s="343"/>
      <c r="G29" s="343"/>
      <c r="H29" s="343"/>
      <c r="I29" s="343"/>
      <c r="J29" s="343"/>
      <c r="K29" s="343"/>
      <c r="L29" s="343"/>
      <c r="M29" s="343"/>
      <c r="N29" s="356"/>
      <c r="O29" s="48"/>
      <c r="P29" s="48"/>
      <c r="Q29" s="48"/>
      <c r="R29" s="48"/>
      <c r="S29" s="48"/>
      <c r="T29" s="48"/>
      <c r="U29" s="48"/>
      <c r="V29" s="48"/>
    </row>
    <row r="30" spans="1:22" s="47" customFormat="1" ht="19.5" x14ac:dyDescent="0.2">
      <c r="A30" s="141"/>
      <c r="B30" s="345" t="s">
        <v>457</v>
      </c>
      <c r="C30" s="341"/>
      <c r="D30" s="342"/>
      <c r="E30" s="342"/>
      <c r="F30" s="343"/>
      <c r="G30" s="343"/>
      <c r="H30" s="343"/>
      <c r="I30" s="343"/>
      <c r="J30" s="343"/>
      <c r="K30" s="343"/>
      <c r="L30" s="343"/>
      <c r="M30" s="343"/>
      <c r="N30" s="356"/>
      <c r="O30" s="48"/>
      <c r="P30" s="48"/>
      <c r="Q30" s="48"/>
      <c r="R30" s="48"/>
      <c r="S30" s="48"/>
      <c r="T30" s="48"/>
      <c r="U30" s="48"/>
      <c r="V30" s="48"/>
    </row>
    <row r="31" spans="1:22" s="47" customFormat="1" ht="22.5" x14ac:dyDescent="0.2">
      <c r="A31" s="231" t="s">
        <v>378</v>
      </c>
      <c r="B31" s="346" t="s">
        <v>465</v>
      </c>
      <c r="C31" s="341"/>
      <c r="D31" s="342"/>
      <c r="E31" s="342"/>
      <c r="F31" s="343"/>
      <c r="G31" s="343"/>
      <c r="H31" s="343"/>
      <c r="I31" s="343"/>
      <c r="J31" s="343"/>
      <c r="K31" s="343"/>
      <c r="L31" s="343"/>
      <c r="M31" s="343"/>
      <c r="N31" s="356"/>
      <c r="O31" s="48"/>
      <c r="P31" s="48"/>
      <c r="Q31" s="48"/>
      <c r="R31" s="48"/>
      <c r="S31" s="48"/>
      <c r="T31" s="48"/>
      <c r="U31" s="48"/>
      <c r="V31" s="48"/>
    </row>
    <row r="32" spans="1:22" s="47" customFormat="1" ht="19.5" x14ac:dyDescent="0.2">
      <c r="A32" s="141"/>
      <c r="B32" s="347" t="s">
        <v>463</v>
      </c>
      <c r="C32" s="341"/>
      <c r="D32" s="342"/>
      <c r="E32" s="342"/>
      <c r="F32" s="343"/>
      <c r="G32" s="343"/>
      <c r="H32" s="343"/>
      <c r="I32" s="343"/>
      <c r="J32" s="343"/>
      <c r="K32" s="343"/>
      <c r="L32" s="343"/>
      <c r="M32" s="343"/>
      <c r="N32" s="356"/>
      <c r="O32" s="48"/>
      <c r="P32" s="48"/>
      <c r="Q32" s="48"/>
      <c r="R32" s="48"/>
      <c r="S32" s="48"/>
      <c r="T32" s="48"/>
      <c r="U32" s="48"/>
      <c r="V32" s="48"/>
    </row>
    <row r="33" spans="1:22" s="47" customFormat="1" ht="19.5" x14ac:dyDescent="0.2">
      <c r="A33" s="141"/>
      <c r="B33" s="348" t="s">
        <v>458</v>
      </c>
      <c r="C33" s="349"/>
      <c r="D33" s="350"/>
      <c r="E33" s="350"/>
      <c r="F33" s="351"/>
      <c r="G33" s="351"/>
      <c r="H33" s="351"/>
      <c r="I33" s="351"/>
      <c r="J33" s="351"/>
      <c r="K33" s="351"/>
      <c r="L33" s="351"/>
      <c r="M33" s="351"/>
      <c r="N33" s="357"/>
      <c r="O33" s="48"/>
      <c r="P33" s="48"/>
      <c r="Q33" s="48"/>
      <c r="R33" s="48"/>
      <c r="S33" s="48"/>
      <c r="T33" s="48"/>
      <c r="U33" s="48"/>
      <c r="V33" s="48"/>
    </row>
    <row r="34" spans="1:22" s="47" customFormat="1" ht="20.25" thickBot="1" x14ac:dyDescent="0.25">
      <c r="A34" s="141"/>
      <c r="B34" s="345" t="s">
        <v>457</v>
      </c>
      <c r="C34" s="358"/>
      <c r="D34" s="359"/>
      <c r="E34" s="359"/>
      <c r="F34" s="360"/>
      <c r="G34" s="360"/>
      <c r="H34" s="360"/>
      <c r="I34" s="360"/>
      <c r="J34" s="360"/>
      <c r="K34" s="360"/>
      <c r="L34" s="360"/>
      <c r="M34" s="360"/>
      <c r="N34" s="361"/>
      <c r="O34" s="48"/>
      <c r="P34" s="48"/>
      <c r="Q34" s="48"/>
      <c r="R34" s="48"/>
      <c r="S34" s="48"/>
      <c r="T34" s="48"/>
      <c r="U34" s="48"/>
      <c r="V34" s="48"/>
    </row>
    <row r="35" spans="1:22" s="47" customFormat="1" ht="18.75" x14ac:dyDescent="0.2">
      <c r="A35" s="142"/>
      <c r="B35" s="142"/>
      <c r="C35" s="348"/>
      <c r="D35" s="348"/>
      <c r="E35" s="348"/>
      <c r="F35" s="142"/>
      <c r="G35" s="142"/>
      <c r="H35" s="142"/>
      <c r="I35" s="142"/>
      <c r="J35" s="142"/>
      <c r="K35" s="142"/>
      <c r="L35" s="142"/>
      <c r="M35" s="48"/>
      <c r="N35" s="48"/>
      <c r="O35" s="48"/>
      <c r="P35" s="48"/>
      <c r="Q35" s="48"/>
      <c r="R35" s="48"/>
      <c r="S35" s="48"/>
      <c r="T35" s="48"/>
      <c r="U35" s="48"/>
      <c r="V35" s="48"/>
    </row>
    <row r="36" spans="1:22" s="47" customFormat="1" ht="19.5" thickBot="1" x14ac:dyDescent="0.25">
      <c r="A36" s="142"/>
      <c r="B36" s="142"/>
      <c r="C36" s="348"/>
      <c r="D36" s="348"/>
      <c r="E36" s="348"/>
      <c r="F36" s="142"/>
      <c r="G36" s="142"/>
      <c r="H36" s="142"/>
      <c r="I36" s="142"/>
      <c r="J36" s="142"/>
      <c r="K36" s="142"/>
      <c r="L36" s="142"/>
      <c r="M36" s="48"/>
      <c r="N36" s="48"/>
      <c r="O36" s="48"/>
      <c r="P36" s="48"/>
      <c r="Q36" s="48"/>
      <c r="R36" s="48"/>
      <c r="S36" s="48"/>
      <c r="T36" s="48"/>
      <c r="U36" s="48"/>
      <c r="V36" s="48"/>
    </row>
    <row r="37" spans="1:22" s="47" customFormat="1" ht="44.25" customHeight="1" thickBot="1" x14ac:dyDescent="0.25">
      <c r="A37" s="48"/>
      <c r="B37" s="389" t="s">
        <v>726</v>
      </c>
      <c r="C37" s="228" t="s">
        <v>620</v>
      </c>
      <c r="D37" s="229"/>
      <c r="E37" s="229"/>
      <c r="F37" s="229"/>
      <c r="G37" s="229"/>
      <c r="H37" s="229"/>
      <c r="I37" s="229"/>
      <c r="J37" s="229"/>
      <c r="K37" s="229"/>
      <c r="L37" s="229"/>
      <c r="M37" s="229"/>
      <c r="N37" s="230"/>
      <c r="O37" s="48"/>
      <c r="P37" s="48"/>
      <c r="Q37" s="48"/>
      <c r="R37" s="48"/>
      <c r="S37" s="48"/>
      <c r="T37" s="48"/>
      <c r="U37" s="48"/>
      <c r="V37" s="48"/>
    </row>
    <row r="38" spans="1:22" s="47" customFormat="1" ht="44.25" customHeight="1" thickBot="1" x14ac:dyDescent="0.25">
      <c r="A38" s="48"/>
      <c r="B38" s="48"/>
      <c r="C38" s="334" t="s">
        <v>451</v>
      </c>
      <c r="D38" s="335" t="s">
        <v>441</v>
      </c>
      <c r="E38" s="335" t="s">
        <v>442</v>
      </c>
      <c r="F38" s="335" t="s">
        <v>443</v>
      </c>
      <c r="G38" s="335" t="s">
        <v>444</v>
      </c>
      <c r="H38" s="335" t="s">
        <v>445</v>
      </c>
      <c r="I38" s="335" t="s">
        <v>446</v>
      </c>
      <c r="J38" s="335" t="s">
        <v>447</v>
      </c>
      <c r="K38" s="335" t="s">
        <v>448</v>
      </c>
      <c r="L38" s="335" t="s">
        <v>322</v>
      </c>
      <c r="M38" s="335" t="s">
        <v>449</v>
      </c>
      <c r="N38" s="335" t="s">
        <v>450</v>
      </c>
      <c r="O38" s="48"/>
      <c r="P38" s="48"/>
      <c r="Q38" s="48"/>
      <c r="R38" s="48"/>
      <c r="S38" s="48"/>
      <c r="T38" s="48"/>
      <c r="U38" s="48"/>
      <c r="V38" s="48"/>
    </row>
    <row r="39" spans="1:22" s="47" customFormat="1" ht="39" x14ac:dyDescent="0.2">
      <c r="A39" s="231" t="s">
        <v>661</v>
      </c>
      <c r="B39" s="336" t="s">
        <v>467</v>
      </c>
      <c r="C39" s="337"/>
      <c r="D39" s="338"/>
      <c r="E39" s="338"/>
      <c r="F39" s="339"/>
      <c r="G39" s="339"/>
      <c r="H39" s="339"/>
      <c r="I39" s="339"/>
      <c r="J39" s="339"/>
      <c r="K39" s="339"/>
      <c r="L39" s="339"/>
      <c r="M39" s="339"/>
      <c r="N39" s="355"/>
      <c r="O39" s="48"/>
      <c r="P39" s="48"/>
      <c r="Q39" s="48"/>
      <c r="R39" s="48"/>
      <c r="S39" s="48"/>
      <c r="T39" s="48"/>
      <c r="U39" s="48"/>
      <c r="V39" s="48"/>
    </row>
    <row r="40" spans="1:22" s="47" customFormat="1" ht="19.5" x14ac:dyDescent="0.2">
      <c r="A40" s="231" t="s">
        <v>476</v>
      </c>
      <c r="B40" s="340" t="s">
        <v>455</v>
      </c>
      <c r="C40" s="341"/>
      <c r="D40" s="342"/>
      <c r="E40" s="342"/>
      <c r="F40" s="343"/>
      <c r="G40" s="343"/>
      <c r="H40" s="343"/>
      <c r="I40" s="343"/>
      <c r="J40" s="343"/>
      <c r="K40" s="343"/>
      <c r="L40" s="343"/>
      <c r="M40" s="343"/>
      <c r="N40" s="356"/>
      <c r="O40" s="48"/>
      <c r="P40" s="48"/>
      <c r="Q40" s="48"/>
      <c r="R40" s="48"/>
      <c r="S40" s="48"/>
      <c r="T40" s="48"/>
      <c r="U40" s="48"/>
      <c r="V40" s="48"/>
    </row>
    <row r="41" spans="1:22" s="47" customFormat="1" ht="19.5" x14ac:dyDescent="0.2">
      <c r="A41" s="141"/>
      <c r="B41" s="344" t="s">
        <v>456</v>
      </c>
      <c r="C41" s="341"/>
      <c r="D41" s="342"/>
      <c r="E41" s="342"/>
      <c r="F41" s="343"/>
      <c r="G41" s="343"/>
      <c r="H41" s="343"/>
      <c r="I41" s="343"/>
      <c r="J41" s="343"/>
      <c r="K41" s="343"/>
      <c r="L41" s="343"/>
      <c r="M41" s="343"/>
      <c r="N41" s="356"/>
      <c r="O41" s="48"/>
      <c r="P41" s="48"/>
      <c r="Q41" s="48"/>
      <c r="R41" s="48"/>
      <c r="S41" s="48"/>
      <c r="T41" s="48"/>
      <c r="U41" s="48"/>
      <c r="V41" s="48"/>
    </row>
    <row r="42" spans="1:22" s="47" customFormat="1" ht="19.5" x14ac:dyDescent="0.2">
      <c r="A42" s="141"/>
      <c r="B42" s="344" t="s">
        <v>453</v>
      </c>
      <c r="C42" s="341"/>
      <c r="D42" s="342"/>
      <c r="E42" s="342"/>
      <c r="F42" s="343"/>
      <c r="G42" s="343"/>
      <c r="H42" s="343"/>
      <c r="I42" s="343"/>
      <c r="J42" s="343"/>
      <c r="K42" s="343"/>
      <c r="L42" s="343"/>
      <c r="M42" s="343"/>
      <c r="N42" s="356"/>
      <c r="O42" s="48"/>
      <c r="P42" s="48"/>
      <c r="Q42" s="48"/>
      <c r="R42" s="48"/>
      <c r="S42" s="48"/>
      <c r="T42" s="48"/>
      <c r="U42" s="48"/>
      <c r="V42" s="48"/>
    </row>
    <row r="43" spans="1:22" s="47" customFormat="1" ht="19.5" x14ac:dyDescent="0.2">
      <c r="A43" s="141"/>
      <c r="B43" s="344" t="s">
        <v>459</v>
      </c>
      <c r="C43" s="341"/>
      <c r="D43" s="342"/>
      <c r="E43" s="342"/>
      <c r="F43" s="343"/>
      <c r="G43" s="343"/>
      <c r="H43" s="343"/>
      <c r="I43" s="343"/>
      <c r="J43" s="343"/>
      <c r="K43" s="343"/>
      <c r="L43" s="343"/>
      <c r="M43" s="343"/>
      <c r="N43" s="356"/>
      <c r="O43" s="48"/>
      <c r="P43" s="48"/>
      <c r="Q43" s="48"/>
      <c r="R43" s="48"/>
      <c r="S43" s="48"/>
      <c r="T43" s="48"/>
      <c r="U43" s="48"/>
      <c r="V43" s="48"/>
    </row>
    <row r="44" spans="1:22" s="47" customFormat="1" ht="19.5" x14ac:dyDescent="0.2">
      <c r="A44" s="141"/>
      <c r="B44" s="344" t="s">
        <v>460</v>
      </c>
      <c r="C44" s="341"/>
      <c r="D44" s="342"/>
      <c r="E44" s="342"/>
      <c r="F44" s="343"/>
      <c r="G44" s="343"/>
      <c r="H44" s="343"/>
      <c r="I44" s="343"/>
      <c r="J44" s="343"/>
      <c r="K44" s="343"/>
      <c r="L44" s="343"/>
      <c r="M44" s="343"/>
      <c r="N44" s="356"/>
      <c r="O44" s="48"/>
      <c r="P44" s="48"/>
      <c r="Q44" s="48"/>
      <c r="R44" s="48"/>
      <c r="S44" s="48"/>
      <c r="T44" s="48"/>
      <c r="U44" s="48"/>
      <c r="V44" s="48"/>
    </row>
    <row r="45" spans="1:22" s="47" customFormat="1" ht="19.5" x14ac:dyDescent="0.2">
      <c r="A45" s="141"/>
      <c r="B45" s="344" t="s">
        <v>461</v>
      </c>
      <c r="C45" s="341"/>
      <c r="D45" s="342"/>
      <c r="E45" s="342"/>
      <c r="F45" s="343"/>
      <c r="G45" s="343"/>
      <c r="H45" s="343"/>
      <c r="I45" s="343"/>
      <c r="J45" s="343"/>
      <c r="K45" s="343"/>
      <c r="L45" s="343"/>
      <c r="M45" s="343"/>
      <c r="N45" s="356"/>
      <c r="O45" s="48"/>
      <c r="P45" s="48"/>
      <c r="Q45" s="48"/>
      <c r="R45" s="48"/>
      <c r="S45" s="48"/>
      <c r="T45" s="48"/>
      <c r="U45" s="48"/>
      <c r="V45" s="48"/>
    </row>
    <row r="46" spans="1:22" s="47" customFormat="1" ht="19.5" x14ac:dyDescent="0.2">
      <c r="A46" s="141"/>
      <c r="B46" s="344" t="s">
        <v>462</v>
      </c>
      <c r="C46" s="341"/>
      <c r="D46" s="342"/>
      <c r="E46" s="342"/>
      <c r="F46" s="343"/>
      <c r="G46" s="343"/>
      <c r="H46" s="343"/>
      <c r="I46" s="343"/>
      <c r="J46" s="343"/>
      <c r="K46" s="343"/>
      <c r="L46" s="343"/>
      <c r="M46" s="343"/>
      <c r="N46" s="356"/>
      <c r="O46" s="48"/>
      <c r="P46" s="48"/>
      <c r="Q46" s="48"/>
      <c r="R46" s="48"/>
      <c r="S46" s="48"/>
      <c r="T46" s="48"/>
      <c r="U46" s="48"/>
      <c r="V46" s="48"/>
    </row>
    <row r="47" spans="1:22" s="47" customFormat="1" ht="19.5" x14ac:dyDescent="0.2">
      <c r="A47" s="141"/>
      <c r="B47" s="345" t="s">
        <v>457</v>
      </c>
      <c r="C47" s="341"/>
      <c r="D47" s="342"/>
      <c r="E47" s="342"/>
      <c r="F47" s="343"/>
      <c r="G47" s="343"/>
      <c r="H47" s="343"/>
      <c r="I47" s="343"/>
      <c r="J47" s="343"/>
      <c r="K47" s="343"/>
      <c r="L47" s="343"/>
      <c r="M47" s="343"/>
      <c r="N47" s="356"/>
      <c r="O47" s="48"/>
      <c r="P47" s="48"/>
      <c r="Q47" s="48"/>
      <c r="R47" s="48"/>
      <c r="S47" s="48"/>
      <c r="T47" s="48"/>
      <c r="U47" s="48"/>
      <c r="V47" s="48"/>
    </row>
    <row r="48" spans="1:22" s="47" customFormat="1" ht="22.5" x14ac:dyDescent="0.2">
      <c r="A48" s="231" t="s">
        <v>477</v>
      </c>
      <c r="B48" s="346" t="s">
        <v>465</v>
      </c>
      <c r="C48" s="341"/>
      <c r="D48" s="342"/>
      <c r="E48" s="342"/>
      <c r="F48" s="343"/>
      <c r="G48" s="343"/>
      <c r="H48" s="343"/>
      <c r="I48" s="343"/>
      <c r="J48" s="343"/>
      <c r="K48" s="343"/>
      <c r="L48" s="343"/>
      <c r="M48" s="343"/>
      <c r="N48" s="356"/>
      <c r="O48" s="48"/>
      <c r="P48" s="48"/>
      <c r="Q48" s="48"/>
      <c r="R48" s="48"/>
      <c r="S48" s="48"/>
      <c r="T48" s="48"/>
      <c r="U48" s="48"/>
      <c r="V48" s="48"/>
    </row>
    <row r="49" spans="1:22" s="47" customFormat="1" ht="19.5" x14ac:dyDescent="0.2">
      <c r="A49" s="141"/>
      <c r="B49" s="347" t="s">
        <v>463</v>
      </c>
      <c r="C49" s="341"/>
      <c r="D49" s="342"/>
      <c r="E49" s="342"/>
      <c r="F49" s="343"/>
      <c r="G49" s="343"/>
      <c r="H49" s="343"/>
      <c r="I49" s="343"/>
      <c r="J49" s="343"/>
      <c r="K49" s="343"/>
      <c r="L49" s="343"/>
      <c r="M49" s="343"/>
      <c r="N49" s="356"/>
      <c r="O49" s="48"/>
      <c r="P49" s="48"/>
      <c r="Q49" s="48"/>
      <c r="R49" s="48"/>
      <c r="S49" s="48"/>
      <c r="T49" s="48"/>
      <c r="U49" s="48"/>
      <c r="V49" s="48"/>
    </row>
    <row r="50" spans="1:22" s="47" customFormat="1" ht="19.5" x14ac:dyDescent="0.2">
      <c r="A50" s="141"/>
      <c r="B50" s="348" t="s">
        <v>458</v>
      </c>
      <c r="C50" s="349"/>
      <c r="D50" s="350"/>
      <c r="E50" s="350"/>
      <c r="F50" s="351"/>
      <c r="G50" s="351"/>
      <c r="H50" s="351"/>
      <c r="I50" s="351"/>
      <c r="J50" s="351"/>
      <c r="K50" s="351"/>
      <c r="L50" s="351"/>
      <c r="M50" s="351"/>
      <c r="N50" s="357"/>
      <c r="O50" s="48"/>
      <c r="P50" s="48"/>
      <c r="Q50" s="48"/>
      <c r="R50" s="48"/>
      <c r="S50" s="48"/>
      <c r="T50" s="48"/>
      <c r="U50" s="48"/>
      <c r="V50" s="48"/>
    </row>
    <row r="51" spans="1:22" s="47" customFormat="1" ht="20.25" thickBot="1" x14ac:dyDescent="0.25">
      <c r="A51" s="141"/>
      <c r="B51" s="345" t="s">
        <v>457</v>
      </c>
      <c r="C51" s="358"/>
      <c r="D51" s="359"/>
      <c r="E51" s="359"/>
      <c r="F51" s="360"/>
      <c r="G51" s="360"/>
      <c r="H51" s="360"/>
      <c r="I51" s="360"/>
      <c r="J51" s="360"/>
      <c r="K51" s="360"/>
      <c r="L51" s="360"/>
      <c r="M51" s="360"/>
      <c r="N51" s="361"/>
      <c r="O51" s="48"/>
      <c r="P51" s="48"/>
      <c r="Q51" s="48"/>
      <c r="R51" s="48"/>
      <c r="S51" s="48"/>
      <c r="T51" s="48"/>
      <c r="U51" s="48"/>
      <c r="V51" s="48"/>
    </row>
    <row r="52" spans="1:22" s="47" customFormat="1" ht="19.5" thickBot="1" x14ac:dyDescent="0.25">
      <c r="A52" s="142"/>
      <c r="B52" s="142"/>
      <c r="C52" s="348"/>
      <c r="D52" s="348"/>
      <c r="E52" s="348"/>
      <c r="F52" s="142"/>
      <c r="G52" s="142"/>
      <c r="H52" s="142"/>
      <c r="I52" s="142"/>
      <c r="J52" s="142"/>
      <c r="K52" s="142"/>
      <c r="L52" s="142"/>
      <c r="M52" s="48"/>
      <c r="N52" s="48"/>
      <c r="O52" s="48"/>
      <c r="P52" s="48"/>
      <c r="Q52" s="48"/>
      <c r="R52" s="48"/>
      <c r="S52" s="48"/>
      <c r="T52" s="48"/>
      <c r="U52" s="48"/>
      <c r="V52" s="48"/>
    </row>
    <row r="53" spans="1:22" s="47" customFormat="1" ht="39" x14ac:dyDescent="0.2">
      <c r="A53" s="231" t="s">
        <v>662</v>
      </c>
      <c r="B53" s="336" t="s">
        <v>468</v>
      </c>
      <c r="C53" s="337"/>
      <c r="D53" s="338"/>
      <c r="E53" s="338"/>
      <c r="F53" s="339"/>
      <c r="G53" s="339"/>
      <c r="H53" s="339"/>
      <c r="I53" s="339"/>
      <c r="J53" s="339"/>
      <c r="K53" s="339"/>
      <c r="L53" s="339"/>
      <c r="M53" s="339"/>
      <c r="N53" s="355"/>
      <c r="O53" s="48"/>
      <c r="P53" s="48"/>
      <c r="Q53" s="48"/>
      <c r="R53" s="48"/>
      <c r="S53" s="48"/>
      <c r="T53" s="48"/>
      <c r="U53" s="48"/>
      <c r="V53" s="48"/>
    </row>
    <row r="54" spans="1:22" s="47" customFormat="1" ht="19.5" x14ac:dyDescent="0.2">
      <c r="A54" s="231" t="s">
        <v>486</v>
      </c>
      <c r="B54" s="340" t="s">
        <v>455</v>
      </c>
      <c r="C54" s="341"/>
      <c r="D54" s="342"/>
      <c r="E54" s="342"/>
      <c r="F54" s="343"/>
      <c r="G54" s="343"/>
      <c r="H54" s="343"/>
      <c r="I54" s="343"/>
      <c r="J54" s="343"/>
      <c r="K54" s="343"/>
      <c r="L54" s="343"/>
      <c r="M54" s="343"/>
      <c r="N54" s="356"/>
      <c r="O54" s="48"/>
      <c r="P54" s="48"/>
      <c r="Q54" s="48"/>
      <c r="R54" s="48"/>
      <c r="S54" s="48"/>
      <c r="T54" s="48"/>
      <c r="U54" s="48"/>
      <c r="V54" s="48"/>
    </row>
    <row r="55" spans="1:22" s="47" customFormat="1" ht="19.5" x14ac:dyDescent="0.2">
      <c r="A55" s="141"/>
      <c r="B55" s="344" t="s">
        <v>456</v>
      </c>
      <c r="C55" s="341"/>
      <c r="D55" s="342"/>
      <c r="E55" s="342"/>
      <c r="F55" s="343"/>
      <c r="G55" s="343"/>
      <c r="H55" s="343"/>
      <c r="I55" s="343"/>
      <c r="J55" s="343"/>
      <c r="K55" s="343"/>
      <c r="L55" s="343"/>
      <c r="M55" s="343"/>
      <c r="N55" s="356"/>
      <c r="O55" s="48"/>
      <c r="P55" s="48"/>
      <c r="Q55" s="48"/>
      <c r="R55" s="48"/>
      <c r="S55" s="48"/>
      <c r="T55" s="48"/>
      <c r="U55" s="48"/>
      <c r="V55" s="48"/>
    </row>
    <row r="56" spans="1:22" s="47" customFormat="1" ht="19.5" x14ac:dyDescent="0.2">
      <c r="A56" s="141"/>
      <c r="B56" s="344" t="s">
        <v>453</v>
      </c>
      <c r="C56" s="341"/>
      <c r="D56" s="342"/>
      <c r="E56" s="342"/>
      <c r="F56" s="343"/>
      <c r="G56" s="343"/>
      <c r="H56" s="343"/>
      <c r="I56" s="343"/>
      <c r="J56" s="343"/>
      <c r="K56" s="343"/>
      <c r="L56" s="343"/>
      <c r="M56" s="343"/>
      <c r="N56" s="356"/>
      <c r="O56" s="48"/>
      <c r="P56" s="48"/>
      <c r="Q56" s="48"/>
      <c r="R56" s="48"/>
      <c r="S56" s="48"/>
      <c r="T56" s="48"/>
      <c r="U56" s="48"/>
      <c r="V56" s="48"/>
    </row>
    <row r="57" spans="1:22" s="47" customFormat="1" ht="19.5" x14ac:dyDescent="0.2">
      <c r="A57" s="141"/>
      <c r="B57" s="344" t="s">
        <v>459</v>
      </c>
      <c r="C57" s="341"/>
      <c r="D57" s="342"/>
      <c r="E57" s="342"/>
      <c r="F57" s="343"/>
      <c r="G57" s="343"/>
      <c r="H57" s="343"/>
      <c r="I57" s="343"/>
      <c r="J57" s="343"/>
      <c r="K57" s="343"/>
      <c r="L57" s="343"/>
      <c r="M57" s="343"/>
      <c r="N57" s="356"/>
      <c r="O57" s="48"/>
      <c r="P57" s="48"/>
      <c r="Q57" s="48"/>
      <c r="R57" s="48"/>
      <c r="S57" s="48"/>
      <c r="T57" s="48"/>
      <c r="U57" s="48"/>
      <c r="V57" s="48"/>
    </row>
    <row r="58" spans="1:22" s="47" customFormat="1" ht="19.5" x14ac:dyDescent="0.2">
      <c r="A58" s="141"/>
      <c r="B58" s="344" t="s">
        <v>460</v>
      </c>
      <c r="C58" s="341"/>
      <c r="D58" s="342"/>
      <c r="E58" s="342"/>
      <c r="F58" s="343"/>
      <c r="G58" s="343"/>
      <c r="H58" s="343"/>
      <c r="I58" s="343"/>
      <c r="J58" s="343"/>
      <c r="K58" s="343"/>
      <c r="L58" s="343"/>
      <c r="M58" s="343"/>
      <c r="N58" s="356"/>
      <c r="O58" s="48"/>
      <c r="P58" s="48"/>
      <c r="Q58" s="48"/>
      <c r="R58" s="48"/>
      <c r="S58" s="48"/>
      <c r="T58" s="48"/>
      <c r="U58" s="48"/>
      <c r="V58" s="48"/>
    </row>
    <row r="59" spans="1:22" s="47" customFormat="1" ht="19.5" x14ac:dyDescent="0.2">
      <c r="A59" s="141"/>
      <c r="B59" s="344" t="s">
        <v>461</v>
      </c>
      <c r="C59" s="341"/>
      <c r="D59" s="342"/>
      <c r="E59" s="342"/>
      <c r="F59" s="343"/>
      <c r="G59" s="343"/>
      <c r="H59" s="343"/>
      <c r="I59" s="343"/>
      <c r="J59" s="343"/>
      <c r="K59" s="343"/>
      <c r="L59" s="343"/>
      <c r="M59" s="343"/>
      <c r="N59" s="356"/>
      <c r="O59" s="48"/>
      <c r="P59" s="48"/>
      <c r="Q59" s="48"/>
      <c r="R59" s="48"/>
      <c r="S59" s="48"/>
      <c r="T59" s="48"/>
      <c r="U59" s="48"/>
      <c r="V59" s="48"/>
    </row>
    <row r="60" spans="1:22" s="47" customFormat="1" ht="19.5" x14ac:dyDescent="0.2">
      <c r="A60" s="141"/>
      <c r="B60" s="344" t="s">
        <v>462</v>
      </c>
      <c r="C60" s="341"/>
      <c r="D60" s="342"/>
      <c r="E60" s="342"/>
      <c r="F60" s="343"/>
      <c r="G60" s="343"/>
      <c r="H60" s="343"/>
      <c r="I60" s="343"/>
      <c r="J60" s="343"/>
      <c r="K60" s="343"/>
      <c r="L60" s="343"/>
      <c r="M60" s="343"/>
      <c r="N60" s="356"/>
      <c r="O60" s="48"/>
      <c r="P60" s="48"/>
      <c r="Q60" s="48"/>
      <c r="R60" s="48"/>
      <c r="S60" s="48"/>
      <c r="T60" s="48"/>
      <c r="U60" s="48"/>
      <c r="V60" s="48"/>
    </row>
    <row r="61" spans="1:22" s="47" customFormat="1" ht="19.5" x14ac:dyDescent="0.2">
      <c r="A61" s="141"/>
      <c r="B61" s="345" t="s">
        <v>457</v>
      </c>
      <c r="C61" s="341"/>
      <c r="D61" s="342"/>
      <c r="E61" s="342"/>
      <c r="F61" s="343"/>
      <c r="G61" s="343"/>
      <c r="H61" s="343"/>
      <c r="I61" s="343"/>
      <c r="J61" s="343"/>
      <c r="K61" s="343"/>
      <c r="L61" s="343"/>
      <c r="M61" s="343"/>
      <c r="N61" s="356"/>
      <c r="O61" s="48"/>
      <c r="P61" s="48"/>
      <c r="Q61" s="48"/>
      <c r="R61" s="48"/>
      <c r="S61" s="48"/>
      <c r="T61" s="48"/>
      <c r="U61" s="48"/>
      <c r="V61" s="48"/>
    </row>
    <row r="62" spans="1:22" s="47" customFormat="1" ht="22.5" x14ac:dyDescent="0.2">
      <c r="A62" s="231" t="s">
        <v>487</v>
      </c>
      <c r="B62" s="346" t="s">
        <v>465</v>
      </c>
      <c r="C62" s="341"/>
      <c r="D62" s="342"/>
      <c r="E62" s="342"/>
      <c r="F62" s="343"/>
      <c r="G62" s="343"/>
      <c r="H62" s="343"/>
      <c r="I62" s="343"/>
      <c r="J62" s="343"/>
      <c r="K62" s="343"/>
      <c r="L62" s="343"/>
      <c r="M62" s="343"/>
      <c r="N62" s="356"/>
      <c r="O62" s="48"/>
      <c r="P62" s="48"/>
      <c r="Q62" s="48"/>
      <c r="R62" s="48"/>
      <c r="S62" s="48"/>
      <c r="T62" s="48"/>
      <c r="U62" s="48"/>
      <c r="V62" s="48"/>
    </row>
    <row r="63" spans="1:22" s="47" customFormat="1" ht="19.5" x14ac:dyDescent="0.2">
      <c r="A63" s="141"/>
      <c r="B63" s="347" t="s">
        <v>463</v>
      </c>
      <c r="C63" s="341"/>
      <c r="D63" s="342"/>
      <c r="E63" s="342"/>
      <c r="F63" s="343"/>
      <c r="G63" s="343"/>
      <c r="H63" s="343"/>
      <c r="I63" s="343"/>
      <c r="J63" s="343"/>
      <c r="K63" s="343"/>
      <c r="L63" s="343"/>
      <c r="M63" s="343"/>
      <c r="N63" s="356"/>
      <c r="O63" s="48"/>
      <c r="P63" s="48"/>
      <c r="Q63" s="48"/>
      <c r="R63" s="48"/>
      <c r="S63" s="48"/>
      <c r="T63" s="48"/>
      <c r="U63" s="48"/>
      <c r="V63" s="48"/>
    </row>
    <row r="64" spans="1:22" s="47" customFormat="1" ht="19.5" x14ac:dyDescent="0.2">
      <c r="A64" s="141"/>
      <c r="B64" s="348" t="s">
        <v>458</v>
      </c>
      <c r="C64" s="349"/>
      <c r="D64" s="350"/>
      <c r="E64" s="350"/>
      <c r="F64" s="351"/>
      <c r="G64" s="351"/>
      <c r="H64" s="351"/>
      <c r="I64" s="351"/>
      <c r="J64" s="351"/>
      <c r="K64" s="351"/>
      <c r="L64" s="351"/>
      <c r="M64" s="351"/>
      <c r="N64" s="357"/>
      <c r="O64" s="48"/>
      <c r="P64" s="48"/>
      <c r="Q64" s="48"/>
      <c r="R64" s="48"/>
      <c r="S64" s="48"/>
      <c r="T64" s="48"/>
      <c r="U64" s="48"/>
      <c r="V64" s="48"/>
    </row>
    <row r="65" spans="1:22" s="47" customFormat="1" ht="20.25" thickBot="1" x14ac:dyDescent="0.25">
      <c r="A65" s="141"/>
      <c r="B65" s="345" t="s">
        <v>457</v>
      </c>
      <c r="C65" s="358"/>
      <c r="D65" s="359"/>
      <c r="E65" s="359"/>
      <c r="F65" s="360"/>
      <c r="G65" s="360"/>
      <c r="H65" s="360"/>
      <c r="I65" s="360"/>
      <c r="J65" s="360"/>
      <c r="K65" s="360"/>
      <c r="L65" s="360"/>
      <c r="M65" s="360"/>
      <c r="N65" s="361"/>
      <c r="O65" s="48"/>
      <c r="P65" s="48"/>
      <c r="Q65" s="48"/>
      <c r="R65" s="48"/>
      <c r="S65" s="48"/>
      <c r="T65" s="48"/>
      <c r="U65" s="48"/>
      <c r="V65" s="48"/>
    </row>
    <row r="66" spans="1:22" s="47" customFormat="1" ht="18.75" x14ac:dyDescent="0.2">
      <c r="A66" s="142"/>
      <c r="B66" s="142"/>
      <c r="C66" s="348"/>
      <c r="D66" s="348"/>
      <c r="E66" s="348"/>
      <c r="F66" s="142"/>
      <c r="G66" s="142"/>
      <c r="H66" s="142"/>
      <c r="I66" s="142"/>
      <c r="J66" s="142"/>
      <c r="K66" s="142"/>
      <c r="L66" s="142"/>
      <c r="M66" s="48"/>
      <c r="N66" s="48"/>
      <c r="O66" s="48"/>
      <c r="P66" s="48"/>
      <c r="Q66" s="48"/>
      <c r="R66" s="48"/>
      <c r="S66" s="48"/>
      <c r="T66" s="48"/>
      <c r="U66" s="48"/>
      <c r="V66" s="48"/>
    </row>
    <row r="67" spans="1:22" s="47" customFormat="1" ht="18.75" x14ac:dyDescent="0.2">
      <c r="A67" s="142"/>
      <c r="B67" s="142"/>
      <c r="C67" s="348"/>
      <c r="D67" s="348"/>
      <c r="E67" s="348"/>
      <c r="F67" s="142"/>
      <c r="G67" s="142"/>
      <c r="H67" s="142"/>
      <c r="I67" s="142"/>
      <c r="J67" s="142"/>
      <c r="K67" s="142"/>
      <c r="L67" s="142"/>
      <c r="M67" s="48"/>
      <c r="N67" s="48"/>
      <c r="O67" s="48"/>
      <c r="P67" s="48"/>
      <c r="Q67" s="48"/>
      <c r="R67" s="48"/>
      <c r="S67" s="48"/>
      <c r="T67" s="48"/>
      <c r="U67" s="48"/>
      <c r="V67" s="48"/>
    </row>
    <row r="68" spans="1:22" s="47" customFormat="1" ht="19.5" thickBot="1" x14ac:dyDescent="0.25">
      <c r="A68" s="142"/>
      <c r="B68" s="142"/>
      <c r="C68" s="348"/>
      <c r="D68" s="348"/>
      <c r="E68" s="348"/>
      <c r="F68" s="142"/>
      <c r="G68" s="142"/>
      <c r="H68" s="142"/>
      <c r="I68" s="142"/>
      <c r="J68" s="142"/>
      <c r="K68" s="142"/>
      <c r="L68" s="142"/>
      <c r="M68" s="48"/>
      <c r="N68" s="48"/>
      <c r="O68" s="48"/>
      <c r="P68" s="48"/>
      <c r="Q68" s="48"/>
      <c r="R68" s="48"/>
      <c r="S68" s="48"/>
      <c r="T68" s="48"/>
      <c r="U68" s="48"/>
      <c r="V68" s="48"/>
    </row>
    <row r="69" spans="1:22" s="47" customFormat="1" ht="19.5" thickBot="1" x14ac:dyDescent="0.25">
      <c r="A69" s="301"/>
      <c r="B69" s="301"/>
      <c r="C69" s="1" t="s">
        <v>616</v>
      </c>
      <c r="D69" s="348"/>
      <c r="E69" s="348"/>
      <c r="F69" s="142"/>
      <c r="G69" s="142"/>
      <c r="H69" s="142"/>
      <c r="I69" s="142"/>
      <c r="J69" s="142"/>
      <c r="K69" s="142"/>
      <c r="L69" s="142"/>
      <c r="M69" s="48"/>
      <c r="N69" s="48"/>
      <c r="O69" s="48"/>
      <c r="P69" s="48"/>
      <c r="Q69" s="48"/>
      <c r="R69" s="48"/>
      <c r="S69" s="48"/>
      <c r="T69" s="48"/>
      <c r="U69" s="48"/>
      <c r="V69" s="48"/>
    </row>
    <row r="70" spans="1:22" s="47" customFormat="1" ht="39.75" thickBot="1" x14ac:dyDescent="0.25">
      <c r="A70" s="254" t="s">
        <v>526</v>
      </c>
      <c r="B70" s="352" t="s">
        <v>469</v>
      </c>
      <c r="C70" s="21"/>
      <c r="D70" s="348"/>
      <c r="E70" s="348"/>
      <c r="F70" s="142"/>
      <c r="G70" s="142"/>
      <c r="H70" s="142"/>
      <c r="I70" s="142"/>
      <c r="J70" s="142"/>
      <c r="K70" s="142"/>
      <c r="L70" s="142"/>
      <c r="M70" s="48"/>
      <c r="N70" s="48"/>
      <c r="O70" s="48"/>
      <c r="P70" s="48"/>
      <c r="Q70" s="48"/>
      <c r="R70" s="48"/>
      <c r="S70" s="48"/>
      <c r="T70" s="48"/>
      <c r="U70" s="48"/>
      <c r="V70" s="48"/>
    </row>
    <row r="71" spans="1:22" s="47" customFormat="1" ht="18.75" x14ac:dyDescent="0.2">
      <c r="A71" s="134"/>
      <c r="B71" s="344" t="s">
        <v>456</v>
      </c>
      <c r="C71" s="105"/>
      <c r="D71" s="348"/>
      <c r="E71" s="348"/>
      <c r="F71" s="142"/>
      <c r="G71" s="142"/>
      <c r="H71" s="142"/>
      <c r="I71" s="142"/>
      <c r="J71" s="142"/>
      <c r="K71" s="142"/>
      <c r="L71" s="142"/>
      <c r="M71" s="48"/>
      <c r="N71" s="48"/>
      <c r="O71" s="48"/>
      <c r="P71" s="48"/>
      <c r="Q71" s="48"/>
      <c r="R71" s="48"/>
      <c r="S71" s="48"/>
      <c r="T71" s="48"/>
      <c r="U71" s="48"/>
      <c r="V71" s="48"/>
    </row>
    <row r="72" spans="1:22" s="47" customFormat="1" ht="18.75" x14ac:dyDescent="0.2">
      <c r="A72" s="134"/>
      <c r="B72" s="344" t="s">
        <v>453</v>
      </c>
      <c r="C72" s="94"/>
      <c r="D72" s="348"/>
      <c r="E72" s="348"/>
      <c r="F72" s="142"/>
      <c r="G72" s="142"/>
      <c r="H72" s="142"/>
      <c r="I72" s="142"/>
      <c r="J72" s="142"/>
      <c r="K72" s="142"/>
      <c r="L72" s="142"/>
      <c r="M72" s="48"/>
      <c r="N72" s="48"/>
      <c r="O72" s="48"/>
      <c r="P72" s="48"/>
      <c r="Q72" s="48"/>
      <c r="R72" s="48"/>
      <c r="S72" s="48"/>
      <c r="T72" s="48"/>
      <c r="U72" s="48"/>
      <c r="V72" s="48"/>
    </row>
    <row r="73" spans="1:22" s="47" customFormat="1" ht="18.75" x14ac:dyDescent="0.2">
      <c r="A73" s="134"/>
      <c r="B73" s="344" t="s">
        <v>459</v>
      </c>
      <c r="C73" s="94"/>
      <c r="D73" s="348"/>
      <c r="E73" s="348"/>
      <c r="F73" s="142"/>
      <c r="G73" s="142"/>
      <c r="H73" s="142"/>
      <c r="I73" s="142"/>
      <c r="J73" s="142"/>
      <c r="K73" s="142"/>
      <c r="L73" s="142"/>
      <c r="M73" s="48"/>
      <c r="N73" s="48"/>
      <c r="O73" s="48"/>
      <c r="P73" s="48"/>
      <c r="Q73" s="48"/>
      <c r="R73" s="48"/>
      <c r="S73" s="48"/>
      <c r="T73" s="48"/>
      <c r="U73" s="48"/>
      <c r="V73" s="48"/>
    </row>
    <row r="74" spans="1:22" s="47" customFormat="1" ht="18.75" x14ac:dyDescent="0.2">
      <c r="A74" s="134"/>
      <c r="B74" s="344" t="s">
        <v>460</v>
      </c>
      <c r="C74" s="94"/>
      <c r="D74" s="348"/>
      <c r="E74" s="348"/>
      <c r="F74" s="142"/>
      <c r="G74" s="142"/>
      <c r="H74" s="142"/>
      <c r="I74" s="142"/>
      <c r="J74" s="142"/>
      <c r="K74" s="142"/>
      <c r="L74" s="142"/>
      <c r="M74" s="48"/>
      <c r="N74" s="48"/>
      <c r="O74" s="48"/>
      <c r="P74" s="48"/>
      <c r="Q74" s="48"/>
      <c r="R74" s="48"/>
      <c r="S74" s="48"/>
      <c r="T74" s="48"/>
      <c r="U74" s="48"/>
      <c r="V74" s="48"/>
    </row>
    <row r="75" spans="1:22" s="47" customFormat="1" ht="18.75" x14ac:dyDescent="0.2">
      <c r="A75" s="134"/>
      <c r="B75" s="344" t="s">
        <v>461</v>
      </c>
      <c r="C75" s="94"/>
      <c r="D75" s="348"/>
      <c r="E75" s="348"/>
      <c r="F75" s="142"/>
      <c r="G75" s="142"/>
      <c r="H75" s="142"/>
      <c r="I75" s="142"/>
      <c r="J75" s="142"/>
      <c r="K75" s="142"/>
      <c r="L75" s="142"/>
      <c r="M75" s="48"/>
      <c r="N75" s="48"/>
      <c r="O75" s="48"/>
      <c r="P75" s="48"/>
      <c r="Q75" s="48"/>
      <c r="R75" s="48"/>
      <c r="S75" s="48"/>
      <c r="T75" s="48"/>
      <c r="U75" s="48"/>
      <c r="V75" s="48"/>
    </row>
    <row r="76" spans="1:22" s="47" customFormat="1" ht="18.75" x14ac:dyDescent="0.2">
      <c r="A76" s="134"/>
      <c r="B76" s="344" t="s">
        <v>462</v>
      </c>
      <c r="C76" s="94"/>
      <c r="D76" s="348"/>
      <c r="E76" s="348"/>
      <c r="F76" s="142"/>
      <c r="G76" s="142"/>
      <c r="H76" s="142"/>
      <c r="I76" s="142"/>
      <c r="J76" s="142"/>
      <c r="K76" s="142"/>
      <c r="L76" s="142"/>
      <c r="M76" s="48"/>
      <c r="N76" s="48"/>
      <c r="O76" s="48"/>
      <c r="P76" s="48"/>
      <c r="Q76" s="48"/>
      <c r="R76" s="48"/>
      <c r="S76" s="48"/>
      <c r="T76" s="48"/>
      <c r="U76" s="48"/>
      <c r="V76" s="48"/>
    </row>
    <row r="77" spans="1:22" s="47" customFormat="1" ht="20.25" thickBot="1" x14ac:dyDescent="0.25">
      <c r="A77" s="134"/>
      <c r="B77" s="345" t="s">
        <v>457</v>
      </c>
      <c r="C77" s="99"/>
      <c r="D77" s="348"/>
      <c r="E77" s="348"/>
      <c r="F77" s="142"/>
      <c r="G77" s="142"/>
      <c r="H77" s="142"/>
      <c r="I77" s="142"/>
      <c r="J77" s="142"/>
      <c r="K77" s="142"/>
      <c r="L77" s="142"/>
      <c r="M77" s="48"/>
      <c r="N77" s="48"/>
      <c r="O77" s="48"/>
      <c r="P77" s="48"/>
      <c r="Q77" s="48"/>
      <c r="R77" s="48"/>
      <c r="S77" s="48"/>
      <c r="T77" s="48"/>
      <c r="U77" s="48"/>
      <c r="V77" s="48"/>
    </row>
    <row r="78" spans="1:22" s="47" customFormat="1" ht="19.5" thickBot="1" x14ac:dyDescent="0.25">
      <c r="A78" s="134"/>
      <c r="B78" s="301"/>
      <c r="C78" s="280"/>
      <c r="D78" s="348"/>
      <c r="E78" s="348"/>
      <c r="F78" s="142"/>
      <c r="G78" s="142"/>
      <c r="H78" s="142"/>
      <c r="I78" s="142"/>
      <c r="J78" s="142"/>
      <c r="K78" s="142"/>
      <c r="L78" s="142"/>
      <c r="M78" s="48"/>
      <c r="N78" s="48"/>
      <c r="O78" s="48"/>
      <c r="P78" s="48"/>
      <c r="Q78" s="48"/>
      <c r="R78" s="48"/>
      <c r="S78" s="48"/>
      <c r="T78" s="48"/>
      <c r="U78" s="48"/>
      <c r="V78" s="48"/>
    </row>
    <row r="79" spans="1:22" s="47" customFormat="1" ht="19.5" thickBot="1" x14ac:dyDescent="0.25">
      <c r="A79" s="134"/>
      <c r="B79" s="301"/>
      <c r="C79" s="25" t="s">
        <v>140</v>
      </c>
      <c r="D79" s="348"/>
      <c r="E79" s="348"/>
      <c r="F79" s="142"/>
      <c r="G79" s="142"/>
      <c r="H79" s="142"/>
      <c r="I79" s="142"/>
      <c r="J79" s="142"/>
      <c r="K79" s="142"/>
      <c r="L79" s="142"/>
      <c r="M79" s="48"/>
      <c r="N79" s="48"/>
      <c r="O79" s="48"/>
      <c r="P79" s="48"/>
      <c r="Q79" s="48"/>
      <c r="R79" s="48"/>
      <c r="S79" s="48"/>
      <c r="T79" s="48"/>
      <c r="U79" s="48"/>
      <c r="V79" s="48"/>
    </row>
    <row r="80" spans="1:22" s="47" customFormat="1" ht="20.25" thickBot="1" x14ac:dyDescent="0.25">
      <c r="A80" s="254" t="s">
        <v>663</v>
      </c>
      <c r="B80" s="301" t="s">
        <v>470</v>
      </c>
      <c r="C80" s="34"/>
      <c r="D80" s="348"/>
      <c r="E80" s="348"/>
      <c r="F80" s="142"/>
      <c r="G80" s="142"/>
      <c r="H80" s="142"/>
      <c r="I80" s="142"/>
      <c r="J80" s="142"/>
      <c r="K80" s="142"/>
      <c r="L80" s="142"/>
      <c r="M80" s="48"/>
      <c r="N80" s="48"/>
      <c r="O80" s="48"/>
      <c r="P80" s="48"/>
      <c r="Q80" s="48"/>
      <c r="R80" s="48"/>
      <c r="S80" s="48"/>
      <c r="T80" s="48"/>
      <c r="U80" s="48"/>
      <c r="V80" s="48"/>
    </row>
    <row r="81" spans="1:22" s="47" customFormat="1" ht="38.25" thickBot="1" x14ac:dyDescent="0.25">
      <c r="A81" s="134"/>
      <c r="B81" s="306" t="s">
        <v>211</v>
      </c>
      <c r="C81" s="34"/>
      <c r="D81" s="348"/>
      <c r="E81" s="348"/>
      <c r="F81" s="142"/>
      <c r="G81" s="142"/>
      <c r="H81" s="142"/>
      <c r="I81" s="142"/>
      <c r="J81" s="142"/>
      <c r="K81" s="142"/>
      <c r="L81" s="142"/>
      <c r="M81" s="48"/>
      <c r="N81" s="48"/>
      <c r="O81" s="48"/>
      <c r="P81" s="48"/>
      <c r="Q81" s="48"/>
      <c r="R81" s="48"/>
      <c r="S81" s="48"/>
      <c r="T81" s="48"/>
      <c r="U81" s="48"/>
      <c r="V81" s="48"/>
    </row>
    <row r="82" spans="1:22" s="47" customFormat="1" ht="19.5" thickBot="1" x14ac:dyDescent="0.25">
      <c r="A82" s="134"/>
      <c r="B82" s="306"/>
      <c r="C82" s="280"/>
      <c r="D82" s="348"/>
      <c r="E82" s="348"/>
      <c r="F82" s="142"/>
      <c r="G82" s="142"/>
      <c r="H82" s="142"/>
      <c r="I82" s="142"/>
      <c r="J82" s="142"/>
      <c r="K82" s="142"/>
      <c r="L82" s="142"/>
      <c r="M82" s="48"/>
      <c r="N82" s="48"/>
      <c r="O82" s="48"/>
      <c r="P82" s="48"/>
      <c r="Q82" s="48"/>
      <c r="R82" s="48"/>
      <c r="S82" s="48"/>
      <c r="T82" s="48"/>
      <c r="U82" s="48"/>
      <c r="V82" s="48"/>
    </row>
    <row r="83" spans="1:22" s="47" customFormat="1" ht="19.5" thickBot="1" x14ac:dyDescent="0.25">
      <c r="A83" s="134"/>
      <c r="B83" s="301"/>
      <c r="C83" s="25" t="s">
        <v>140</v>
      </c>
      <c r="D83" s="348"/>
      <c r="E83" s="348"/>
      <c r="F83" s="142"/>
      <c r="G83" s="142"/>
      <c r="H83" s="142"/>
      <c r="I83" s="142"/>
      <c r="J83" s="142"/>
      <c r="K83" s="142"/>
      <c r="L83" s="142"/>
      <c r="M83" s="48"/>
      <c r="N83" s="48"/>
      <c r="O83" s="48"/>
      <c r="P83" s="48"/>
      <c r="Q83" s="48"/>
      <c r="R83" s="48"/>
      <c r="S83" s="48"/>
      <c r="T83" s="48"/>
      <c r="U83" s="48"/>
      <c r="V83" s="48"/>
    </row>
    <row r="84" spans="1:22" s="47" customFormat="1" ht="20.25" thickBot="1" x14ac:dyDescent="0.25">
      <c r="A84" s="254" t="s">
        <v>664</v>
      </c>
      <c r="B84" s="301" t="s">
        <v>471</v>
      </c>
      <c r="C84" s="34"/>
      <c r="D84" s="348"/>
      <c r="E84" s="348"/>
      <c r="F84" s="142"/>
      <c r="G84" s="142"/>
      <c r="H84" s="142"/>
      <c r="I84" s="142"/>
      <c r="J84" s="142"/>
      <c r="K84" s="142"/>
      <c r="L84" s="142"/>
      <c r="M84" s="48"/>
      <c r="N84" s="48"/>
      <c r="O84" s="48"/>
      <c r="P84" s="48"/>
      <c r="Q84" s="48"/>
      <c r="R84" s="48"/>
      <c r="S84" s="48"/>
      <c r="T84" s="48"/>
      <c r="U84" s="48"/>
      <c r="V84" s="48"/>
    </row>
    <row r="85" spans="1:22" s="47" customFormat="1" ht="38.25" thickBot="1" x14ac:dyDescent="0.25">
      <c r="A85" s="134"/>
      <c r="B85" s="306" t="s">
        <v>212</v>
      </c>
      <c r="C85" s="34"/>
      <c r="D85" s="348"/>
      <c r="E85" s="348"/>
      <c r="F85" s="142"/>
      <c r="G85" s="142"/>
      <c r="H85" s="142"/>
      <c r="I85" s="142"/>
      <c r="J85" s="142"/>
      <c r="K85" s="142"/>
      <c r="L85" s="142"/>
      <c r="M85" s="48"/>
      <c r="N85" s="48"/>
      <c r="O85" s="48"/>
      <c r="P85" s="48"/>
      <c r="Q85" s="48"/>
      <c r="R85" s="48"/>
      <c r="S85" s="48"/>
      <c r="T85" s="48"/>
      <c r="U85" s="48"/>
      <c r="V85" s="48"/>
    </row>
    <row r="86" spans="1:22" s="47" customFormat="1" ht="18.75" x14ac:dyDescent="0.2">
      <c r="A86" s="142"/>
      <c r="B86" s="142"/>
      <c r="C86" s="348"/>
      <c r="D86" s="348"/>
      <c r="E86" s="348"/>
      <c r="F86" s="142"/>
      <c r="G86" s="142"/>
      <c r="H86" s="142"/>
      <c r="I86" s="142"/>
      <c r="J86" s="142"/>
      <c r="K86" s="142"/>
      <c r="L86" s="142"/>
      <c r="M86" s="48"/>
      <c r="N86" s="48"/>
      <c r="O86" s="48"/>
      <c r="P86" s="48"/>
      <c r="Q86" s="48"/>
      <c r="R86" s="48"/>
      <c r="S86" s="48"/>
      <c r="T86" s="48"/>
      <c r="U86" s="48"/>
      <c r="V86" s="48"/>
    </row>
    <row r="87" spans="1:22" s="47" customFormat="1" ht="18.75" x14ac:dyDescent="0.2">
      <c r="A87" s="142"/>
      <c r="B87" s="142"/>
      <c r="C87" s="348"/>
      <c r="D87" s="348"/>
      <c r="E87" s="348"/>
      <c r="F87" s="142"/>
      <c r="G87" s="142"/>
      <c r="H87" s="142"/>
      <c r="I87" s="142"/>
      <c r="J87" s="142"/>
      <c r="K87" s="142"/>
      <c r="L87" s="142"/>
      <c r="M87" s="48"/>
      <c r="N87" s="48"/>
      <c r="O87" s="48"/>
      <c r="P87" s="48"/>
      <c r="Q87" s="48"/>
      <c r="R87" s="48"/>
      <c r="S87" s="48"/>
      <c r="T87" s="48"/>
      <c r="U87" s="48"/>
      <c r="V87" s="48"/>
    </row>
    <row r="88" spans="1:22" s="47" customFormat="1" ht="18.75" x14ac:dyDescent="0.2">
      <c r="A88" s="142"/>
      <c r="B88" s="142"/>
      <c r="C88" s="348"/>
      <c r="D88" s="348"/>
      <c r="E88" s="348"/>
      <c r="F88" s="142"/>
      <c r="G88" s="142"/>
      <c r="H88" s="142"/>
      <c r="I88" s="142"/>
      <c r="J88" s="142"/>
      <c r="K88" s="142"/>
      <c r="L88" s="142"/>
      <c r="M88" s="48"/>
      <c r="N88" s="48"/>
      <c r="O88" s="48"/>
      <c r="P88" s="48"/>
      <c r="Q88" s="48"/>
      <c r="R88" s="48"/>
      <c r="S88" s="48"/>
      <c r="T88" s="48"/>
      <c r="U88" s="48"/>
      <c r="V88" s="48"/>
    </row>
    <row r="89" spans="1:22" s="47" customFormat="1" ht="18.75" x14ac:dyDescent="0.2">
      <c r="A89" s="142"/>
      <c r="B89" s="142"/>
      <c r="C89" s="348"/>
      <c r="D89" s="348"/>
      <c r="E89" s="348"/>
      <c r="F89" s="142"/>
      <c r="G89" s="142"/>
      <c r="H89" s="142"/>
      <c r="I89" s="142"/>
      <c r="J89" s="142"/>
      <c r="K89" s="142"/>
      <c r="L89" s="142"/>
      <c r="M89" s="48"/>
      <c r="N89" s="48"/>
      <c r="O89" s="48"/>
      <c r="P89" s="48"/>
      <c r="Q89" s="48"/>
      <c r="R89" s="48"/>
      <c r="S89" s="48"/>
      <c r="T89" s="48"/>
      <c r="U89" s="48"/>
      <c r="V89" s="48"/>
    </row>
    <row r="90" spans="1:22" s="47" customFormat="1" ht="19.5" thickBot="1" x14ac:dyDescent="0.25">
      <c r="A90" s="142"/>
      <c r="B90" s="142"/>
      <c r="C90" s="348"/>
      <c r="D90" s="348"/>
      <c r="E90" s="348"/>
      <c r="F90" s="142"/>
      <c r="G90" s="142"/>
      <c r="H90" s="142"/>
      <c r="I90" s="142"/>
      <c r="J90" s="142"/>
      <c r="K90" s="142"/>
      <c r="L90" s="142"/>
      <c r="M90" s="48"/>
      <c r="N90" s="48"/>
      <c r="O90" s="48"/>
      <c r="P90" s="48"/>
      <c r="Q90" s="48"/>
      <c r="R90" s="48"/>
      <c r="S90" s="48"/>
      <c r="T90" s="48"/>
      <c r="U90" s="48"/>
      <c r="V90" s="48"/>
    </row>
    <row r="91" spans="1:22" ht="18.75" customHeight="1" x14ac:dyDescent="0.2">
      <c r="A91" s="602" t="s">
        <v>129</v>
      </c>
      <c r="B91" s="603"/>
      <c r="C91" s="603"/>
      <c r="D91" s="603"/>
      <c r="E91" s="603"/>
      <c r="F91" s="603"/>
      <c r="G91" s="603"/>
      <c r="H91" s="603"/>
      <c r="I91" s="603"/>
      <c r="J91" s="604"/>
      <c r="K91" s="353"/>
      <c r="L91" s="353"/>
      <c r="M91" s="48"/>
      <c r="N91" s="48"/>
      <c r="O91" s="48"/>
      <c r="P91" s="48"/>
      <c r="Q91" s="48"/>
      <c r="R91" s="48"/>
      <c r="S91" s="48"/>
      <c r="T91" s="48"/>
      <c r="U91" s="48"/>
      <c r="V91" s="48"/>
    </row>
    <row r="92" spans="1:22" ht="12.75" customHeight="1" thickBot="1" x14ac:dyDescent="0.25">
      <c r="A92" s="605"/>
      <c r="B92" s="606"/>
      <c r="C92" s="606"/>
      <c r="D92" s="606"/>
      <c r="E92" s="606"/>
      <c r="F92" s="606"/>
      <c r="G92" s="606"/>
      <c r="H92" s="606"/>
      <c r="I92" s="606"/>
      <c r="J92" s="607"/>
      <c r="K92" s="353"/>
      <c r="L92" s="353"/>
      <c r="M92" s="48"/>
      <c r="N92" s="48"/>
      <c r="O92" s="48"/>
      <c r="P92" s="48"/>
      <c r="Q92" s="48"/>
      <c r="R92" s="48"/>
      <c r="S92" s="48"/>
      <c r="T92" s="48"/>
      <c r="U92" s="48"/>
      <c r="V92" s="48"/>
    </row>
    <row r="93" spans="1:22" ht="18.75" x14ac:dyDescent="0.2">
      <c r="A93" s="31"/>
      <c r="B93" s="31"/>
      <c r="C93" s="31"/>
      <c r="D93" s="31"/>
      <c r="E93" s="31"/>
      <c r="F93" s="31"/>
      <c r="G93" s="31"/>
      <c r="H93" s="31"/>
      <c r="I93" s="31"/>
      <c r="J93" s="31"/>
      <c r="K93" s="31"/>
      <c r="L93" s="142"/>
      <c r="M93" s="48"/>
      <c r="N93" s="48"/>
      <c r="O93" s="48"/>
      <c r="P93" s="48"/>
      <c r="Q93" s="48"/>
      <c r="R93" s="48"/>
      <c r="S93" s="48"/>
      <c r="T93" s="48"/>
      <c r="U93" s="48"/>
      <c r="V93" s="48"/>
    </row>
    <row r="94" spans="1:22" ht="18.75" x14ac:dyDescent="0.2">
      <c r="A94" s="31"/>
      <c r="B94" s="31"/>
      <c r="C94" s="31"/>
      <c r="D94" s="31"/>
      <c r="E94" s="31"/>
      <c r="F94" s="31"/>
      <c r="G94" s="31"/>
      <c r="H94" s="31"/>
      <c r="I94" s="31"/>
      <c r="J94" s="31"/>
      <c r="K94" s="31"/>
      <c r="L94" s="142"/>
      <c r="M94" s="48"/>
      <c r="N94" s="48"/>
      <c r="O94" s="48"/>
      <c r="P94" s="48"/>
      <c r="Q94" s="48"/>
      <c r="R94" s="48"/>
      <c r="S94" s="48"/>
      <c r="T94" s="48"/>
      <c r="U94" s="48"/>
      <c r="V94" s="48"/>
    </row>
    <row r="95" spans="1:22" ht="40.9" customHeight="1" x14ac:dyDescent="0.2">
      <c r="A95" s="589" t="s">
        <v>464</v>
      </c>
      <c r="B95" s="589"/>
      <c r="C95" s="589"/>
      <c r="D95" s="589"/>
      <c r="E95" s="589"/>
      <c r="F95" s="589"/>
      <c r="G95" s="589"/>
      <c r="H95" s="589"/>
      <c r="I95" s="589"/>
      <c r="J95" s="589"/>
      <c r="K95" s="589"/>
      <c r="L95" s="601"/>
      <c r="M95" s="601"/>
      <c r="N95" s="601"/>
      <c r="O95" s="48"/>
      <c r="P95" s="48"/>
      <c r="Q95" s="48"/>
      <c r="R95" s="48"/>
      <c r="S95" s="48"/>
      <c r="T95" s="48"/>
      <c r="U95" s="48"/>
      <c r="V95" s="48"/>
    </row>
    <row r="96" spans="1:22" x14ac:dyDescent="0.2">
      <c r="A96" s="48"/>
      <c r="B96" s="48"/>
      <c r="C96" s="48"/>
      <c r="D96" s="48"/>
      <c r="E96" s="48"/>
      <c r="F96" s="48"/>
      <c r="G96" s="48"/>
      <c r="H96" s="48"/>
      <c r="I96" s="48"/>
      <c r="J96" s="48"/>
      <c r="K96" s="48"/>
      <c r="L96" s="48"/>
      <c r="M96" s="48"/>
      <c r="N96" s="48"/>
      <c r="O96" s="48"/>
      <c r="P96" s="48"/>
      <c r="Q96" s="48"/>
      <c r="R96" s="48"/>
      <c r="S96" s="48"/>
      <c r="T96" s="48"/>
      <c r="U96" s="48"/>
      <c r="V96" s="48"/>
    </row>
    <row r="97" spans="1:22" x14ac:dyDescent="0.2">
      <c r="A97" s="48"/>
      <c r="B97" s="48"/>
      <c r="C97" s="48"/>
      <c r="D97" s="48"/>
      <c r="E97" s="48"/>
      <c r="F97" s="48"/>
      <c r="G97" s="48"/>
      <c r="H97" s="48"/>
      <c r="I97" s="48"/>
      <c r="J97" s="48"/>
      <c r="K97" s="48"/>
      <c r="L97" s="48"/>
      <c r="M97" s="48"/>
      <c r="N97" s="48"/>
      <c r="O97" s="48"/>
      <c r="P97" s="48"/>
      <c r="Q97" s="48"/>
      <c r="R97" s="48"/>
      <c r="S97" s="48"/>
      <c r="T97" s="48"/>
      <c r="U97" s="48"/>
      <c r="V97" s="48"/>
    </row>
    <row r="98" spans="1:22" x14ac:dyDescent="0.2">
      <c r="A98" s="48"/>
      <c r="B98" s="48"/>
      <c r="C98" s="48"/>
      <c r="D98" s="48"/>
      <c r="E98" s="48"/>
      <c r="F98" s="48"/>
      <c r="G98" s="48"/>
      <c r="H98" s="48"/>
      <c r="I98" s="48"/>
      <c r="J98" s="48"/>
      <c r="K98" s="48"/>
      <c r="L98" s="48"/>
      <c r="M98" s="48"/>
      <c r="N98" s="48"/>
      <c r="O98" s="48"/>
      <c r="P98" s="48"/>
      <c r="Q98" s="48"/>
      <c r="R98" s="48"/>
      <c r="S98" s="48"/>
      <c r="T98" s="48"/>
      <c r="U98" s="48"/>
      <c r="V98" s="48"/>
    </row>
    <row r="99" spans="1:22" x14ac:dyDescent="0.2">
      <c r="A99" s="48"/>
      <c r="B99" s="48"/>
      <c r="C99" s="48"/>
      <c r="D99" s="48"/>
      <c r="E99" s="48"/>
      <c r="F99" s="48"/>
      <c r="G99" s="48"/>
      <c r="H99" s="48"/>
      <c r="I99" s="48"/>
      <c r="J99" s="48"/>
      <c r="K99" s="48"/>
      <c r="L99" s="48"/>
      <c r="M99" s="48"/>
      <c r="N99" s="48"/>
      <c r="O99" s="48"/>
      <c r="P99" s="48"/>
      <c r="Q99" s="48"/>
      <c r="R99" s="48"/>
      <c r="S99" s="48"/>
      <c r="T99" s="48"/>
      <c r="U99" s="48"/>
      <c r="V99" s="48"/>
    </row>
    <row r="100" spans="1:22" x14ac:dyDescent="0.2">
      <c r="A100" s="48"/>
      <c r="B100" s="48"/>
      <c r="C100" s="48"/>
      <c r="D100" s="48"/>
      <c r="E100" s="48"/>
      <c r="F100" s="48"/>
      <c r="G100" s="48"/>
      <c r="H100" s="48"/>
      <c r="I100" s="48"/>
      <c r="J100" s="48"/>
      <c r="K100" s="48"/>
      <c r="L100" s="48"/>
      <c r="M100" s="48"/>
      <c r="N100" s="48"/>
      <c r="O100" s="48"/>
      <c r="P100" s="48"/>
      <c r="Q100" s="48"/>
      <c r="R100" s="48"/>
      <c r="S100" s="48"/>
      <c r="T100" s="48"/>
      <c r="U100" s="48"/>
      <c r="V100" s="48"/>
    </row>
    <row r="101" spans="1:22" x14ac:dyDescent="0.2">
      <c r="A101" s="48"/>
      <c r="B101" s="48"/>
      <c r="C101" s="48"/>
      <c r="D101" s="48"/>
      <c r="E101" s="48"/>
      <c r="F101" s="48"/>
      <c r="G101" s="48"/>
      <c r="H101" s="48"/>
      <c r="I101" s="48"/>
      <c r="J101" s="48"/>
      <c r="K101" s="48"/>
      <c r="L101" s="48"/>
      <c r="M101" s="48"/>
      <c r="N101" s="48"/>
      <c r="O101" s="48"/>
      <c r="P101" s="48"/>
      <c r="Q101" s="48"/>
      <c r="R101" s="48"/>
      <c r="S101" s="48"/>
      <c r="T101" s="48"/>
      <c r="U101" s="48"/>
      <c r="V101" s="48"/>
    </row>
    <row r="102" spans="1:22" x14ac:dyDescent="0.2">
      <c r="A102" s="48"/>
      <c r="B102" s="48"/>
      <c r="C102" s="48"/>
      <c r="D102" s="48"/>
      <c r="E102" s="48"/>
      <c r="F102" s="48"/>
      <c r="G102" s="48"/>
      <c r="H102" s="48"/>
      <c r="I102" s="48"/>
      <c r="J102" s="48"/>
      <c r="K102" s="48"/>
      <c r="L102" s="48"/>
      <c r="M102" s="48"/>
      <c r="N102" s="48"/>
      <c r="O102" s="48"/>
      <c r="P102" s="48"/>
      <c r="Q102" s="48"/>
      <c r="R102" s="48"/>
      <c r="S102" s="48"/>
      <c r="T102" s="48"/>
      <c r="U102" s="48"/>
      <c r="V102" s="48"/>
    </row>
    <row r="103" spans="1:22" x14ac:dyDescent="0.2">
      <c r="A103" s="48"/>
      <c r="B103" s="48"/>
      <c r="C103" s="48"/>
      <c r="D103" s="48"/>
      <c r="E103" s="48"/>
      <c r="F103" s="48"/>
      <c r="G103" s="48"/>
      <c r="H103" s="48"/>
      <c r="I103" s="48"/>
      <c r="J103" s="48"/>
      <c r="K103" s="48"/>
      <c r="L103" s="48"/>
      <c r="M103" s="48"/>
      <c r="N103" s="48"/>
      <c r="O103" s="48"/>
      <c r="P103" s="48"/>
      <c r="Q103" s="48"/>
      <c r="R103" s="48"/>
      <c r="S103" s="48"/>
      <c r="T103" s="48"/>
      <c r="U103" s="48"/>
      <c r="V103" s="48"/>
    </row>
    <row r="104" spans="1:22" x14ac:dyDescent="0.2">
      <c r="A104" s="48"/>
      <c r="B104" s="48"/>
      <c r="C104" s="48"/>
      <c r="D104" s="48"/>
      <c r="E104" s="48"/>
      <c r="F104" s="48"/>
      <c r="G104" s="48"/>
      <c r="H104" s="48"/>
      <c r="I104" s="48"/>
      <c r="J104" s="48"/>
      <c r="K104" s="48"/>
      <c r="L104" s="48"/>
      <c r="M104" s="48"/>
      <c r="N104" s="48"/>
      <c r="O104" s="48"/>
      <c r="P104" s="48"/>
      <c r="Q104" s="48"/>
      <c r="R104" s="48"/>
      <c r="S104" s="48"/>
      <c r="T104" s="48"/>
      <c r="U104" s="48"/>
      <c r="V104" s="48"/>
    </row>
    <row r="105" spans="1:22" x14ac:dyDescent="0.2">
      <c r="A105" s="48"/>
      <c r="B105" s="48"/>
      <c r="C105" s="48"/>
      <c r="D105" s="48"/>
      <c r="E105" s="48"/>
      <c r="F105" s="48"/>
      <c r="G105" s="48"/>
      <c r="H105" s="48"/>
      <c r="I105" s="48"/>
      <c r="J105" s="48"/>
      <c r="K105" s="48"/>
      <c r="L105" s="48"/>
      <c r="M105" s="48"/>
      <c r="N105" s="48"/>
      <c r="O105" s="48"/>
      <c r="P105" s="48"/>
      <c r="Q105" s="48"/>
      <c r="R105" s="48"/>
      <c r="S105" s="48"/>
      <c r="T105" s="48"/>
      <c r="U105" s="48"/>
      <c r="V105" s="48"/>
    </row>
    <row r="106" spans="1:22" x14ac:dyDescent="0.2">
      <c r="A106" s="48"/>
      <c r="B106" s="48"/>
      <c r="C106" s="48"/>
      <c r="D106" s="48"/>
      <c r="E106" s="48"/>
      <c r="F106" s="48"/>
      <c r="G106" s="48"/>
      <c r="H106" s="48"/>
      <c r="I106" s="48"/>
      <c r="J106" s="48"/>
      <c r="K106" s="48"/>
      <c r="L106" s="48"/>
      <c r="M106" s="48"/>
      <c r="N106" s="48"/>
      <c r="O106" s="48"/>
      <c r="P106" s="48"/>
      <c r="Q106" s="48"/>
      <c r="R106" s="48"/>
      <c r="S106" s="48"/>
      <c r="T106" s="48"/>
      <c r="U106" s="48"/>
      <c r="V106" s="48"/>
    </row>
    <row r="107" spans="1:22" x14ac:dyDescent="0.2">
      <c r="A107" s="48"/>
      <c r="B107" s="48"/>
      <c r="C107" s="48"/>
      <c r="D107" s="48"/>
      <c r="E107" s="48"/>
      <c r="F107" s="48"/>
      <c r="G107" s="48"/>
      <c r="H107" s="48"/>
      <c r="I107" s="48"/>
      <c r="J107" s="48"/>
      <c r="K107" s="48"/>
      <c r="L107" s="48"/>
      <c r="M107" s="48"/>
      <c r="N107" s="48"/>
      <c r="O107" s="48"/>
      <c r="P107" s="48"/>
      <c r="Q107" s="48"/>
      <c r="R107" s="48"/>
      <c r="S107" s="48"/>
      <c r="T107" s="48"/>
      <c r="U107" s="48"/>
      <c r="V107" s="48"/>
    </row>
    <row r="108" spans="1:22" x14ac:dyDescent="0.2">
      <c r="A108" s="48"/>
      <c r="B108" s="48"/>
      <c r="C108" s="48"/>
      <c r="D108" s="48"/>
      <c r="E108" s="48"/>
      <c r="F108" s="48"/>
      <c r="G108" s="48"/>
      <c r="H108" s="48"/>
      <c r="I108" s="48"/>
      <c r="J108" s="48"/>
      <c r="K108" s="48"/>
      <c r="L108" s="48"/>
      <c r="M108" s="48"/>
      <c r="N108" s="48"/>
      <c r="O108" s="48"/>
      <c r="P108" s="48"/>
      <c r="Q108" s="48"/>
      <c r="R108" s="48"/>
      <c r="S108" s="48"/>
      <c r="T108" s="48"/>
      <c r="U108" s="48"/>
      <c r="V108" s="48"/>
    </row>
    <row r="109" spans="1:22" x14ac:dyDescent="0.2">
      <c r="A109" s="48"/>
      <c r="B109" s="48"/>
      <c r="C109" s="48"/>
      <c r="D109" s="48"/>
      <c r="E109" s="48"/>
      <c r="F109" s="48"/>
      <c r="G109" s="48"/>
      <c r="H109" s="48"/>
      <c r="I109" s="48"/>
      <c r="J109" s="48"/>
      <c r="K109" s="48"/>
      <c r="L109" s="48"/>
      <c r="M109" s="48"/>
      <c r="N109" s="48"/>
      <c r="O109" s="48"/>
      <c r="P109" s="48"/>
      <c r="Q109" s="48"/>
      <c r="R109" s="48"/>
      <c r="S109" s="48"/>
      <c r="T109" s="48"/>
      <c r="U109" s="48"/>
      <c r="V109" s="48"/>
    </row>
    <row r="110" spans="1:22" x14ac:dyDescent="0.2">
      <c r="A110" s="48"/>
      <c r="B110" s="48"/>
      <c r="C110" s="48"/>
      <c r="D110" s="48"/>
      <c r="E110" s="48"/>
      <c r="F110" s="48"/>
      <c r="G110" s="48"/>
      <c r="H110" s="48"/>
      <c r="I110" s="48"/>
      <c r="J110" s="48"/>
      <c r="K110" s="48"/>
      <c r="L110" s="48"/>
      <c r="M110" s="48"/>
      <c r="N110" s="48"/>
      <c r="O110" s="48"/>
      <c r="P110" s="48"/>
      <c r="Q110" s="48"/>
      <c r="R110" s="48"/>
      <c r="S110" s="48"/>
      <c r="T110" s="48"/>
      <c r="U110" s="48"/>
      <c r="V110" s="48"/>
    </row>
    <row r="111" spans="1:22" x14ac:dyDescent="0.2">
      <c r="A111" s="48"/>
      <c r="B111" s="48"/>
      <c r="C111" s="48"/>
      <c r="D111" s="48"/>
      <c r="E111" s="48"/>
      <c r="F111" s="48"/>
      <c r="G111" s="48"/>
      <c r="H111" s="48"/>
      <c r="I111" s="48"/>
      <c r="J111" s="48"/>
      <c r="K111" s="48"/>
      <c r="L111" s="48"/>
      <c r="M111" s="48"/>
      <c r="N111" s="48"/>
      <c r="O111" s="48"/>
      <c r="P111" s="48"/>
      <c r="Q111" s="48"/>
      <c r="R111" s="48"/>
      <c r="S111" s="48"/>
      <c r="T111" s="48"/>
      <c r="U111" s="48"/>
      <c r="V111" s="48"/>
    </row>
    <row r="112" spans="1:22" x14ac:dyDescent="0.2">
      <c r="A112" s="48"/>
      <c r="B112" s="48"/>
      <c r="C112" s="48"/>
      <c r="D112" s="48"/>
      <c r="E112" s="48"/>
      <c r="F112" s="48"/>
      <c r="G112" s="48"/>
      <c r="H112" s="48"/>
      <c r="I112" s="48"/>
      <c r="J112" s="48"/>
      <c r="K112" s="48"/>
      <c r="L112" s="48"/>
      <c r="M112" s="48"/>
      <c r="N112" s="48"/>
      <c r="O112" s="48"/>
      <c r="P112" s="48"/>
      <c r="Q112" s="48"/>
      <c r="R112" s="48"/>
      <c r="S112" s="48"/>
      <c r="T112" s="48"/>
      <c r="U112" s="48"/>
      <c r="V112" s="48"/>
    </row>
    <row r="113" spans="1:22" x14ac:dyDescent="0.2">
      <c r="A113" s="48"/>
      <c r="B113" s="48"/>
      <c r="C113" s="48"/>
      <c r="D113" s="48"/>
      <c r="E113" s="48"/>
      <c r="F113" s="48"/>
      <c r="G113" s="48"/>
      <c r="H113" s="48"/>
      <c r="I113" s="48"/>
      <c r="J113" s="48"/>
      <c r="K113" s="48"/>
      <c r="L113" s="48"/>
      <c r="M113" s="48"/>
      <c r="N113" s="48"/>
      <c r="O113" s="48"/>
      <c r="P113" s="48"/>
      <c r="Q113" s="48"/>
      <c r="R113" s="48"/>
      <c r="S113" s="48"/>
      <c r="T113" s="48"/>
      <c r="U113" s="48"/>
      <c r="V113" s="48"/>
    </row>
    <row r="114" spans="1:22" x14ac:dyDescent="0.2">
      <c r="A114" s="48"/>
      <c r="B114" s="48"/>
      <c r="C114" s="48"/>
      <c r="D114" s="48"/>
      <c r="E114" s="48"/>
      <c r="F114" s="48"/>
      <c r="G114" s="48"/>
      <c r="H114" s="48"/>
      <c r="I114" s="48"/>
      <c r="J114" s="48"/>
      <c r="K114" s="48"/>
      <c r="L114" s="48"/>
      <c r="M114" s="48"/>
      <c r="N114" s="48"/>
      <c r="O114" s="48"/>
      <c r="P114" s="48"/>
      <c r="Q114" s="48"/>
      <c r="R114" s="48"/>
      <c r="S114" s="48"/>
      <c r="T114" s="48"/>
      <c r="U114" s="48"/>
      <c r="V114" s="48"/>
    </row>
    <row r="115" spans="1:22" x14ac:dyDescent="0.2">
      <c r="A115" s="48"/>
      <c r="B115" s="48"/>
      <c r="C115" s="48"/>
      <c r="D115" s="48"/>
      <c r="E115" s="48"/>
      <c r="F115" s="48"/>
      <c r="G115" s="48"/>
      <c r="H115" s="48"/>
      <c r="I115" s="48"/>
      <c r="J115" s="48"/>
      <c r="K115" s="48"/>
      <c r="L115" s="48"/>
      <c r="M115" s="48"/>
      <c r="N115" s="48"/>
      <c r="O115" s="48"/>
      <c r="P115" s="48"/>
      <c r="Q115" s="48"/>
      <c r="R115" s="48"/>
      <c r="S115" s="48"/>
      <c r="T115" s="48"/>
      <c r="U115" s="48"/>
      <c r="V115" s="48"/>
    </row>
    <row r="116" spans="1:22" x14ac:dyDescent="0.2">
      <c r="A116" s="48"/>
      <c r="B116" s="48"/>
      <c r="C116" s="48"/>
      <c r="D116" s="48"/>
      <c r="E116" s="48"/>
      <c r="F116" s="48"/>
      <c r="G116" s="48"/>
      <c r="H116" s="48"/>
      <c r="I116" s="48"/>
      <c r="J116" s="48"/>
      <c r="K116" s="48"/>
      <c r="L116" s="48"/>
      <c r="M116" s="48"/>
      <c r="N116" s="48"/>
      <c r="O116" s="48"/>
      <c r="P116" s="48"/>
      <c r="Q116" s="48"/>
      <c r="R116" s="48"/>
      <c r="S116" s="48"/>
      <c r="T116" s="48"/>
      <c r="U116" s="48"/>
      <c r="V116" s="48"/>
    </row>
    <row r="117" spans="1:22" x14ac:dyDescent="0.2">
      <c r="A117" s="48"/>
      <c r="B117" s="48"/>
      <c r="C117" s="48"/>
      <c r="D117" s="48"/>
      <c r="E117" s="48"/>
      <c r="F117" s="48"/>
      <c r="G117" s="48"/>
      <c r="H117" s="48"/>
      <c r="I117" s="48"/>
      <c r="J117" s="48"/>
      <c r="K117" s="48"/>
      <c r="L117" s="48"/>
      <c r="M117" s="48"/>
      <c r="N117" s="48"/>
      <c r="O117" s="48"/>
      <c r="P117" s="48"/>
      <c r="Q117" s="48"/>
      <c r="R117" s="48"/>
      <c r="S117" s="48"/>
      <c r="T117" s="48"/>
      <c r="U117" s="48"/>
      <c r="V117" s="48"/>
    </row>
    <row r="118" spans="1:22" x14ac:dyDescent="0.2">
      <c r="A118" s="48"/>
      <c r="B118" s="48"/>
      <c r="C118" s="48"/>
      <c r="D118" s="48"/>
      <c r="E118" s="48"/>
      <c r="F118" s="48"/>
      <c r="G118" s="48"/>
      <c r="H118" s="48"/>
      <c r="I118" s="48"/>
      <c r="J118" s="48"/>
      <c r="K118" s="48"/>
      <c r="L118" s="48"/>
      <c r="M118" s="48"/>
      <c r="N118" s="48"/>
      <c r="O118" s="48"/>
      <c r="P118" s="48"/>
      <c r="Q118" s="48"/>
      <c r="R118" s="48"/>
      <c r="S118" s="48"/>
      <c r="T118" s="48"/>
      <c r="U118" s="48"/>
      <c r="V118" s="48"/>
    </row>
    <row r="119" spans="1:22" x14ac:dyDescent="0.2">
      <c r="A119" s="48"/>
      <c r="B119" s="48"/>
      <c r="C119" s="48"/>
      <c r="D119" s="48"/>
      <c r="E119" s="48"/>
      <c r="F119" s="48"/>
      <c r="G119" s="48"/>
      <c r="H119" s="48"/>
      <c r="I119" s="48"/>
      <c r="J119" s="48"/>
      <c r="K119" s="48"/>
      <c r="L119" s="48"/>
      <c r="M119" s="48"/>
      <c r="N119" s="48"/>
      <c r="O119" s="48"/>
      <c r="P119" s="48"/>
      <c r="Q119" s="48"/>
      <c r="R119" s="48"/>
      <c r="S119" s="48"/>
      <c r="T119" s="48"/>
      <c r="U119" s="48"/>
      <c r="V119" s="48"/>
    </row>
    <row r="120" spans="1:22" x14ac:dyDescent="0.2">
      <c r="A120" s="48"/>
      <c r="B120" s="48"/>
      <c r="C120" s="48"/>
      <c r="D120" s="48"/>
      <c r="E120" s="48"/>
      <c r="F120" s="48"/>
      <c r="G120" s="48"/>
      <c r="H120" s="48"/>
      <c r="I120" s="48"/>
      <c r="J120" s="48"/>
      <c r="K120" s="48"/>
      <c r="L120" s="48"/>
      <c r="M120" s="48"/>
      <c r="N120" s="48"/>
      <c r="O120" s="48"/>
      <c r="P120" s="48"/>
      <c r="Q120" s="48"/>
      <c r="R120" s="48"/>
      <c r="S120" s="48"/>
      <c r="T120" s="48"/>
      <c r="U120" s="48"/>
      <c r="V120" s="48"/>
    </row>
    <row r="121" spans="1:22" x14ac:dyDescent="0.2">
      <c r="A121" s="48"/>
      <c r="B121" s="48"/>
      <c r="C121" s="48"/>
      <c r="D121" s="48"/>
      <c r="E121" s="48"/>
      <c r="F121" s="48"/>
      <c r="G121" s="48"/>
      <c r="H121" s="48"/>
      <c r="I121" s="48"/>
      <c r="J121" s="48"/>
      <c r="K121" s="48"/>
      <c r="L121" s="48"/>
      <c r="M121" s="48"/>
      <c r="N121" s="48"/>
      <c r="O121" s="48"/>
      <c r="P121" s="48"/>
      <c r="Q121" s="48"/>
      <c r="R121" s="48"/>
      <c r="S121" s="48"/>
      <c r="T121" s="48"/>
      <c r="U121" s="48"/>
      <c r="V121" s="48"/>
    </row>
    <row r="122" spans="1:22" x14ac:dyDescent="0.2">
      <c r="A122" s="48"/>
      <c r="B122" s="48"/>
      <c r="C122" s="48"/>
      <c r="D122" s="48"/>
      <c r="E122" s="48"/>
      <c r="F122" s="48"/>
      <c r="G122" s="48"/>
      <c r="H122" s="48"/>
      <c r="I122" s="48"/>
      <c r="J122" s="48"/>
      <c r="K122" s="48"/>
      <c r="L122" s="48"/>
      <c r="M122" s="48"/>
      <c r="N122" s="48"/>
      <c r="O122" s="48"/>
      <c r="P122" s="48"/>
      <c r="Q122" s="48"/>
      <c r="R122" s="48"/>
      <c r="S122" s="48"/>
      <c r="T122" s="48"/>
      <c r="U122" s="48"/>
      <c r="V122" s="48"/>
    </row>
    <row r="123" spans="1:22" x14ac:dyDescent="0.2">
      <c r="A123" s="48"/>
      <c r="B123" s="48"/>
      <c r="C123" s="48"/>
      <c r="D123" s="48"/>
      <c r="E123" s="48"/>
      <c r="F123" s="48"/>
      <c r="G123" s="48"/>
      <c r="H123" s="48"/>
      <c r="I123" s="48"/>
      <c r="J123" s="48"/>
      <c r="K123" s="48"/>
      <c r="L123" s="48"/>
      <c r="M123" s="48"/>
      <c r="N123" s="48"/>
      <c r="O123" s="48"/>
      <c r="P123" s="48"/>
      <c r="Q123" s="48"/>
      <c r="R123" s="48"/>
      <c r="S123" s="48"/>
      <c r="T123" s="48"/>
      <c r="U123" s="48"/>
      <c r="V123" s="48"/>
    </row>
    <row r="124" spans="1:22" x14ac:dyDescent="0.2">
      <c r="A124" s="48"/>
      <c r="B124" s="48"/>
      <c r="C124" s="48"/>
      <c r="D124" s="48"/>
      <c r="E124" s="48"/>
      <c r="F124" s="48"/>
      <c r="G124" s="48"/>
      <c r="H124" s="48"/>
      <c r="I124" s="48"/>
      <c r="J124" s="48"/>
      <c r="K124" s="48"/>
      <c r="L124" s="48"/>
      <c r="M124" s="48"/>
      <c r="N124" s="48"/>
      <c r="O124" s="48"/>
      <c r="P124" s="48"/>
      <c r="Q124" s="48"/>
      <c r="R124" s="48"/>
      <c r="S124" s="48"/>
      <c r="T124" s="48"/>
      <c r="U124" s="48"/>
      <c r="V124" s="48"/>
    </row>
    <row r="125" spans="1:22" x14ac:dyDescent="0.2">
      <c r="A125" s="48"/>
      <c r="B125" s="48"/>
      <c r="C125" s="48"/>
      <c r="D125" s="48"/>
      <c r="E125" s="48"/>
      <c r="F125" s="48"/>
      <c r="G125" s="48"/>
      <c r="H125" s="48"/>
      <c r="I125" s="48"/>
      <c r="J125" s="48"/>
      <c r="K125" s="48"/>
      <c r="L125" s="48"/>
      <c r="M125" s="48"/>
      <c r="N125" s="48"/>
      <c r="O125" s="48"/>
      <c r="P125" s="48"/>
      <c r="Q125" s="48"/>
      <c r="R125" s="48"/>
      <c r="S125" s="48"/>
      <c r="T125" s="48"/>
      <c r="U125" s="48"/>
      <c r="V125" s="48"/>
    </row>
    <row r="126" spans="1:22" x14ac:dyDescent="0.2">
      <c r="A126" s="48"/>
      <c r="B126" s="48"/>
      <c r="C126" s="48"/>
      <c r="D126" s="48"/>
      <c r="E126" s="48"/>
      <c r="F126" s="48"/>
      <c r="G126" s="48"/>
      <c r="H126" s="48"/>
      <c r="I126" s="48"/>
      <c r="J126" s="48"/>
      <c r="K126" s="48"/>
      <c r="L126" s="48"/>
      <c r="M126" s="48"/>
      <c r="N126" s="48"/>
      <c r="O126" s="48"/>
      <c r="P126" s="48"/>
      <c r="Q126" s="48"/>
      <c r="R126" s="48"/>
      <c r="S126" s="48"/>
      <c r="T126" s="48"/>
      <c r="U126" s="48"/>
      <c r="V126" s="48"/>
    </row>
    <row r="127" spans="1:22" x14ac:dyDescent="0.2">
      <c r="A127" s="48"/>
      <c r="B127" s="48"/>
      <c r="C127" s="48"/>
      <c r="D127" s="48"/>
      <c r="E127" s="48"/>
      <c r="F127" s="48"/>
      <c r="G127" s="48"/>
      <c r="H127" s="48"/>
      <c r="I127" s="48"/>
      <c r="J127" s="48"/>
      <c r="K127" s="48"/>
      <c r="L127" s="48"/>
      <c r="M127" s="48"/>
      <c r="N127" s="48"/>
      <c r="O127" s="48"/>
      <c r="P127" s="48"/>
      <c r="Q127" s="48"/>
      <c r="R127" s="48"/>
      <c r="S127" s="48"/>
      <c r="T127" s="48"/>
      <c r="U127" s="48"/>
      <c r="V127" s="48"/>
    </row>
    <row r="128" spans="1:22" x14ac:dyDescent="0.2">
      <c r="A128" s="48"/>
      <c r="B128" s="48"/>
      <c r="C128" s="48"/>
      <c r="D128" s="48"/>
      <c r="E128" s="48"/>
      <c r="F128" s="48"/>
      <c r="G128" s="48"/>
      <c r="H128" s="48"/>
      <c r="I128" s="48"/>
      <c r="J128" s="48"/>
      <c r="K128" s="48"/>
      <c r="L128" s="48"/>
      <c r="M128" s="48"/>
      <c r="N128" s="48"/>
      <c r="O128" s="48"/>
      <c r="P128" s="48"/>
      <c r="Q128" s="48"/>
      <c r="R128" s="48"/>
      <c r="S128" s="48"/>
      <c r="T128" s="48"/>
      <c r="U128" s="48"/>
      <c r="V128" s="48"/>
    </row>
    <row r="129" spans="1:22" x14ac:dyDescent="0.2">
      <c r="A129" s="48"/>
      <c r="B129" s="48"/>
      <c r="C129" s="48"/>
      <c r="D129" s="48"/>
      <c r="E129" s="48"/>
      <c r="F129" s="48"/>
      <c r="G129" s="48"/>
      <c r="H129" s="48"/>
      <c r="I129" s="48"/>
      <c r="J129" s="48"/>
      <c r="K129" s="48"/>
      <c r="L129" s="48"/>
      <c r="M129" s="48"/>
      <c r="N129" s="48"/>
      <c r="O129" s="48"/>
      <c r="P129" s="48"/>
      <c r="Q129" s="48"/>
      <c r="R129" s="48"/>
      <c r="S129" s="48"/>
      <c r="T129" s="48"/>
      <c r="U129" s="48"/>
      <c r="V129" s="48"/>
    </row>
    <row r="130" spans="1:22" x14ac:dyDescent="0.2">
      <c r="A130" s="48"/>
      <c r="B130" s="48"/>
      <c r="C130" s="48"/>
      <c r="D130" s="48"/>
      <c r="E130" s="48"/>
      <c r="F130" s="48"/>
      <c r="G130" s="48"/>
      <c r="H130" s="48"/>
      <c r="I130" s="48"/>
      <c r="J130" s="48"/>
      <c r="K130" s="48"/>
      <c r="L130" s="48"/>
      <c r="M130" s="48"/>
      <c r="N130" s="48"/>
      <c r="O130" s="48"/>
      <c r="P130" s="48"/>
      <c r="Q130" s="48"/>
      <c r="R130" s="48"/>
      <c r="S130" s="48"/>
      <c r="T130" s="48"/>
      <c r="U130" s="48"/>
      <c r="V130" s="48"/>
    </row>
    <row r="131" spans="1:22" x14ac:dyDescent="0.2">
      <c r="A131" s="48"/>
      <c r="B131" s="48"/>
      <c r="C131" s="48"/>
      <c r="D131" s="48"/>
      <c r="E131" s="48"/>
      <c r="F131" s="48"/>
      <c r="G131" s="48"/>
      <c r="H131" s="48"/>
      <c r="I131" s="48"/>
      <c r="J131" s="48"/>
      <c r="K131" s="48"/>
      <c r="L131" s="48"/>
      <c r="M131" s="48"/>
      <c r="N131" s="48"/>
      <c r="O131" s="48"/>
      <c r="P131" s="48"/>
      <c r="Q131" s="48"/>
      <c r="R131" s="48"/>
      <c r="S131" s="48"/>
      <c r="T131" s="48"/>
      <c r="U131" s="48"/>
      <c r="V131" s="48"/>
    </row>
    <row r="132" spans="1:22" x14ac:dyDescent="0.2">
      <c r="A132" s="48"/>
      <c r="B132" s="48"/>
      <c r="C132" s="48"/>
      <c r="D132" s="48"/>
      <c r="E132" s="48"/>
      <c r="F132" s="48"/>
      <c r="G132" s="48"/>
      <c r="H132" s="48"/>
      <c r="I132" s="48"/>
      <c r="J132" s="48"/>
      <c r="K132" s="48"/>
      <c r="L132" s="48"/>
      <c r="M132" s="48"/>
      <c r="N132" s="48"/>
      <c r="O132" s="48"/>
      <c r="P132" s="48"/>
      <c r="Q132" s="48"/>
      <c r="R132" s="48"/>
      <c r="S132" s="48"/>
      <c r="T132" s="48"/>
      <c r="U132" s="48"/>
      <c r="V132" s="48"/>
    </row>
    <row r="133" spans="1:22" x14ac:dyDescent="0.2">
      <c r="A133" s="48"/>
      <c r="B133" s="48"/>
      <c r="C133" s="48"/>
      <c r="D133" s="48"/>
      <c r="E133" s="48"/>
      <c r="F133" s="48"/>
      <c r="G133" s="48"/>
      <c r="H133" s="48"/>
      <c r="I133" s="48"/>
      <c r="J133" s="48"/>
      <c r="K133" s="48"/>
      <c r="L133" s="48"/>
      <c r="M133" s="48"/>
      <c r="N133" s="48"/>
      <c r="O133" s="48"/>
      <c r="P133" s="48"/>
      <c r="Q133" s="48"/>
      <c r="R133" s="48"/>
      <c r="S133" s="48"/>
      <c r="T133" s="48"/>
      <c r="U133" s="48"/>
      <c r="V133" s="48"/>
    </row>
    <row r="134" spans="1:22" x14ac:dyDescent="0.2">
      <c r="A134" s="48"/>
      <c r="B134" s="48"/>
      <c r="C134" s="48"/>
      <c r="D134" s="48"/>
      <c r="E134" s="48"/>
      <c r="F134" s="48"/>
      <c r="G134" s="48"/>
      <c r="H134" s="48"/>
      <c r="I134" s="48"/>
      <c r="J134" s="48"/>
      <c r="K134" s="48"/>
      <c r="L134" s="48"/>
      <c r="M134" s="48"/>
      <c r="N134" s="48"/>
      <c r="O134" s="48"/>
      <c r="P134" s="48"/>
      <c r="Q134" s="48"/>
      <c r="R134" s="48"/>
      <c r="S134" s="48"/>
      <c r="T134" s="48"/>
      <c r="U134" s="48"/>
      <c r="V134" s="48"/>
    </row>
    <row r="135" spans="1:22" x14ac:dyDescent="0.2">
      <c r="A135" s="48"/>
      <c r="B135" s="48"/>
      <c r="C135" s="48"/>
      <c r="D135" s="48"/>
      <c r="E135" s="48"/>
      <c r="F135" s="48"/>
      <c r="G135" s="48"/>
      <c r="H135" s="48"/>
      <c r="I135" s="48"/>
      <c r="J135" s="48"/>
      <c r="K135" s="48"/>
      <c r="L135" s="48"/>
      <c r="M135" s="48"/>
      <c r="N135" s="48"/>
      <c r="O135" s="48"/>
      <c r="P135" s="48"/>
      <c r="Q135" s="48"/>
      <c r="R135" s="48"/>
      <c r="S135" s="48"/>
      <c r="T135" s="48"/>
      <c r="U135" s="48"/>
      <c r="V135" s="48"/>
    </row>
    <row r="136" spans="1:22" x14ac:dyDescent="0.2">
      <c r="A136" s="48"/>
      <c r="B136" s="48"/>
      <c r="C136" s="48"/>
      <c r="D136" s="48"/>
      <c r="E136" s="48"/>
      <c r="F136" s="48"/>
      <c r="G136" s="48"/>
      <c r="H136" s="48"/>
      <c r="I136" s="48"/>
      <c r="J136" s="48"/>
      <c r="K136" s="48"/>
      <c r="L136" s="48"/>
      <c r="M136" s="48"/>
      <c r="N136" s="48"/>
      <c r="O136" s="48"/>
      <c r="P136" s="48"/>
      <c r="Q136" s="48"/>
      <c r="R136" s="48"/>
      <c r="S136" s="48"/>
      <c r="T136" s="48"/>
      <c r="U136" s="48"/>
      <c r="V136" s="48"/>
    </row>
    <row r="137" spans="1:22" x14ac:dyDescent="0.2">
      <c r="A137" s="48"/>
      <c r="B137" s="48"/>
      <c r="C137" s="48"/>
      <c r="D137" s="48"/>
      <c r="E137" s="48"/>
      <c r="F137" s="48"/>
      <c r="G137" s="48"/>
      <c r="H137" s="48"/>
      <c r="I137" s="48"/>
      <c r="J137" s="48"/>
      <c r="K137" s="48"/>
      <c r="L137" s="48"/>
      <c r="M137" s="48"/>
      <c r="N137" s="48"/>
      <c r="O137" s="48"/>
      <c r="P137" s="48"/>
      <c r="Q137" s="48"/>
      <c r="R137" s="48"/>
      <c r="S137" s="48"/>
      <c r="T137" s="48"/>
      <c r="U137" s="48"/>
      <c r="V137" s="48"/>
    </row>
    <row r="138" spans="1:22" x14ac:dyDescent="0.2">
      <c r="A138" s="48"/>
      <c r="B138" s="48"/>
      <c r="C138" s="48"/>
      <c r="D138" s="48"/>
      <c r="E138" s="48"/>
      <c r="F138" s="48"/>
      <c r="G138" s="48"/>
      <c r="H138" s="48"/>
      <c r="I138" s="48"/>
      <c r="J138" s="48"/>
      <c r="K138" s="48"/>
      <c r="L138" s="48"/>
      <c r="M138" s="48"/>
      <c r="N138" s="48"/>
      <c r="O138" s="48"/>
      <c r="P138" s="48"/>
      <c r="Q138" s="48"/>
      <c r="R138" s="48"/>
      <c r="S138" s="48"/>
      <c r="T138" s="48"/>
      <c r="U138" s="48"/>
      <c r="V138" s="48"/>
    </row>
    <row r="139" spans="1:22" x14ac:dyDescent="0.2">
      <c r="A139" s="48"/>
      <c r="B139" s="48"/>
      <c r="C139" s="48"/>
      <c r="D139" s="48"/>
      <c r="E139" s="48"/>
      <c r="F139" s="48"/>
      <c r="G139" s="48"/>
      <c r="H139" s="48"/>
      <c r="I139" s="48"/>
      <c r="J139" s="48"/>
      <c r="K139" s="48"/>
      <c r="L139" s="48"/>
      <c r="M139" s="48"/>
      <c r="N139" s="48"/>
      <c r="O139" s="48"/>
      <c r="P139" s="48"/>
      <c r="Q139" s="48"/>
      <c r="R139" s="48"/>
      <c r="S139" s="48"/>
      <c r="T139" s="48"/>
      <c r="U139" s="48"/>
      <c r="V139" s="48"/>
    </row>
    <row r="140" spans="1:22" x14ac:dyDescent="0.2">
      <c r="A140" s="48"/>
      <c r="B140" s="48"/>
      <c r="C140" s="48"/>
      <c r="D140" s="48"/>
      <c r="E140" s="48"/>
      <c r="F140" s="48"/>
      <c r="G140" s="48"/>
      <c r="H140" s="48"/>
      <c r="I140" s="48"/>
      <c r="J140" s="48"/>
      <c r="K140" s="48"/>
      <c r="L140" s="48"/>
      <c r="M140" s="48"/>
      <c r="N140" s="48"/>
      <c r="O140" s="48"/>
      <c r="P140" s="48"/>
      <c r="Q140" s="48"/>
      <c r="R140" s="48"/>
      <c r="S140" s="48"/>
      <c r="T140" s="48"/>
      <c r="U140" s="48"/>
      <c r="V140" s="48"/>
    </row>
    <row r="141" spans="1:22" x14ac:dyDescent="0.2">
      <c r="A141" s="48"/>
      <c r="B141" s="48"/>
      <c r="C141" s="48"/>
      <c r="D141" s="48"/>
      <c r="E141" s="48"/>
      <c r="F141" s="48"/>
      <c r="G141" s="48"/>
      <c r="H141" s="48"/>
      <c r="I141" s="48"/>
      <c r="J141" s="48"/>
      <c r="K141" s="48"/>
      <c r="L141" s="48"/>
      <c r="M141" s="48"/>
      <c r="N141" s="48"/>
      <c r="O141" s="48"/>
      <c r="P141" s="48"/>
      <c r="Q141" s="48"/>
      <c r="R141" s="48"/>
      <c r="S141" s="48"/>
      <c r="T141" s="48"/>
      <c r="U141" s="48"/>
      <c r="V141" s="48"/>
    </row>
    <row r="142" spans="1:22" x14ac:dyDescent="0.2">
      <c r="A142" s="48"/>
      <c r="B142" s="48"/>
      <c r="C142" s="48"/>
      <c r="D142" s="48"/>
      <c r="E142" s="48"/>
      <c r="F142" s="48"/>
      <c r="G142" s="48"/>
      <c r="H142" s="48"/>
      <c r="I142" s="48"/>
      <c r="J142" s="48"/>
      <c r="K142" s="48"/>
      <c r="L142" s="48"/>
      <c r="M142" s="48"/>
      <c r="N142" s="48"/>
      <c r="O142" s="48"/>
      <c r="P142" s="48"/>
      <c r="Q142" s="48"/>
      <c r="R142" s="48"/>
      <c r="S142" s="48"/>
      <c r="T142" s="48"/>
      <c r="U142" s="48"/>
      <c r="V142" s="48"/>
    </row>
    <row r="143" spans="1:22" x14ac:dyDescent="0.2">
      <c r="A143" s="48"/>
      <c r="B143" s="48"/>
      <c r="C143" s="48"/>
      <c r="D143" s="48"/>
      <c r="E143" s="48"/>
      <c r="F143" s="48"/>
      <c r="G143" s="48"/>
      <c r="H143" s="48"/>
      <c r="I143" s="48"/>
      <c r="J143" s="48"/>
      <c r="K143" s="48"/>
      <c r="L143" s="48"/>
      <c r="M143" s="48"/>
      <c r="N143" s="48"/>
      <c r="O143" s="48"/>
      <c r="P143" s="48"/>
      <c r="Q143" s="48"/>
      <c r="R143" s="48"/>
      <c r="S143" s="48"/>
      <c r="T143" s="48"/>
      <c r="U143" s="48"/>
      <c r="V143" s="48"/>
    </row>
    <row r="144" spans="1:22" x14ac:dyDescent="0.2">
      <c r="A144" s="48"/>
      <c r="B144" s="48"/>
      <c r="C144" s="48"/>
      <c r="D144" s="48"/>
      <c r="E144" s="48"/>
      <c r="F144" s="48"/>
      <c r="G144" s="48"/>
      <c r="H144" s="48"/>
      <c r="I144" s="48"/>
      <c r="J144" s="48"/>
      <c r="K144" s="48"/>
      <c r="L144" s="48"/>
      <c r="M144" s="48"/>
      <c r="N144" s="48"/>
      <c r="O144" s="48"/>
      <c r="P144" s="48"/>
      <c r="Q144" s="48"/>
      <c r="R144" s="48"/>
      <c r="S144" s="48"/>
      <c r="T144" s="48"/>
      <c r="U144" s="48"/>
      <c r="V144" s="48"/>
    </row>
    <row r="145" spans="1:22" x14ac:dyDescent="0.2">
      <c r="A145" s="48"/>
      <c r="B145" s="48"/>
      <c r="C145" s="48"/>
      <c r="D145" s="48"/>
      <c r="E145" s="48"/>
      <c r="F145" s="48"/>
      <c r="G145" s="48"/>
      <c r="H145" s="48"/>
      <c r="I145" s="48"/>
      <c r="J145" s="48"/>
      <c r="K145" s="48"/>
      <c r="L145" s="48"/>
      <c r="M145" s="48"/>
      <c r="N145" s="48"/>
      <c r="O145" s="48"/>
      <c r="P145" s="48"/>
      <c r="Q145" s="48"/>
      <c r="R145" s="48"/>
      <c r="S145" s="48"/>
      <c r="T145" s="48"/>
      <c r="U145" s="48"/>
      <c r="V145" s="48"/>
    </row>
    <row r="146" spans="1:22" x14ac:dyDescent="0.2">
      <c r="A146" s="48"/>
      <c r="B146" s="48"/>
      <c r="C146" s="48"/>
      <c r="D146" s="48"/>
      <c r="E146" s="48"/>
      <c r="F146" s="48"/>
      <c r="G146" s="48"/>
      <c r="H146" s="48"/>
      <c r="I146" s="48"/>
      <c r="J146" s="48"/>
      <c r="K146" s="48"/>
      <c r="L146" s="48"/>
      <c r="M146" s="48"/>
      <c r="N146" s="48"/>
      <c r="O146" s="48"/>
      <c r="P146" s="48"/>
      <c r="Q146" s="48"/>
      <c r="R146" s="48"/>
      <c r="S146" s="48"/>
      <c r="T146" s="48"/>
      <c r="U146" s="48"/>
      <c r="V146" s="48"/>
    </row>
    <row r="147" spans="1:22" x14ac:dyDescent="0.2">
      <c r="A147" s="48"/>
      <c r="B147" s="48"/>
      <c r="C147" s="48"/>
      <c r="D147" s="48"/>
      <c r="E147" s="48"/>
      <c r="F147" s="48"/>
      <c r="G147" s="48"/>
      <c r="H147" s="48"/>
      <c r="I147" s="48"/>
      <c r="J147" s="48"/>
      <c r="K147" s="48"/>
      <c r="L147" s="48"/>
      <c r="M147" s="48"/>
      <c r="N147" s="48"/>
      <c r="O147" s="48"/>
      <c r="P147" s="48"/>
      <c r="Q147" s="48"/>
      <c r="R147" s="48"/>
      <c r="S147" s="48"/>
      <c r="T147" s="48"/>
      <c r="U147" s="48"/>
      <c r="V147" s="48"/>
    </row>
    <row r="148" spans="1:22" x14ac:dyDescent="0.2">
      <c r="A148" s="48"/>
      <c r="B148" s="48"/>
      <c r="C148" s="48"/>
      <c r="D148" s="48"/>
      <c r="E148" s="48"/>
      <c r="F148" s="48"/>
      <c r="G148" s="48"/>
      <c r="H148" s="48"/>
      <c r="I148" s="48"/>
      <c r="J148" s="48"/>
      <c r="K148" s="48"/>
      <c r="L148" s="48"/>
      <c r="M148" s="48"/>
      <c r="N148" s="48"/>
      <c r="O148" s="48"/>
      <c r="P148" s="48"/>
      <c r="Q148" s="48"/>
      <c r="R148" s="48"/>
      <c r="S148" s="48"/>
      <c r="T148" s="48"/>
      <c r="U148" s="48"/>
      <c r="V148" s="48"/>
    </row>
    <row r="149" spans="1:22" x14ac:dyDescent="0.2">
      <c r="A149" s="48"/>
      <c r="B149" s="48"/>
      <c r="C149" s="48"/>
      <c r="D149" s="48"/>
      <c r="E149" s="48"/>
      <c r="F149" s="48"/>
      <c r="G149" s="48"/>
      <c r="H149" s="48"/>
      <c r="I149" s="48"/>
      <c r="J149" s="48"/>
      <c r="K149" s="48"/>
      <c r="L149" s="48"/>
      <c r="M149" s="48"/>
      <c r="N149" s="48"/>
      <c r="O149" s="48"/>
      <c r="P149" s="48"/>
      <c r="Q149" s="48"/>
      <c r="R149" s="48"/>
      <c r="S149" s="48"/>
      <c r="T149" s="48"/>
      <c r="U149" s="48"/>
      <c r="V149" s="48"/>
    </row>
    <row r="150" spans="1:22" x14ac:dyDescent="0.2">
      <c r="A150" s="48"/>
      <c r="B150" s="48"/>
      <c r="C150" s="48"/>
      <c r="D150" s="48"/>
      <c r="E150" s="48"/>
      <c r="F150" s="48"/>
      <c r="G150" s="48"/>
      <c r="H150" s="48"/>
      <c r="I150" s="48"/>
      <c r="J150" s="48"/>
      <c r="K150" s="48"/>
      <c r="L150" s="48"/>
      <c r="M150" s="48"/>
      <c r="N150" s="48"/>
      <c r="O150" s="48"/>
      <c r="P150" s="48"/>
      <c r="Q150" s="48"/>
      <c r="R150" s="48"/>
      <c r="S150" s="48"/>
      <c r="T150" s="48"/>
      <c r="U150" s="48"/>
      <c r="V150" s="48"/>
    </row>
    <row r="151" spans="1:22" x14ac:dyDescent="0.2">
      <c r="A151" s="48"/>
      <c r="B151" s="48"/>
      <c r="C151" s="48"/>
      <c r="D151" s="48"/>
      <c r="E151" s="48"/>
      <c r="F151" s="48"/>
      <c r="G151" s="48"/>
      <c r="H151" s="48"/>
      <c r="I151" s="48"/>
      <c r="J151" s="48"/>
      <c r="K151" s="48"/>
      <c r="L151" s="48"/>
      <c r="M151" s="48"/>
      <c r="N151" s="48"/>
      <c r="O151" s="48"/>
      <c r="P151" s="48"/>
      <c r="Q151" s="48"/>
      <c r="R151" s="48"/>
      <c r="S151" s="48"/>
      <c r="T151" s="48"/>
      <c r="U151" s="48"/>
      <c r="V151" s="48"/>
    </row>
    <row r="152" spans="1:22" x14ac:dyDescent="0.2">
      <c r="A152" s="48"/>
      <c r="B152" s="48"/>
      <c r="C152" s="48"/>
      <c r="D152" s="48"/>
      <c r="E152" s="48"/>
      <c r="F152" s="48"/>
      <c r="G152" s="48"/>
      <c r="H152" s="48"/>
      <c r="I152" s="48"/>
      <c r="J152" s="48"/>
      <c r="K152" s="48"/>
      <c r="L152" s="48"/>
      <c r="M152" s="48"/>
      <c r="N152" s="48"/>
      <c r="O152" s="48"/>
      <c r="P152" s="48"/>
      <c r="Q152" s="48"/>
      <c r="R152" s="48"/>
      <c r="S152" s="48"/>
      <c r="T152" s="48"/>
      <c r="U152" s="48"/>
      <c r="V152" s="48"/>
    </row>
    <row r="153" spans="1:22" x14ac:dyDescent="0.2">
      <c r="A153" s="48"/>
      <c r="B153" s="48"/>
      <c r="C153" s="48"/>
      <c r="D153" s="48"/>
      <c r="E153" s="48"/>
      <c r="F153" s="48"/>
      <c r="G153" s="48"/>
      <c r="H153" s="48"/>
      <c r="I153" s="48"/>
      <c r="J153" s="48"/>
      <c r="K153" s="48"/>
      <c r="L153" s="48"/>
      <c r="M153" s="48"/>
      <c r="N153" s="48"/>
      <c r="O153" s="48"/>
      <c r="P153" s="48"/>
      <c r="Q153" s="48"/>
      <c r="R153" s="48"/>
      <c r="S153" s="48"/>
      <c r="T153" s="48"/>
      <c r="U153" s="48"/>
      <c r="V153" s="48"/>
    </row>
  </sheetData>
  <mergeCells count="2">
    <mergeCell ref="A95:N95"/>
    <mergeCell ref="A91:J92"/>
  </mergeCells>
  <hyperlinks>
    <hyperlink ref="A1" location="'Table of contents'!A1" display="Back to contents"/>
  </hyperlinks>
  <pageMargins left="0.23622047244094491" right="0.23622047244094491" top="0.55118110236220474" bottom="0.74803149606299213" header="0.31496062992125984" footer="0.31496062992125984"/>
  <pageSetup paperSize="9" scale="25" fitToHeight="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67623759B9FF541BE82F474C680BACE" ma:contentTypeVersion="10" ma:contentTypeDescription="Crear nuevo documento." ma:contentTypeScope="" ma:versionID="0844098bd22ee4a4f167696946b90e3f">
  <xsd:schema xmlns:xsd="http://www.w3.org/2001/XMLSchema" xmlns:xs="http://www.w3.org/2001/XMLSchema" xmlns:p="http://schemas.microsoft.com/office/2006/metadata/properties" xmlns:ns2="0982e5c8-bccb-4584-9f6e-05bf2d5c7ac0" xmlns:ns3="10cd3db0-7369-4da5-b0d1-37a276ff6ad7" targetNamespace="http://schemas.microsoft.com/office/2006/metadata/properties" ma:root="true" ma:fieldsID="c28d9e5b919ab6ce88c2cc35afc0b51f" ns2:_="" ns3:_="">
    <xsd:import namespace="0982e5c8-bccb-4584-9f6e-05bf2d5c7ac0"/>
    <xsd:import namespace="10cd3db0-7369-4da5-b0d1-37a276ff6ad7"/>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82e5c8-bccb-4584-9f6e-05bf2d5c7ac0"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LastSharedByUser" ma:index="10" nillable="true" ma:displayName="Última vez que se compartió por usuario" ma:description="" ma:internalName="LastSharedByUser" ma:readOnly="true">
      <xsd:simpleType>
        <xsd:restriction base="dms:Note">
          <xsd:maxLength value="255"/>
        </xsd:restriction>
      </xsd:simpleType>
    </xsd:element>
    <xsd:element name="LastSharedByTime" ma:index="11" nillable="true" ma:displayName="Última vez que se compartió por hora"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0cd3db0-7369-4da5-b0d1-37a276ff6ad7"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AutoTags" ma:index="15" nillable="true" ma:displayName="MediaServiceAutoTags" ma:description="" ma:internalName="MediaServiceAutoTags" ma:readOnly="true">
      <xsd:simpleType>
        <xsd:restriction base="dms:Text"/>
      </xsd:simpleType>
    </xsd:element>
    <xsd:element name="MediaServiceLocation" ma:index="16" nillable="true" ma:displayName="MediaServiceLocation" ma:description="" ma:internalName="MediaServiceLocation"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75E6E9-0855-4AB4-B568-8EF394B414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82e5c8-bccb-4584-9f6e-05bf2d5c7ac0"/>
    <ds:schemaRef ds:uri="10cd3db0-7369-4da5-b0d1-37a276ff6a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EC75FC-F06C-436A-8013-6F2DF5F3D576}">
  <ds:schemaRefs>
    <ds:schemaRef ds:uri="http://purl.org/dc/terms/"/>
    <ds:schemaRef ds:uri="10cd3db0-7369-4da5-b0d1-37a276ff6ad7"/>
    <ds:schemaRef ds:uri="http://www.w3.org/XML/1998/namespace"/>
    <ds:schemaRef ds:uri="http://schemas.microsoft.com/office/2006/documentManagement/types"/>
    <ds:schemaRef ds:uri="http://purl.org/dc/dcmitype/"/>
    <ds:schemaRef ds:uri="http://schemas.openxmlformats.org/package/2006/metadata/core-properties"/>
    <ds:schemaRef ds:uri="0982e5c8-bccb-4584-9f6e-05bf2d5c7ac0"/>
    <ds:schemaRef ds:uri="http://schemas.microsoft.com/office/infopath/2007/PartnerControl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41907D99-E1A1-4636-83B7-A5CBD7F5304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8</vt:i4>
      </vt:variant>
    </vt:vector>
  </HeadingPairs>
  <TitlesOfParts>
    <vt:vector size="27" baseType="lpstr">
      <vt:lpstr>Intro</vt:lpstr>
      <vt:lpstr>Table of contents</vt:lpstr>
      <vt:lpstr>1</vt:lpstr>
      <vt:lpstr>2</vt:lpstr>
      <vt:lpstr>3</vt:lpstr>
      <vt:lpstr>4</vt:lpstr>
      <vt:lpstr>5</vt:lpstr>
      <vt:lpstr>6</vt:lpstr>
      <vt:lpstr>7</vt:lpstr>
      <vt:lpstr>8</vt:lpstr>
      <vt:lpstr>9</vt:lpstr>
      <vt:lpstr>10</vt:lpstr>
      <vt:lpstr>11</vt:lpstr>
      <vt:lpstr>12</vt:lpstr>
      <vt:lpstr>13</vt:lpstr>
      <vt:lpstr>14</vt:lpstr>
      <vt:lpstr>15</vt:lpstr>
      <vt:lpstr>16</vt:lpstr>
      <vt:lpstr>short quest. KPIs</vt:lpstr>
      <vt:lpstr>'1'!Print_Area</vt:lpstr>
      <vt:lpstr>'10'!Print_Area</vt:lpstr>
      <vt:lpstr>'2'!Print_Area</vt:lpstr>
      <vt:lpstr>'3'!Print_Area</vt:lpstr>
      <vt:lpstr>'5'!Print_Area</vt:lpstr>
      <vt:lpstr>'6'!Print_Area</vt:lpstr>
      <vt:lpstr>'7'!Print_Area</vt:lpstr>
      <vt:lpstr>'8'!Print_Area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Al- Momani</dc:creator>
  <cp:lastModifiedBy>issa.jreisat</cp:lastModifiedBy>
  <cp:lastPrinted>2019-04-02T11:51:30Z</cp:lastPrinted>
  <dcterms:created xsi:type="dcterms:W3CDTF">2005-03-22T09:26:44Z</dcterms:created>
  <dcterms:modified xsi:type="dcterms:W3CDTF">2019-04-02T12:05:20Z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0x010100C67623759B9FF541BE82F474C680BACE</vt:lpwstr>
  </property>
</Properties>
</file>