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bookViews>
    <workbookView xWindow="0" yWindow="0" windowWidth="23040" windowHeight="9384" activeTab="2"/>
  </bookViews>
  <sheets>
    <sheet name="PIVOT" sheetId="4" r:id="rId1"/>
    <sheet name="DATA" sheetId="2" state="veryHidden" r:id="rId2"/>
    <sheet name="PRODUCTION" sheetId="5" r:id="rId3"/>
  </sheets>
  <definedNames>
    <definedName name="DaneZewnętrzne_1" localSheetId="1" hidden="1">DATA!$A$7:$K$68</definedName>
    <definedName name="Fragmentator_COUNTRY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Zapytanie — OPTIMAL_TABLE" description="Połączenie z zapytaniem „OPTIMAL_TABLE” w skoroszycie." type="5" refreshedVersion="5" background="1" saveData="1">
    <dbPr connection="provider=Microsoft.Mashup.OleDb.1;data source=$EmbeddedMashup(000b2967-8d3e-4df9-aa60-127f81d37cee)$;location=OPTIMAL_TABLE;extended properties=&quot;UEsDBBQAAgAIAJ2LMlkcbdoSqgAAAPoAAAASABwAQ29uZmlnL1BhY2thZ2UueG1sIKIYACigFAAAAAAAAAAAAAAAAAAAAAAAAAAAAIWPwQqCQBiEX0X27r+7ipHyux66KghBdF1s0yVdxV3Td+vQI/UKBWV06zYzzAczj9sds6Vrvasare5NSjgw4ilT9Sdt6pRM7uxvSSawlNVF1sp7lY1NFqtT0jg3JJTO8wxzCP1Y04AxTo9Fvq8a1UlfG+ukqRT5Uqf/FBF4eI8RAUQxRDyMIGAc6Rpjoc2qOUQQBvEGGNKfGHdT66ZRiaH1yxzpapF+fognUEsDBBQAAgAIAJ2LMlk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dizJZYBvYgl8CAADPBgAAEwAcAEZvcm11bGFzL1NlY3Rpb24xLm0gohgAKKAUAAAAAAAAAAAAAAAAAAAAAAAAAAAAnVTdbtowFL5H4h2s7IZKESLs52IVFwyYhsYCA3fSViZkkjNq4diR7ZRCxU2las8w7TF6Nal3hfeaU/4KJIM1F0ns8+PvO985VuBpKjjqLL7OaTaTzagLIsFHzRaufyo3erj8rlFDJcRAZzPIPPM/8uHOn98Is1lRl/mq8KIAuM69pwzyFcG1WaicVXnbPVMgVfcjCSjrVkENtQi7jTKudXCv1a51ai4u43rT7W6dlffUpXVin1eB0YBqkCXLtmxUESwKuCo5jo1q3BM+5YOSU3xdsNHnSGjo6DGD0uY37woO30/sBegXlksG85uHu9GQIoFC4Y/G83s1EXwcmNWEioCCZRhh0jexLSkCk+gDEN8wyK0p2+h8aSoz1vEII1KVtIyeHvTNZOKmmgLpcbhJiSXh6oeQwYIIHoegcsfBsq+vrUrTxXXXVMyUwuQFpOFKT20UW85c3P66v1/H+5v1ao9EWpj9OtdvXuVjGI8Gj8he30D090JiSyB8YImWUFIP9tOFUvjRY1P1PKF0YugI6OAi2bQJT0YqZKzLVuj0iQJkLcGISC3mv2c/N0K0IWTEgy+ERZDblcu28nG3WfbSS67csTnD3sI9TZHcOah5Ir5Y5P2q8CjogzxEzjmOnXMUvWVt0+gVn0XPWfPbli6B3zo4pCBHajK7RSy+Bma/0JDM730YmLxjSSYR4gSNKLDh7DYVlNotQnGNZNXUMfd44kOQSb24mop/uC1HLcXjgHjFI8T7r1IYkQsF805VeXc406R++SypFwVOuQCWeu/NccKMr26W7T7JZihPAXv6F1BLAQItABQAAgAIAJ2LMlkcbdoSqgAAAPoAAAASAAAAAAAAAAAAAAAAAAAAAABDb25maWcvUGFja2FnZS54bWxQSwECLQAUAAIACACdizJZD8rpq6QAAADpAAAAEwAAAAAAAAAAAAAAAAD2AAAAW0NvbnRlbnRfVHlwZXNdLnhtbFBLAQItABQAAgAIAJ2LMllgG9iCXwIAAM8GAAATAAAAAAAAAAAAAAAAAOcBAABGb3JtdWxhcy9TZWN0aW9uMS5tUEsFBgAAAAADAAMAwgAAAJMEAAAAAA==&quot;" command="SELECT * FROM [OPTIMAL_TABLE]"/>
  </connection>
</connections>
</file>

<file path=xl/sharedStrings.xml><?xml version="1.0" encoding="utf-8"?>
<sst xmlns="http://schemas.openxmlformats.org/spreadsheetml/2006/main" count="373" uniqueCount="120">
  <si>
    <t>CONTINENT</t>
  </si>
  <si>
    <t>COUNTRY</t>
  </si>
  <si>
    <t>CITY</t>
  </si>
  <si>
    <t>ID_auto</t>
  </si>
  <si>
    <t>car_brand</t>
  </si>
  <si>
    <t>car_model</t>
  </si>
  <si>
    <t>car_price</t>
  </si>
  <si>
    <t>production_cost</t>
  </si>
  <si>
    <t>car_weight</t>
  </si>
  <si>
    <t>car_production</t>
  </si>
  <si>
    <t>car_orders</t>
  </si>
  <si>
    <t>EUROPE</t>
  </si>
  <si>
    <t>Germany</t>
  </si>
  <si>
    <t>France</t>
  </si>
  <si>
    <t>4</t>
  </si>
  <si>
    <t>6</t>
  </si>
  <si>
    <t>Italy</t>
  </si>
  <si>
    <t>3</t>
  </si>
  <si>
    <t>A3</t>
  </si>
  <si>
    <t>A8</t>
  </si>
  <si>
    <t>Great Britain</t>
  </si>
  <si>
    <t>X5</t>
  </si>
  <si>
    <t>600</t>
  </si>
  <si>
    <t>NORTH AMERICA</t>
  </si>
  <si>
    <t>United States</t>
  </si>
  <si>
    <t>X7</t>
  </si>
  <si>
    <t>Q7</t>
  </si>
  <si>
    <t>Z4</t>
  </si>
  <si>
    <t>ASIA</t>
  </si>
  <si>
    <t>South Korea</t>
  </si>
  <si>
    <t>Japan</t>
  </si>
  <si>
    <t>Santa Fe</t>
  </si>
  <si>
    <t>AUSTRALIA</t>
  </si>
  <si>
    <t>Australia</t>
  </si>
  <si>
    <t>Etykiety wierszy</t>
  </si>
  <si>
    <t>Suma końcowa</t>
  </si>
  <si>
    <t>Suma z car_production</t>
  </si>
  <si>
    <t>Lipsk</t>
  </si>
  <si>
    <t>Opel</t>
  </si>
  <si>
    <t>Astra</t>
  </si>
  <si>
    <t>Dortmund</t>
  </si>
  <si>
    <t>Vectra</t>
  </si>
  <si>
    <t>Paris</t>
  </si>
  <si>
    <t>Renault</t>
  </si>
  <si>
    <t>Megane</t>
  </si>
  <si>
    <t>Clio</t>
  </si>
  <si>
    <t>Munchen</t>
  </si>
  <si>
    <t>Bmw</t>
  </si>
  <si>
    <t>Augsburg</t>
  </si>
  <si>
    <t>Adam</t>
  </si>
  <si>
    <t>Zafira</t>
  </si>
  <si>
    <t>Turin</t>
  </si>
  <si>
    <t>Fiat</t>
  </si>
  <si>
    <t>Bravo</t>
  </si>
  <si>
    <t>Omega</t>
  </si>
  <si>
    <t>Strasburg</t>
  </si>
  <si>
    <t>Rs</t>
  </si>
  <si>
    <t>Stuttgart</t>
  </si>
  <si>
    <t>Audi</t>
  </si>
  <si>
    <t>A4</t>
  </si>
  <si>
    <t>Manchester</t>
  </si>
  <si>
    <t>Ford</t>
  </si>
  <si>
    <t>Focus</t>
  </si>
  <si>
    <t>Corsa</t>
  </si>
  <si>
    <t>Crossland</t>
  </si>
  <si>
    <t>Mocca</t>
  </si>
  <si>
    <t>Tipo</t>
  </si>
  <si>
    <t>Panda</t>
  </si>
  <si>
    <t>Captur</t>
  </si>
  <si>
    <t>Mondeo</t>
  </si>
  <si>
    <t>Skyful</t>
  </si>
  <si>
    <t>Croma</t>
  </si>
  <si>
    <t>Toyota</t>
  </si>
  <si>
    <t>Aygo</t>
  </si>
  <si>
    <t>Boston</t>
  </si>
  <si>
    <t>Mustang</t>
  </si>
  <si>
    <t>Puma</t>
  </si>
  <si>
    <t>Detroit</t>
  </si>
  <si>
    <t>Pontiac</t>
  </si>
  <si>
    <t>Gto</t>
  </si>
  <si>
    <t>Dodge</t>
  </si>
  <si>
    <t>Demon</t>
  </si>
  <si>
    <t>Memphis</t>
  </si>
  <si>
    <t>Camry</t>
  </si>
  <si>
    <t>Rav4</t>
  </si>
  <si>
    <t>Seul</t>
  </si>
  <si>
    <t>Kia</t>
  </si>
  <si>
    <t>Ceed</t>
  </si>
  <si>
    <t>Hyundai</t>
  </si>
  <si>
    <t>I30</t>
  </si>
  <si>
    <t>I40</t>
  </si>
  <si>
    <t>Pusan</t>
  </si>
  <si>
    <t>Elantra</t>
  </si>
  <si>
    <t>Xceed</t>
  </si>
  <si>
    <t>Venga</t>
  </si>
  <si>
    <t>Stonic</t>
  </si>
  <si>
    <t>I10</t>
  </si>
  <si>
    <t>Tokio</t>
  </si>
  <si>
    <t>Honda</t>
  </si>
  <si>
    <t>Jazz</t>
  </si>
  <si>
    <t>Yokohama</t>
  </si>
  <si>
    <t>Cr-V</t>
  </si>
  <si>
    <t>Civic</t>
  </si>
  <si>
    <t>Hr-V</t>
  </si>
  <si>
    <t>Optima</t>
  </si>
  <si>
    <t>Picanto</t>
  </si>
  <si>
    <t>Ev6</t>
  </si>
  <si>
    <t>Corolla</t>
  </si>
  <si>
    <t>Sydney</t>
  </si>
  <si>
    <t>Acura</t>
  </si>
  <si>
    <t>Rsx</t>
  </si>
  <si>
    <t>Victoria</t>
  </si>
  <si>
    <t>Range</t>
  </si>
  <si>
    <t>Discovery</t>
  </si>
  <si>
    <t>Ram</t>
  </si>
  <si>
    <t>Ssx</t>
  </si>
  <si>
    <t>Perth</t>
  </si>
  <si>
    <t>Lightning</t>
  </si>
  <si>
    <t>Rapido</t>
  </si>
  <si>
    <t>Supra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</si>
</sst>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ny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[PRODUCTION_PRESENT.xlsx]PIVOT!Tabela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 i="1">
                <a:solidFill>
                  <a:srgbClr val="FF0000"/>
                </a:solidFill>
              </a:rPr>
              <a:t>Production_by_continent</a:t>
            </a:r>
            <a:endParaRPr lang="en-US" sz="12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p3d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f>PIVOT!$A$4:$A$8</c:f>
              <c:strCache>
                <c:ptCount val="4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  <c:pt idx="3">
                  <c:v>AUSTRALIA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231399</c:v>
                </c:pt>
                <c:pt idx="1">
                  <c:v>166900</c:v>
                </c:pt>
                <c:pt idx="2">
                  <c:v>62800</c:v>
                </c:pt>
                <c:pt idx="3">
                  <c:v>40850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082064"/>
        <c:axId val="408399608"/>
        <c:axId val="0"/>
      </c:bar3DChart>
      <c:catAx>
        <c:axId val="4090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399608"/>
        <c:crosses val="autoZero"/>
        <c:auto val="1"/>
        <c:lblAlgn val="ctr"/>
        <c:lblOffset val="100"/>
        <c:noMultiLvlLbl val="0"/>
      </c:catAx>
      <c:valAx>
        <c:axId val="4083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0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[PRODUCTION_PRESENT.xlsx]PIVOT!Tabela przestawna3</c:name>
    <c:fmtId val="8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PIVOT!$D$4:$D$18</c:f>
              <c:strCache>
                <c:ptCount val="14"/>
                <c:pt idx="0">
                  <c:v>Toyota</c:v>
                </c:pt>
                <c:pt idx="1">
                  <c:v>Opel</c:v>
                </c:pt>
                <c:pt idx="2">
                  <c:v>Kia</c:v>
                </c:pt>
                <c:pt idx="3">
                  <c:v>Hyundai</c:v>
                </c:pt>
                <c:pt idx="4">
                  <c:v>Fiat</c:v>
                </c:pt>
                <c:pt idx="5">
                  <c:v>Ford</c:v>
                </c:pt>
                <c:pt idx="6">
                  <c:v>Audi</c:v>
                </c:pt>
                <c:pt idx="7">
                  <c:v>Honda</c:v>
                </c:pt>
                <c:pt idx="8">
                  <c:v>Bmw</c:v>
                </c:pt>
                <c:pt idx="9">
                  <c:v>Renault</c:v>
                </c:pt>
                <c:pt idx="10">
                  <c:v>Acura</c:v>
                </c:pt>
                <c:pt idx="11">
                  <c:v>Dodge</c:v>
                </c:pt>
                <c:pt idx="12">
                  <c:v>Range</c:v>
                </c:pt>
                <c:pt idx="13">
                  <c:v>Pontiac</c:v>
                </c:pt>
              </c:strCache>
            </c:strRef>
          </c:cat>
          <c:val>
            <c:numRef>
              <c:f>PIVOT!$E$4:$E$18</c:f>
              <c:numCache>
                <c:formatCode>General</c:formatCode>
                <c:ptCount val="14"/>
                <c:pt idx="0">
                  <c:v>66900</c:v>
                </c:pt>
                <c:pt idx="1">
                  <c:v>56700</c:v>
                </c:pt>
                <c:pt idx="2">
                  <c:v>54000</c:v>
                </c:pt>
                <c:pt idx="3">
                  <c:v>53800</c:v>
                </c:pt>
                <c:pt idx="4">
                  <c:v>52300</c:v>
                </c:pt>
                <c:pt idx="5">
                  <c:v>41599</c:v>
                </c:pt>
                <c:pt idx="6">
                  <c:v>37800</c:v>
                </c:pt>
                <c:pt idx="7">
                  <c:v>37100</c:v>
                </c:pt>
                <c:pt idx="8">
                  <c:v>34500</c:v>
                </c:pt>
                <c:pt idx="9">
                  <c:v>31900</c:v>
                </c:pt>
                <c:pt idx="10">
                  <c:v>18550</c:v>
                </c:pt>
                <c:pt idx="11">
                  <c:v>9100</c:v>
                </c:pt>
                <c:pt idx="12">
                  <c:v>5500</c:v>
                </c:pt>
                <c:pt idx="13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404704"/>
        <c:axId val="408402744"/>
      </c:barChart>
      <c:catAx>
        <c:axId val="4084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402744"/>
        <c:crosses val="autoZero"/>
        <c:auto val="1"/>
        <c:lblAlgn val="ctr"/>
        <c:lblOffset val="100"/>
        <c:noMultiLvlLbl val="0"/>
      </c:catAx>
      <c:valAx>
        <c:axId val="4084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4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[PRODUCTION_PRESENT.xlsx]PIVOT!Tabela przestawna4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 i="1">
                <a:solidFill>
                  <a:srgbClr val="FF0000"/>
                </a:solidFill>
              </a:rPr>
              <a:t>Production_by_country</a:t>
            </a:r>
            <a:endParaRPr lang="en-US" sz="12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p3d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f>PIVOT!$G$4:$G$12</c:f>
              <c:strCache>
                <c:ptCount val="8"/>
                <c:pt idx="0">
                  <c:v>South Korea</c:v>
                </c:pt>
                <c:pt idx="1">
                  <c:v>Germany</c:v>
                </c:pt>
                <c:pt idx="2">
                  <c:v>United States</c:v>
                </c:pt>
                <c:pt idx="3">
                  <c:v>Japan</c:v>
                </c:pt>
                <c:pt idx="4">
                  <c:v>Italy</c:v>
                </c:pt>
                <c:pt idx="5">
                  <c:v>Great Britain</c:v>
                </c:pt>
                <c:pt idx="6">
                  <c:v>Australia</c:v>
                </c:pt>
                <c:pt idx="7">
                  <c:v>France</c:v>
                </c:pt>
              </c:strCache>
            </c:strRef>
          </c:cat>
          <c:val>
            <c:numRef>
              <c:f>PIVOT!$H$4:$H$12</c:f>
              <c:numCache>
                <c:formatCode>General</c:formatCode>
                <c:ptCount val="8"/>
                <c:pt idx="0">
                  <c:v>107800</c:v>
                </c:pt>
                <c:pt idx="1">
                  <c:v>104400</c:v>
                </c:pt>
                <c:pt idx="2">
                  <c:v>62800</c:v>
                </c:pt>
                <c:pt idx="3">
                  <c:v>59100</c:v>
                </c:pt>
                <c:pt idx="4">
                  <c:v>52300</c:v>
                </c:pt>
                <c:pt idx="5">
                  <c:v>42799</c:v>
                </c:pt>
                <c:pt idx="6">
                  <c:v>40850</c:v>
                </c:pt>
                <c:pt idx="7">
                  <c:v>31900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401568"/>
        <c:axId val="416587280"/>
        <c:axId val="0"/>
      </c:bar3DChart>
      <c:catAx>
        <c:axId val="4084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587280"/>
        <c:crosses val="autoZero"/>
        <c:auto val="1"/>
        <c:lblAlgn val="ctr"/>
        <c:lblOffset val="100"/>
        <c:noMultiLvlLbl val="0"/>
      </c:catAx>
      <c:valAx>
        <c:axId val="416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4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[PRODUCTION_PRESENT.xlsx]PIVOT!Tabela przestawna1</c:name>
    <c:fmtId val="12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PIVOT!$A$17:$A$36</c:f>
              <c:strCache>
                <c:ptCount val="19"/>
                <c:pt idx="0">
                  <c:v>Seul</c:v>
                </c:pt>
                <c:pt idx="1">
                  <c:v>Turin</c:v>
                </c:pt>
                <c:pt idx="2">
                  <c:v>Pusan</c:v>
                </c:pt>
                <c:pt idx="3">
                  <c:v>Tokio</c:v>
                </c:pt>
                <c:pt idx="4">
                  <c:v>Manchester</c:v>
                </c:pt>
                <c:pt idx="5">
                  <c:v>Boston</c:v>
                </c:pt>
                <c:pt idx="6">
                  <c:v>Dortmund</c:v>
                </c:pt>
                <c:pt idx="7">
                  <c:v>Paris</c:v>
                </c:pt>
                <c:pt idx="8">
                  <c:v>Stuttgart</c:v>
                </c:pt>
                <c:pt idx="9">
                  <c:v>Perth</c:v>
                </c:pt>
                <c:pt idx="10">
                  <c:v>Lipsk</c:v>
                </c:pt>
                <c:pt idx="11">
                  <c:v>Memphis</c:v>
                </c:pt>
                <c:pt idx="12">
                  <c:v>Yokohama</c:v>
                </c:pt>
                <c:pt idx="13">
                  <c:v>Victoria</c:v>
                </c:pt>
                <c:pt idx="14">
                  <c:v>Augsburg</c:v>
                </c:pt>
                <c:pt idx="15">
                  <c:v>Munchen</c:v>
                </c:pt>
                <c:pt idx="16">
                  <c:v>Detroit</c:v>
                </c:pt>
                <c:pt idx="17">
                  <c:v>Sydney</c:v>
                </c:pt>
                <c:pt idx="18">
                  <c:v>Strasburg</c:v>
                </c:pt>
              </c:strCache>
            </c:strRef>
          </c:cat>
          <c:val>
            <c:numRef>
              <c:f>PIVOT!$B$17:$B$36</c:f>
              <c:numCache>
                <c:formatCode>General</c:formatCode>
                <c:ptCount val="19"/>
                <c:pt idx="0">
                  <c:v>58700</c:v>
                </c:pt>
                <c:pt idx="1">
                  <c:v>52300</c:v>
                </c:pt>
                <c:pt idx="2">
                  <c:v>49100</c:v>
                </c:pt>
                <c:pt idx="3">
                  <c:v>44500</c:v>
                </c:pt>
                <c:pt idx="4">
                  <c:v>42799</c:v>
                </c:pt>
                <c:pt idx="5">
                  <c:v>38400</c:v>
                </c:pt>
                <c:pt idx="6">
                  <c:v>32300</c:v>
                </c:pt>
                <c:pt idx="7">
                  <c:v>29400</c:v>
                </c:pt>
                <c:pt idx="8">
                  <c:v>26300</c:v>
                </c:pt>
                <c:pt idx="9">
                  <c:v>24900</c:v>
                </c:pt>
                <c:pt idx="10">
                  <c:v>24400</c:v>
                </c:pt>
                <c:pt idx="11">
                  <c:v>21000</c:v>
                </c:pt>
                <c:pt idx="12">
                  <c:v>14600</c:v>
                </c:pt>
                <c:pt idx="13">
                  <c:v>13400</c:v>
                </c:pt>
                <c:pt idx="14">
                  <c:v>10700</c:v>
                </c:pt>
                <c:pt idx="15">
                  <c:v>10700</c:v>
                </c:pt>
                <c:pt idx="16">
                  <c:v>3400</c:v>
                </c:pt>
                <c:pt idx="17">
                  <c:v>2550</c:v>
                </c:pt>
                <c:pt idx="18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586888"/>
        <c:axId val="416586496"/>
      </c:barChart>
      <c:catAx>
        <c:axId val="41658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586496"/>
        <c:crosses val="autoZero"/>
        <c:auto val="1"/>
        <c:lblAlgn val="ctr"/>
        <c:lblOffset val="100"/>
        <c:noMultiLvlLbl val="0"/>
      </c:catAx>
      <c:valAx>
        <c:axId val="4165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58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129540</xdr:rowOff>
    </xdr:from>
    <xdr:to>
      <xdr:col>7</xdr:col>
      <xdr:colOff>480060</xdr:colOff>
      <xdr:row>3</xdr:row>
      <xdr:rowOff>45720</xdr:rowOff>
    </xdr:to>
    <xdr:sp macro="" textlink="">
      <xdr:nvSpPr>
        <xdr:cNvPr id="2" name="pole tekstowe 1"/>
        <xdr:cNvSpPr txBox="1"/>
      </xdr:nvSpPr>
      <xdr:spPr>
        <a:xfrm>
          <a:off x="1935480" y="129540"/>
          <a:ext cx="2811780" cy="480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600" b="1">
              <a:solidFill>
                <a:schemeClr val="accent6">
                  <a:lumMod val="50000"/>
                </a:schemeClr>
              </a:solidFill>
            </a:rPr>
            <a:t>CAR_PRODUCTION</a:t>
          </a:r>
        </a:p>
      </xdr:txBody>
    </xdr:sp>
    <xdr:clientData/>
  </xdr:twoCellAnchor>
  <xdr:twoCellAnchor>
    <xdr:from>
      <xdr:col>0</xdr:col>
      <xdr:colOff>15240</xdr:colOff>
      <xdr:row>43</xdr:row>
      <xdr:rowOff>45720</xdr:rowOff>
    </xdr:from>
    <xdr:to>
      <xdr:col>11</xdr:col>
      <xdr:colOff>15240</xdr:colOff>
      <xdr:row>55</xdr:row>
      <xdr:rowOff>15240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9</xdr:row>
      <xdr:rowOff>38100</xdr:rowOff>
    </xdr:from>
    <xdr:to>
      <xdr:col>4</xdr:col>
      <xdr:colOff>50800</xdr:colOff>
      <xdr:row>28</xdr:row>
      <xdr:rowOff>144780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29</xdr:row>
      <xdr:rowOff>121920</xdr:rowOff>
    </xdr:from>
    <xdr:to>
      <xdr:col>11</xdr:col>
      <xdr:colOff>0</xdr:colOff>
      <xdr:row>42</xdr:row>
      <xdr:rowOff>60960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292100</xdr:colOff>
      <xdr:row>10</xdr:row>
      <xdr:rowOff>167640</xdr:rowOff>
    </xdr:from>
    <xdr:to>
      <xdr:col>4</xdr:col>
      <xdr:colOff>22860</xdr:colOff>
      <xdr:row>15</xdr:row>
      <xdr:rowOff>127000</xdr:rowOff>
    </xdr:to>
    <xdr:sp macro="" textlink="">
      <xdr:nvSpPr>
        <xdr:cNvPr id="7" name="Prostokąt 6"/>
        <xdr:cNvSpPr/>
      </xdr:nvSpPr>
      <xdr:spPr>
        <a:xfrm>
          <a:off x="1511300" y="1958340"/>
          <a:ext cx="949960" cy="8483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 b="1">
              <a:solidFill>
                <a:srgbClr val="FF0000"/>
              </a:solidFill>
            </a:rPr>
            <a:t>Production</a:t>
          </a:r>
        </a:p>
        <a:p>
          <a:pPr algn="ctr"/>
          <a:r>
            <a:rPr lang="pl-PL" sz="1200" b="1">
              <a:solidFill>
                <a:srgbClr val="FF0000"/>
              </a:solidFill>
            </a:rPr>
            <a:t>Car</a:t>
          </a:r>
        </a:p>
        <a:p>
          <a:pPr algn="ctr"/>
          <a:r>
            <a:rPr lang="pl-PL" sz="1200" b="1">
              <a:solidFill>
                <a:srgbClr val="FF0000"/>
              </a:solidFill>
            </a:rPr>
            <a:t>Brand</a:t>
          </a:r>
        </a:p>
      </xdr:txBody>
    </xdr:sp>
    <xdr:clientData/>
  </xdr:twoCellAnchor>
  <xdr:twoCellAnchor>
    <xdr:from>
      <xdr:col>9</xdr:col>
      <xdr:colOff>152400</xdr:colOff>
      <xdr:row>0</xdr:row>
      <xdr:rowOff>187960</xdr:rowOff>
    </xdr:from>
    <xdr:to>
      <xdr:col>10</xdr:col>
      <xdr:colOff>505460</xdr:colOff>
      <xdr:row>5</xdr:row>
      <xdr:rowOff>88900</xdr:rowOff>
    </xdr:to>
    <xdr:sp macro="" textlink="">
      <xdr:nvSpPr>
        <xdr:cNvPr id="8" name="Gwiazda 8-ramienna 7"/>
        <xdr:cNvSpPr/>
      </xdr:nvSpPr>
      <xdr:spPr>
        <a:xfrm>
          <a:off x="5638800" y="187960"/>
          <a:ext cx="962660" cy="802640"/>
        </a:xfrm>
        <a:prstGeom prst="star8">
          <a:avLst/>
        </a:prstGeom>
        <a:solidFill>
          <a:schemeClr val="accent6">
            <a:lumMod val="5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400"/>
            <a:t>1</a:t>
          </a:r>
        </a:p>
      </xdr:txBody>
    </xdr:sp>
    <xdr:clientData/>
  </xdr:twoCellAnchor>
  <xdr:twoCellAnchor>
    <xdr:from>
      <xdr:col>6</xdr:col>
      <xdr:colOff>165100</xdr:colOff>
      <xdr:row>9</xdr:row>
      <xdr:rowOff>12700</xdr:rowOff>
    </xdr:from>
    <xdr:to>
      <xdr:col>10</xdr:col>
      <xdr:colOff>735330</xdr:colOff>
      <xdr:row>28</xdr:row>
      <xdr:rowOff>121920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101600</xdr:colOff>
      <xdr:row>10</xdr:row>
      <xdr:rowOff>152400</xdr:rowOff>
    </xdr:from>
    <xdr:to>
      <xdr:col>6</xdr:col>
      <xdr:colOff>127000</xdr:colOff>
      <xdr:row>24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0" y="2013857"/>
              <a:ext cx="124460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5553.728800231482" createdVersion="5" refreshedVersion="5" minRefreshableVersion="3" recordCount="61">
  <cacheSource type="worksheet">
    <worksheetSource name="OPTIMAL_TABLE"/>
  </cacheSource>
  <cacheFields count="12">
    <cacheField name="CONTINENT" numFmtId="0">
      <sharedItems count="4">
        <s v="EUROPE"/>
        <s v="NORTH AMERICA"/>
        <s v="ASIA"/>
        <s v="AUSTRALIA"/>
      </sharedItems>
    </cacheField>
    <cacheField name="COUNTRY" numFmtId="0">
      <sharedItems count="8">
        <s v="Germany"/>
        <s v="France"/>
        <s v="Italy"/>
        <s v="Great Britain"/>
        <s v="United States"/>
        <s v="South Korea"/>
        <s v="Japan"/>
        <s v="Australia"/>
      </sharedItems>
    </cacheField>
    <cacheField name="CITY" numFmtId="0">
      <sharedItems count="19">
        <s v="Lipsk"/>
        <s v="Dortmund"/>
        <s v="Paris"/>
        <s v="Munchen"/>
        <s v="Augsburg"/>
        <s v="Turin"/>
        <s v="Strasburg"/>
        <s v="Stuttgart"/>
        <s v="Manchester"/>
        <s v="Boston"/>
        <s v="Detroit"/>
        <s v="Memphis"/>
        <s v="Seul"/>
        <s v="Pusan"/>
        <s v="Tokio"/>
        <s v="Yokohama"/>
        <s v="Sydney"/>
        <s v="Victoria"/>
        <s v="Perth"/>
      </sharedItems>
    </cacheField>
    <cacheField name="ID_auto" numFmtId="0">
      <sharedItems containsSemiMixedTypes="0" containsString="0" containsNumber="1" containsInteger="1" minValue="1" maxValue="61"/>
    </cacheField>
    <cacheField name="car_brand" numFmtId="0">
      <sharedItems count="14">
        <s v="Opel"/>
        <s v="Renault"/>
        <s v="Bmw"/>
        <s v="Fiat"/>
        <s v="Audi"/>
        <s v="Ford"/>
        <s v="Toyota"/>
        <s v="Pontiac"/>
        <s v="Dodge"/>
        <s v="Kia"/>
        <s v="Hyundai"/>
        <s v="Honda"/>
        <s v="Acura"/>
        <s v="Range"/>
      </sharedItems>
    </cacheField>
    <cacheField name="car_model" numFmtId="0">
      <sharedItems/>
    </cacheField>
    <cacheField name="car_price" numFmtId="0">
      <sharedItems containsSemiMixedTypes="0" containsString="0" containsNumber="1" containsInteger="1" minValue="58500" maxValue="625000"/>
    </cacheField>
    <cacheField name="production_cost" numFmtId="0">
      <sharedItems containsSemiMixedTypes="0" containsString="0" containsNumber="1" containsInteger="1" minValue="27000" maxValue="250000"/>
    </cacheField>
    <cacheField name="car_weight" numFmtId="0">
      <sharedItems containsSemiMixedTypes="0" containsString="0" containsNumber="1" minValue="980" maxValue="2300"/>
    </cacheField>
    <cacheField name="car_production" numFmtId="0">
      <sharedItems containsSemiMixedTypes="0" containsString="0" containsNumber="1" containsInteger="1" minValue="500" maxValue="22000"/>
    </cacheField>
    <cacheField name="car_orders" numFmtId="0">
      <sharedItems containsSemiMixedTypes="0" containsString="0" containsNumber="1" containsInteger="1" minValue="500" maxValue="18500"/>
    </cacheField>
    <cacheField name="Niesprzedane" numFmtId="0" formula="car_production-car_order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n v="1"/>
    <x v="0"/>
    <s v="Astra"/>
    <n v="100000"/>
    <n v="60000"/>
    <n v="1300"/>
    <n v="5600"/>
    <n v="3920"/>
  </r>
  <r>
    <x v="0"/>
    <x v="0"/>
    <x v="1"/>
    <n v="2"/>
    <x v="0"/>
    <s v="Vectra"/>
    <n v="165000"/>
    <n v="99000"/>
    <n v="1500"/>
    <n v="4600"/>
    <n v="2990"/>
  </r>
  <r>
    <x v="0"/>
    <x v="1"/>
    <x v="2"/>
    <n v="4"/>
    <x v="1"/>
    <s v="Megane"/>
    <n v="120000"/>
    <n v="72000"/>
    <n v="1200"/>
    <n v="7000"/>
    <n v="4200"/>
  </r>
  <r>
    <x v="0"/>
    <x v="1"/>
    <x v="2"/>
    <n v="5"/>
    <x v="1"/>
    <s v="Clio"/>
    <n v="95000"/>
    <n v="57000"/>
    <n v="1100"/>
    <n v="5500"/>
    <n v="4400"/>
  </r>
  <r>
    <x v="0"/>
    <x v="0"/>
    <x v="3"/>
    <n v="6"/>
    <x v="2"/>
    <s v="4"/>
    <n v="175000"/>
    <n v="61250"/>
    <n v="1500"/>
    <n v="4200"/>
    <n v="3780"/>
  </r>
  <r>
    <x v="0"/>
    <x v="0"/>
    <x v="4"/>
    <n v="7"/>
    <x v="2"/>
    <s v="6"/>
    <n v="205000"/>
    <n v="71750"/>
    <n v="1700"/>
    <n v="3600"/>
    <n v="2880"/>
  </r>
  <r>
    <x v="0"/>
    <x v="0"/>
    <x v="1"/>
    <n v="10"/>
    <x v="0"/>
    <s v="Adam"/>
    <n v="100000"/>
    <n v="60000"/>
    <n v="1000"/>
    <n v="7500"/>
    <n v="6750"/>
  </r>
  <r>
    <x v="0"/>
    <x v="0"/>
    <x v="0"/>
    <n v="11"/>
    <x v="0"/>
    <s v="Zafira"/>
    <n v="170000"/>
    <n v="102000"/>
    <n v="1800"/>
    <n v="6900"/>
    <n v="6900"/>
  </r>
  <r>
    <x v="0"/>
    <x v="2"/>
    <x v="5"/>
    <n v="12"/>
    <x v="3"/>
    <s v="Bravo"/>
    <n v="130000"/>
    <n v="84500"/>
    <n v="1350"/>
    <n v="12000"/>
    <n v="9600"/>
  </r>
  <r>
    <x v="0"/>
    <x v="0"/>
    <x v="0"/>
    <n v="13"/>
    <x v="0"/>
    <s v="Omega"/>
    <n v="155000"/>
    <n v="93000"/>
    <n v="1700"/>
    <n v="8400"/>
    <n v="5040"/>
  </r>
  <r>
    <x v="0"/>
    <x v="1"/>
    <x v="6"/>
    <n v="14"/>
    <x v="1"/>
    <s v="Rs"/>
    <n v="195000"/>
    <n v="117000"/>
    <n v="1250.5"/>
    <n v="2500"/>
    <n v="2500"/>
  </r>
  <r>
    <x v="0"/>
    <x v="0"/>
    <x v="3"/>
    <n v="15"/>
    <x v="2"/>
    <s v="3"/>
    <n v="171000"/>
    <n v="59850"/>
    <n v="1420"/>
    <n v="6500"/>
    <n v="5850"/>
  </r>
  <r>
    <x v="0"/>
    <x v="0"/>
    <x v="7"/>
    <n v="20"/>
    <x v="4"/>
    <s v="A4"/>
    <n v="225000"/>
    <n v="101250"/>
    <n v="1530"/>
    <n v="10500"/>
    <n v="7350"/>
  </r>
  <r>
    <x v="0"/>
    <x v="0"/>
    <x v="7"/>
    <n v="21"/>
    <x v="4"/>
    <s v="A3"/>
    <n v="175000"/>
    <n v="78750"/>
    <n v="1390.5"/>
    <n v="8700"/>
    <n v="7830"/>
  </r>
  <r>
    <x v="0"/>
    <x v="0"/>
    <x v="7"/>
    <n v="22"/>
    <x v="4"/>
    <s v="A8"/>
    <n v="275000"/>
    <n v="123750"/>
    <n v="2100.4"/>
    <n v="7100"/>
    <n v="3550"/>
  </r>
  <r>
    <x v="0"/>
    <x v="3"/>
    <x v="8"/>
    <n v="29"/>
    <x v="5"/>
    <s v="Focus"/>
    <n v="147000"/>
    <n v="80850"/>
    <n v="1370"/>
    <n v="14900"/>
    <n v="13410"/>
  </r>
  <r>
    <x v="0"/>
    <x v="0"/>
    <x v="1"/>
    <n v="36"/>
    <x v="0"/>
    <s v="Corsa"/>
    <n v="100000"/>
    <n v="60000"/>
    <n v="1150"/>
    <n v="12000"/>
    <n v="9000"/>
  </r>
  <r>
    <x v="0"/>
    <x v="0"/>
    <x v="0"/>
    <n v="37"/>
    <x v="0"/>
    <s v="Crossland"/>
    <n v="214000"/>
    <n v="128400"/>
    <n v="2050"/>
    <n v="3500"/>
    <n v="2800"/>
  </r>
  <r>
    <x v="0"/>
    <x v="0"/>
    <x v="1"/>
    <n v="38"/>
    <x v="0"/>
    <s v="Mocca"/>
    <n v="100000"/>
    <n v="60000"/>
    <n v="1550"/>
    <n v="8200"/>
    <n v="5740"/>
  </r>
  <r>
    <x v="0"/>
    <x v="2"/>
    <x v="5"/>
    <n v="42"/>
    <x v="3"/>
    <s v="Tipo"/>
    <n v="120000"/>
    <n v="78000"/>
    <n v="1450"/>
    <n v="14500"/>
    <n v="8700"/>
  </r>
  <r>
    <x v="0"/>
    <x v="2"/>
    <x v="5"/>
    <n v="43"/>
    <x v="3"/>
    <s v="Panda"/>
    <n v="58500"/>
    <n v="38025"/>
    <n v="980"/>
    <n v="9900"/>
    <n v="6930"/>
  </r>
  <r>
    <x v="0"/>
    <x v="1"/>
    <x v="2"/>
    <n v="44"/>
    <x v="1"/>
    <s v="Captur"/>
    <n v="130000"/>
    <n v="78000"/>
    <n v="1320"/>
    <n v="16900"/>
    <n v="16900"/>
  </r>
  <r>
    <x v="0"/>
    <x v="3"/>
    <x v="8"/>
    <n v="48"/>
    <x v="5"/>
    <s v="Mondeo"/>
    <n v="190000"/>
    <n v="104500"/>
    <n v="1560"/>
    <n v="11900"/>
    <n v="8330"/>
  </r>
  <r>
    <x v="0"/>
    <x v="3"/>
    <x v="8"/>
    <n v="49"/>
    <x v="5"/>
    <s v="Skyful"/>
    <n v="304000"/>
    <n v="167200"/>
    <n v="1490"/>
    <n v="999"/>
    <n v="999"/>
  </r>
  <r>
    <x v="0"/>
    <x v="0"/>
    <x v="4"/>
    <n v="50"/>
    <x v="2"/>
    <s v="X5"/>
    <n v="254000"/>
    <n v="88900"/>
    <n v="1680"/>
    <n v="7100"/>
    <n v="5325"/>
  </r>
  <r>
    <x v="0"/>
    <x v="2"/>
    <x v="5"/>
    <n v="52"/>
    <x v="3"/>
    <s v="600"/>
    <n v="154000"/>
    <n v="100100"/>
    <n v="1180"/>
    <n v="10900"/>
    <n v="8720"/>
  </r>
  <r>
    <x v="0"/>
    <x v="2"/>
    <x v="5"/>
    <n v="55"/>
    <x v="3"/>
    <s v="Croma"/>
    <n v="199000"/>
    <n v="129350"/>
    <n v="1510"/>
    <n v="5000"/>
    <n v="3800"/>
  </r>
  <r>
    <x v="0"/>
    <x v="3"/>
    <x v="8"/>
    <n v="61"/>
    <x v="6"/>
    <s v="Aygo"/>
    <n v="79000"/>
    <n v="39500"/>
    <n v="1100"/>
    <n v="15000"/>
    <n v="12300"/>
  </r>
  <r>
    <x v="1"/>
    <x v="4"/>
    <x v="9"/>
    <n v="24"/>
    <x v="5"/>
    <s v="Mustang"/>
    <n v="125000"/>
    <n v="68750"/>
    <n v="1600"/>
    <n v="4900"/>
    <n v="4900"/>
  </r>
  <r>
    <x v="1"/>
    <x v="4"/>
    <x v="9"/>
    <n v="28"/>
    <x v="5"/>
    <s v="Puma"/>
    <n v="134000"/>
    <n v="73700"/>
    <n v="1260"/>
    <n v="8900"/>
    <n v="7120"/>
  </r>
  <r>
    <x v="1"/>
    <x v="4"/>
    <x v="10"/>
    <n v="31"/>
    <x v="7"/>
    <s v="Gto"/>
    <n v="204000"/>
    <n v="122400"/>
    <n v="1790"/>
    <n v="2200"/>
    <n v="2200"/>
  </r>
  <r>
    <x v="1"/>
    <x v="4"/>
    <x v="10"/>
    <n v="32"/>
    <x v="8"/>
    <s v="Demon"/>
    <n v="275000"/>
    <n v="165000"/>
    <n v="1850"/>
    <n v="1200"/>
    <n v="1200"/>
  </r>
  <r>
    <x v="1"/>
    <x v="4"/>
    <x v="9"/>
    <n v="51"/>
    <x v="2"/>
    <s v="X7"/>
    <n v="315000"/>
    <n v="110250"/>
    <n v="1890"/>
    <n v="9000"/>
    <n v="8100"/>
  </r>
  <r>
    <x v="1"/>
    <x v="4"/>
    <x v="9"/>
    <n v="53"/>
    <x v="4"/>
    <s v="Q7"/>
    <n v="365000"/>
    <n v="164250"/>
    <n v="1910"/>
    <n v="11500"/>
    <n v="9200"/>
  </r>
  <r>
    <x v="1"/>
    <x v="4"/>
    <x v="11"/>
    <n v="56"/>
    <x v="6"/>
    <s v="Camry"/>
    <n v="230000"/>
    <n v="115000"/>
    <n v="1640"/>
    <n v="11000"/>
    <n v="10700"/>
  </r>
  <r>
    <x v="1"/>
    <x v="4"/>
    <x v="11"/>
    <n v="57"/>
    <x v="6"/>
    <s v="Rav4"/>
    <n v="260000"/>
    <n v="130000"/>
    <n v="1620"/>
    <n v="10000"/>
    <n v="9850"/>
  </r>
  <r>
    <x v="1"/>
    <x v="4"/>
    <x v="9"/>
    <n v="58"/>
    <x v="2"/>
    <s v="Z4"/>
    <n v="350000"/>
    <n v="122500"/>
    <n v="1160"/>
    <n v="4100"/>
    <n v="3600"/>
  </r>
  <r>
    <x v="2"/>
    <x v="5"/>
    <x v="12"/>
    <n v="3"/>
    <x v="9"/>
    <s v="Ceed"/>
    <n v="135000"/>
    <n v="60750"/>
    <n v="1250"/>
    <n v="9000"/>
    <n v="8550"/>
  </r>
  <r>
    <x v="2"/>
    <x v="5"/>
    <x v="12"/>
    <n v="8"/>
    <x v="10"/>
    <s v="I30"/>
    <n v="125000"/>
    <n v="56250"/>
    <n v="1400"/>
    <n v="11000"/>
    <n v="11000"/>
  </r>
  <r>
    <x v="2"/>
    <x v="5"/>
    <x v="12"/>
    <n v="9"/>
    <x v="10"/>
    <s v="I40"/>
    <n v="150000"/>
    <n v="67500"/>
    <n v="1600"/>
    <n v="9000"/>
    <n v="8100"/>
  </r>
  <r>
    <x v="2"/>
    <x v="5"/>
    <x v="13"/>
    <n v="16"/>
    <x v="10"/>
    <s v="Elantra"/>
    <n v="100000"/>
    <n v="45000"/>
    <n v="1350.65"/>
    <n v="16000"/>
    <n v="13600"/>
  </r>
  <r>
    <x v="2"/>
    <x v="5"/>
    <x v="12"/>
    <n v="17"/>
    <x v="9"/>
    <s v="Xceed"/>
    <n v="150000"/>
    <n v="67500"/>
    <n v="1400"/>
    <n v="9100"/>
    <n v="7280"/>
  </r>
  <r>
    <x v="2"/>
    <x v="5"/>
    <x v="13"/>
    <n v="18"/>
    <x v="9"/>
    <s v="Venga"/>
    <n v="103000"/>
    <n v="46350"/>
    <n v="1360"/>
    <n v="7500"/>
    <n v="4500"/>
  </r>
  <r>
    <x v="2"/>
    <x v="5"/>
    <x v="12"/>
    <n v="19"/>
    <x v="9"/>
    <s v="Stonic"/>
    <n v="117000"/>
    <n v="52650"/>
    <n v="1440"/>
    <n v="9200"/>
    <n v="7360"/>
  </r>
  <r>
    <x v="2"/>
    <x v="5"/>
    <x v="12"/>
    <n v="23"/>
    <x v="10"/>
    <s v="I10"/>
    <n v="60000"/>
    <n v="27000"/>
    <n v="1020.35"/>
    <n v="9700"/>
    <n v="6790"/>
  </r>
  <r>
    <x v="2"/>
    <x v="6"/>
    <x v="14"/>
    <n v="25"/>
    <x v="11"/>
    <s v="Jazz"/>
    <n v="110000"/>
    <n v="49500"/>
    <n v="1200"/>
    <n v="7000"/>
    <n v="5950"/>
  </r>
  <r>
    <x v="2"/>
    <x v="6"/>
    <x v="15"/>
    <n v="26"/>
    <x v="11"/>
    <s v="Cr-V"/>
    <n v="170000"/>
    <n v="76500"/>
    <n v="1700"/>
    <n v="6500"/>
    <n v="5200"/>
  </r>
  <r>
    <x v="2"/>
    <x v="6"/>
    <x v="14"/>
    <n v="27"/>
    <x v="11"/>
    <s v="Civic"/>
    <n v="130000"/>
    <n v="58500"/>
    <n v="1380"/>
    <n v="15500"/>
    <n v="13950"/>
  </r>
  <r>
    <x v="2"/>
    <x v="6"/>
    <x v="15"/>
    <n v="30"/>
    <x v="11"/>
    <s v="Hr-V"/>
    <n v="144000"/>
    <n v="64800"/>
    <n v="1530"/>
    <n v="8100"/>
    <n v="8100"/>
  </r>
  <r>
    <x v="2"/>
    <x v="5"/>
    <x v="12"/>
    <n v="39"/>
    <x v="9"/>
    <s v="Optima"/>
    <n v="265000"/>
    <n v="119250"/>
    <n v="1700"/>
    <n v="1700"/>
    <n v="1530"/>
  </r>
  <r>
    <x v="2"/>
    <x v="5"/>
    <x v="13"/>
    <n v="40"/>
    <x v="9"/>
    <s v="Picanto"/>
    <n v="70000"/>
    <n v="31500"/>
    <n v="1050"/>
    <n v="6500"/>
    <n v="5200"/>
  </r>
  <r>
    <x v="2"/>
    <x v="5"/>
    <x v="13"/>
    <n v="41"/>
    <x v="9"/>
    <s v="Ev6"/>
    <n v="204000"/>
    <n v="91800"/>
    <n v="1600"/>
    <n v="11000"/>
    <n v="8250"/>
  </r>
  <r>
    <x v="2"/>
    <x v="5"/>
    <x v="13"/>
    <n v="54"/>
    <x v="10"/>
    <s v="Santa Fe"/>
    <n v="279000"/>
    <n v="125550"/>
    <n v="1920"/>
    <n v="8100"/>
    <n v="7700"/>
  </r>
  <r>
    <x v="2"/>
    <x v="6"/>
    <x v="14"/>
    <n v="60"/>
    <x v="6"/>
    <s v="Corolla"/>
    <n v="135000"/>
    <n v="67500"/>
    <n v="1440"/>
    <n v="22000"/>
    <n v="18500"/>
  </r>
  <r>
    <x v="3"/>
    <x v="7"/>
    <x v="16"/>
    <n v="33"/>
    <x v="12"/>
    <s v="Rsx"/>
    <n v="255000"/>
    <n v="102000"/>
    <n v="1450"/>
    <n v="1850"/>
    <n v="1850"/>
  </r>
  <r>
    <x v="3"/>
    <x v="7"/>
    <x v="17"/>
    <n v="34"/>
    <x v="13"/>
    <s v="Discovery"/>
    <n v="335000"/>
    <n v="201000"/>
    <n v="2100"/>
    <n v="5500"/>
    <n v="3850"/>
  </r>
  <r>
    <x v="3"/>
    <x v="7"/>
    <x v="17"/>
    <n v="35"/>
    <x v="8"/>
    <s v="Ram"/>
    <n v="215000"/>
    <n v="129000"/>
    <n v="2300"/>
    <n v="7900"/>
    <n v="6320"/>
  </r>
  <r>
    <x v="3"/>
    <x v="7"/>
    <x v="16"/>
    <n v="45"/>
    <x v="12"/>
    <s v="Ssx"/>
    <n v="404000"/>
    <n v="161600"/>
    <n v="1475"/>
    <n v="700"/>
    <n v="665"/>
  </r>
  <r>
    <x v="3"/>
    <x v="7"/>
    <x v="18"/>
    <n v="46"/>
    <x v="12"/>
    <s v="Lightning"/>
    <n v="625000"/>
    <n v="250000"/>
    <n v="1525"/>
    <n v="500"/>
    <n v="500"/>
  </r>
  <r>
    <x v="3"/>
    <x v="7"/>
    <x v="18"/>
    <n v="47"/>
    <x v="12"/>
    <s v="Rapido"/>
    <n v="164000"/>
    <n v="65600"/>
    <n v="1510"/>
    <n v="15500"/>
    <n v="12400"/>
  </r>
  <r>
    <x v="3"/>
    <x v="7"/>
    <x v="18"/>
    <n v="59"/>
    <x v="6"/>
    <s v="Supra"/>
    <n v="399000"/>
    <n v="199500"/>
    <n v="1310"/>
    <n v="8900"/>
    <n v="8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4">
  <location ref="A16:B36" firstHeaderRow="1" firstDataRow="1" firstDataCol="1"/>
  <pivotFields count="12">
    <pivotField showAll="0">
      <items count="5">
        <item x="2"/>
        <item x="3"/>
        <item x="0"/>
        <item x="1"/>
        <item t="default"/>
      </items>
    </pivotField>
    <pivotField showAll="0">
      <items count="9">
        <item x="7"/>
        <item x="1"/>
        <item x="0"/>
        <item x="3"/>
        <item x="2"/>
        <item x="6"/>
        <item x="5"/>
        <item x="4"/>
        <item t="default"/>
      </items>
    </pivotField>
    <pivotField axis="axisRow" showAll="0" sortType="descending">
      <items count="20">
        <item x="4"/>
        <item x="9"/>
        <item x="10"/>
        <item x="1"/>
        <item x="0"/>
        <item x="8"/>
        <item x="11"/>
        <item x="3"/>
        <item x="2"/>
        <item x="18"/>
        <item x="13"/>
        <item x="12"/>
        <item x="6"/>
        <item x="7"/>
        <item x="16"/>
        <item x="14"/>
        <item x="5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2"/>
  </rowFields>
  <rowItems count="20">
    <i>
      <x v="11"/>
    </i>
    <i>
      <x v="16"/>
    </i>
    <i>
      <x v="10"/>
    </i>
    <i>
      <x v="15"/>
    </i>
    <i>
      <x v="5"/>
    </i>
    <i>
      <x v="1"/>
    </i>
    <i>
      <x v="3"/>
    </i>
    <i>
      <x v="8"/>
    </i>
    <i>
      <x v="13"/>
    </i>
    <i>
      <x v="9"/>
    </i>
    <i>
      <x v="4"/>
    </i>
    <i>
      <x v="6"/>
    </i>
    <i>
      <x v="18"/>
    </i>
    <i>
      <x v="17"/>
    </i>
    <i>
      <x/>
    </i>
    <i>
      <x v="7"/>
    </i>
    <i>
      <x v="2"/>
    </i>
    <i>
      <x v="14"/>
    </i>
    <i>
      <x v="12"/>
    </i>
    <i t="grand">
      <x/>
    </i>
  </rowItems>
  <colItems count="1">
    <i/>
  </colItems>
  <dataFields count="1">
    <dataField name="Suma z car_production" fld="9" baseField="0" baseItem="0"/>
  </dataField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4">
  <location ref="G3:H12" firstHeaderRow="1" firstDataRow="1" firstDataCol="1"/>
  <pivotFields count="12">
    <pivotField showAll="0">
      <items count="5">
        <item x="2"/>
        <item x="3"/>
        <item x="0"/>
        <item x="1"/>
        <item t="default"/>
      </items>
    </pivotField>
    <pivotField axis="axisRow" showAll="0" sortType="descending">
      <items count="9">
        <item x="7"/>
        <item x="1"/>
        <item x="0"/>
        <item x="3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12"/>
        <item x="4"/>
        <item x="2"/>
        <item x="8"/>
        <item x="3"/>
        <item x="5"/>
        <item x="11"/>
        <item x="10"/>
        <item x="9"/>
        <item x="0"/>
        <item x="7"/>
        <item x="13"/>
        <item x="1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"/>
  </rowFields>
  <rowItems count="9">
    <i>
      <x v="6"/>
    </i>
    <i>
      <x v="2"/>
    </i>
    <i>
      <x v="7"/>
    </i>
    <i>
      <x v="5"/>
    </i>
    <i>
      <x v="4"/>
    </i>
    <i>
      <x v="3"/>
    </i>
    <i>
      <x/>
    </i>
    <i>
      <x v="1"/>
    </i>
    <i t="grand">
      <x/>
    </i>
  </rowItems>
  <colItems count="1">
    <i/>
  </colItems>
  <dataFields count="1">
    <dataField name="Suma z car_production" fld="9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9">
  <location ref="D3:E18" firstHeaderRow="1" firstDataRow="1" firstDataCol="1"/>
  <pivotFields count="12">
    <pivotField showAll="0">
      <items count="5">
        <item x="2"/>
        <item x="3"/>
        <item x="0"/>
        <item x="1"/>
        <item t="default"/>
      </items>
    </pivotField>
    <pivotField showAll="0">
      <items count="9">
        <item x="7"/>
        <item x="1"/>
        <item x="0"/>
        <item x="3"/>
        <item x="2"/>
        <item x="6"/>
        <item x="5"/>
        <item x="4"/>
        <item t="default"/>
      </items>
    </pivotField>
    <pivotField showAll="0"/>
    <pivotField showAll="0"/>
    <pivotField axis="axisRow" showAll="0" sortType="descending">
      <items count="15">
        <item x="12"/>
        <item x="4"/>
        <item x="2"/>
        <item x="8"/>
        <item x="3"/>
        <item x="5"/>
        <item x="11"/>
        <item x="10"/>
        <item x="9"/>
        <item x="0"/>
        <item x="7"/>
        <item x="1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4"/>
  </rowFields>
  <rowItems count="15">
    <i>
      <x v="13"/>
    </i>
    <i>
      <x v="9"/>
    </i>
    <i>
      <x v="8"/>
    </i>
    <i>
      <x v="7"/>
    </i>
    <i>
      <x v="4"/>
    </i>
    <i>
      <x v="5"/>
    </i>
    <i>
      <x v="1"/>
    </i>
    <i>
      <x v="6"/>
    </i>
    <i>
      <x v="2"/>
    </i>
    <i>
      <x v="12"/>
    </i>
    <i>
      <x/>
    </i>
    <i>
      <x v="3"/>
    </i>
    <i>
      <x v="11"/>
    </i>
    <i>
      <x v="10"/>
    </i>
    <i t="grand">
      <x/>
    </i>
  </rowItems>
  <colItems count="1">
    <i/>
  </colItems>
  <dataFields count="1">
    <dataField name="Suma z car_production" fld="9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12"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1"/>
        <item x="0"/>
        <item x="3"/>
        <item x="2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a z car_production" fld="9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CONTINENT" tableColumnId="33"/>
      <queryTableField id="2" name="COUNTRY" tableColumnId="34"/>
      <queryTableField id="3" name="CITY" tableColumnId="35"/>
      <queryTableField id="4" name="ID_auto" tableColumnId="36"/>
      <queryTableField id="5" name="car_brand" tableColumnId="37"/>
      <queryTableField id="6" name="car_model" tableColumnId="38"/>
      <queryTableField id="7" name="car_price" tableColumnId="39"/>
      <queryTableField id="8" name="production_cost" tableColumnId="40"/>
      <queryTableField id="9" name="car_weight" tableColumnId="41"/>
      <queryTableField id="10" name="car_production" tableColumnId="42"/>
      <queryTableField id="11" name="car_orders" tableColumnId="4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COUNTRY" sourceName="COUNTRY">
  <pivotTables>
    <pivotTable tabId="4" name="Tabela przestawna4"/>
    <pivotTable tabId="4" name="Tabela przestawna1"/>
    <pivotTable tabId="4" name="Tabela przestawna2"/>
    <pivotTable tabId="4" name="Tabela przestawna3"/>
  </pivotTables>
  <data>
    <tabular pivotCacheId="1">
      <items count="8">
        <i x="7" s="1"/>
        <i x="1" s="1"/>
        <i x="0" s="1"/>
        <i x="3" s="1"/>
        <i x="2" s="1"/>
        <i x="6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Fragmentator_COUNTRY" caption="COUNTRY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PTIMAL_TABLE" displayName="OPTIMAL_TABLE" ref="A7:K68" tableType="queryTable" totalsRowShown="0" headerRowDxfId="12" dataDxfId="11">
  <autoFilter ref="A7:K68"/>
  <tableColumns count="11">
    <tableColumn id="33" uniqueName="33" name="CONTINENT" queryTableFieldId="1" dataDxfId="10"/>
    <tableColumn id="34" uniqueName="34" name="COUNTRY" queryTableFieldId="2" dataDxfId="9"/>
    <tableColumn id="35" uniqueName="35" name="CITY" queryTableFieldId="3" dataDxfId="8"/>
    <tableColumn id="36" uniqueName="36" name="ID_auto" queryTableFieldId="4" dataDxfId="7"/>
    <tableColumn id="37" uniqueName="37" name="car_brand" queryTableFieldId="5" dataDxfId="6"/>
    <tableColumn id="38" uniqueName="38" name="car_model" queryTableFieldId="6" dataDxfId="5"/>
    <tableColumn id="39" uniqueName="39" name="car_price" queryTableFieldId="7" dataDxfId="4"/>
    <tableColumn id="40" uniqueName="40" name="production_cost" queryTableFieldId="8" dataDxfId="3"/>
    <tableColumn id="41" uniqueName="41" name="car_weight" queryTableFieldId="9" dataDxfId="2"/>
    <tableColumn id="42" uniqueName="42" name="car_production" queryTableFieldId="10" dataDxfId="1"/>
    <tableColumn id="43" uniqueName="43" name="car_orders" queryTableFieldId="1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theme="9" tint="0.59999389629810485"/>
  </sheetPr>
  <dimension ref="A3:H36"/>
  <sheetViews>
    <sheetView workbookViewId="0">
      <selection activeCell="B24" sqref="B24"/>
    </sheetView>
  </sheetViews>
  <sheetFormatPr defaultRowHeight="14.4" x14ac:dyDescent="0.3"/>
  <cols>
    <col min="1" max="1" width="16.6640625" bestFit="1" customWidth="1"/>
    <col min="2" max="2" width="20.5546875" bestFit="1" customWidth="1"/>
    <col min="3" max="3" width="16.44140625" bestFit="1" customWidth="1"/>
    <col min="4" max="4" width="16.6640625" bestFit="1" customWidth="1"/>
    <col min="5" max="5" width="20.5546875" bestFit="1" customWidth="1"/>
    <col min="7" max="7" width="16.6640625" customWidth="1"/>
    <col min="8" max="8" width="20.5546875" bestFit="1" customWidth="1"/>
  </cols>
  <sheetData>
    <row r="3" spans="1:8" x14ac:dyDescent="0.3">
      <c r="A3" s="3" t="s">
        <v>34</v>
      </c>
      <c r="B3" t="s">
        <v>36</v>
      </c>
      <c r="D3" s="3" t="s">
        <v>34</v>
      </c>
      <c r="E3" t="s">
        <v>36</v>
      </c>
      <c r="G3" s="3" t="s">
        <v>34</v>
      </c>
      <c r="H3" t="s">
        <v>36</v>
      </c>
    </row>
    <row r="4" spans="1:8" x14ac:dyDescent="0.3">
      <c r="A4" s="4" t="s">
        <v>11</v>
      </c>
      <c r="B4" s="5">
        <v>231399</v>
      </c>
      <c r="D4" s="4" t="s">
        <v>72</v>
      </c>
      <c r="E4" s="5">
        <v>66900</v>
      </c>
      <c r="G4" s="4" t="s">
        <v>29</v>
      </c>
      <c r="H4" s="5">
        <v>107800</v>
      </c>
    </row>
    <row r="5" spans="1:8" x14ac:dyDescent="0.3">
      <c r="A5" s="4" t="s">
        <v>28</v>
      </c>
      <c r="B5" s="5">
        <v>166900</v>
      </c>
      <c r="D5" s="4" t="s">
        <v>38</v>
      </c>
      <c r="E5" s="5">
        <v>56700</v>
      </c>
      <c r="G5" s="4" t="s">
        <v>12</v>
      </c>
      <c r="H5" s="5">
        <v>104400</v>
      </c>
    </row>
    <row r="6" spans="1:8" x14ac:dyDescent="0.3">
      <c r="A6" s="4" t="s">
        <v>23</v>
      </c>
      <c r="B6" s="5">
        <v>62800</v>
      </c>
      <c r="D6" s="4" t="s">
        <v>86</v>
      </c>
      <c r="E6" s="5">
        <v>54000</v>
      </c>
      <c r="G6" s="4" t="s">
        <v>24</v>
      </c>
      <c r="H6" s="5">
        <v>62800</v>
      </c>
    </row>
    <row r="7" spans="1:8" x14ac:dyDescent="0.3">
      <c r="A7" s="4" t="s">
        <v>32</v>
      </c>
      <c r="B7" s="5">
        <v>40850</v>
      </c>
      <c r="D7" s="4" t="s">
        <v>88</v>
      </c>
      <c r="E7" s="5">
        <v>53800</v>
      </c>
      <c r="G7" s="4" t="s">
        <v>30</v>
      </c>
      <c r="H7" s="5">
        <v>59100</v>
      </c>
    </row>
    <row r="8" spans="1:8" x14ac:dyDescent="0.3">
      <c r="A8" s="4" t="s">
        <v>35</v>
      </c>
      <c r="B8" s="5">
        <v>501949</v>
      </c>
      <c r="D8" s="4" t="s">
        <v>52</v>
      </c>
      <c r="E8" s="5">
        <v>52300</v>
      </c>
      <c r="G8" s="4" t="s">
        <v>16</v>
      </c>
      <c r="H8" s="5">
        <v>52300</v>
      </c>
    </row>
    <row r="9" spans="1:8" x14ac:dyDescent="0.3">
      <c r="D9" s="4" t="s">
        <v>61</v>
      </c>
      <c r="E9" s="5">
        <v>41599</v>
      </c>
      <c r="G9" s="4" t="s">
        <v>20</v>
      </c>
      <c r="H9" s="5">
        <v>42799</v>
      </c>
    </row>
    <row r="10" spans="1:8" x14ac:dyDescent="0.3">
      <c r="D10" s="4" t="s">
        <v>58</v>
      </c>
      <c r="E10" s="5">
        <v>37800</v>
      </c>
      <c r="G10" s="4" t="s">
        <v>33</v>
      </c>
      <c r="H10" s="5">
        <v>40850</v>
      </c>
    </row>
    <row r="11" spans="1:8" x14ac:dyDescent="0.3">
      <c r="D11" s="4" t="s">
        <v>98</v>
      </c>
      <c r="E11" s="5">
        <v>37100</v>
      </c>
      <c r="G11" s="4" t="s">
        <v>13</v>
      </c>
      <c r="H11" s="5">
        <v>31900</v>
      </c>
    </row>
    <row r="12" spans="1:8" x14ac:dyDescent="0.3">
      <c r="D12" s="4" t="s">
        <v>47</v>
      </c>
      <c r="E12" s="5">
        <v>34500</v>
      </c>
      <c r="G12" s="4" t="s">
        <v>35</v>
      </c>
      <c r="H12" s="5">
        <v>501949</v>
      </c>
    </row>
    <row r="13" spans="1:8" x14ac:dyDescent="0.3">
      <c r="D13" s="4" t="s">
        <v>43</v>
      </c>
      <c r="E13" s="5">
        <v>31900</v>
      </c>
    </row>
    <row r="14" spans="1:8" x14ac:dyDescent="0.3">
      <c r="D14" s="4" t="s">
        <v>109</v>
      </c>
      <c r="E14" s="5">
        <v>18550</v>
      </c>
    </row>
    <row r="15" spans="1:8" x14ac:dyDescent="0.3">
      <c r="D15" s="4" t="s">
        <v>80</v>
      </c>
      <c r="E15" s="5">
        <v>9100</v>
      </c>
    </row>
    <row r="16" spans="1:8" x14ac:dyDescent="0.3">
      <c r="A16" s="3" t="s">
        <v>34</v>
      </c>
      <c r="B16" t="s">
        <v>36</v>
      </c>
      <c r="D16" s="4" t="s">
        <v>112</v>
      </c>
      <c r="E16" s="5">
        <v>5500</v>
      </c>
    </row>
    <row r="17" spans="1:5" x14ac:dyDescent="0.3">
      <c r="A17" s="4" t="s">
        <v>85</v>
      </c>
      <c r="B17" s="5">
        <v>58700</v>
      </c>
      <c r="D17" s="4" t="s">
        <v>78</v>
      </c>
      <c r="E17" s="5">
        <v>2200</v>
      </c>
    </row>
    <row r="18" spans="1:5" x14ac:dyDescent="0.3">
      <c r="A18" s="4" t="s">
        <v>51</v>
      </c>
      <c r="B18" s="5">
        <v>52300</v>
      </c>
      <c r="D18" s="4" t="s">
        <v>35</v>
      </c>
      <c r="E18" s="5">
        <v>501949</v>
      </c>
    </row>
    <row r="19" spans="1:5" x14ac:dyDescent="0.3">
      <c r="A19" s="4" t="s">
        <v>91</v>
      </c>
      <c r="B19" s="5">
        <v>49100</v>
      </c>
    </row>
    <row r="20" spans="1:5" x14ac:dyDescent="0.3">
      <c r="A20" s="4" t="s">
        <v>97</v>
      </c>
      <c r="B20" s="5">
        <v>44500</v>
      </c>
    </row>
    <row r="21" spans="1:5" x14ac:dyDescent="0.3">
      <c r="A21" s="4" t="s">
        <v>60</v>
      </c>
      <c r="B21" s="5">
        <v>42799</v>
      </c>
    </row>
    <row r="22" spans="1:5" x14ac:dyDescent="0.3">
      <c r="A22" s="4" t="s">
        <v>74</v>
      </c>
      <c r="B22" s="5">
        <v>38400</v>
      </c>
    </row>
    <row r="23" spans="1:5" x14ac:dyDescent="0.3">
      <c r="A23" s="4" t="s">
        <v>40</v>
      </c>
      <c r="B23" s="5">
        <v>32300</v>
      </c>
    </row>
    <row r="24" spans="1:5" x14ac:dyDescent="0.3">
      <c r="A24" s="4" t="s">
        <v>42</v>
      </c>
      <c r="B24" s="5">
        <v>29400</v>
      </c>
    </row>
    <row r="25" spans="1:5" x14ac:dyDescent="0.3">
      <c r="A25" s="4" t="s">
        <v>57</v>
      </c>
      <c r="B25" s="5">
        <v>26300</v>
      </c>
    </row>
    <row r="26" spans="1:5" x14ac:dyDescent="0.3">
      <c r="A26" s="4" t="s">
        <v>116</v>
      </c>
      <c r="B26" s="5">
        <v>24900</v>
      </c>
    </row>
    <row r="27" spans="1:5" x14ac:dyDescent="0.3">
      <c r="A27" s="4" t="s">
        <v>37</v>
      </c>
      <c r="B27" s="5">
        <v>24400</v>
      </c>
    </row>
    <row r="28" spans="1:5" x14ac:dyDescent="0.3">
      <c r="A28" s="4" t="s">
        <v>82</v>
      </c>
      <c r="B28" s="5">
        <v>21000</v>
      </c>
    </row>
    <row r="29" spans="1:5" x14ac:dyDescent="0.3">
      <c r="A29" s="4" t="s">
        <v>100</v>
      </c>
      <c r="B29" s="5">
        <v>14600</v>
      </c>
    </row>
    <row r="30" spans="1:5" x14ac:dyDescent="0.3">
      <c r="A30" s="4" t="s">
        <v>111</v>
      </c>
      <c r="B30" s="5">
        <v>13400</v>
      </c>
    </row>
    <row r="31" spans="1:5" x14ac:dyDescent="0.3">
      <c r="A31" s="4" t="s">
        <v>48</v>
      </c>
      <c r="B31" s="5">
        <v>10700</v>
      </c>
    </row>
    <row r="32" spans="1:5" x14ac:dyDescent="0.3">
      <c r="A32" s="4" t="s">
        <v>46</v>
      </c>
      <c r="B32" s="5">
        <v>10700</v>
      </c>
    </row>
    <row r="33" spans="1:2" x14ac:dyDescent="0.3">
      <c r="A33" s="4" t="s">
        <v>77</v>
      </c>
      <c r="B33" s="5">
        <v>3400</v>
      </c>
    </row>
    <row r="34" spans="1:2" x14ac:dyDescent="0.3">
      <c r="A34" s="4" t="s">
        <v>108</v>
      </c>
      <c r="B34" s="5">
        <v>2550</v>
      </c>
    </row>
    <row r="35" spans="1:2" x14ac:dyDescent="0.3">
      <c r="A35" s="4" t="s">
        <v>55</v>
      </c>
      <c r="B35" s="5">
        <v>2500</v>
      </c>
    </row>
    <row r="36" spans="1:2" x14ac:dyDescent="0.3">
      <c r="A36" s="4" t="s">
        <v>35</v>
      </c>
      <c r="B36" s="5">
        <v>501949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7:K68"/>
  <sheetViews>
    <sheetView topLeftCell="A8" workbookViewId="0">
      <selection activeCell="E34" sqref="E34"/>
    </sheetView>
  </sheetViews>
  <sheetFormatPr defaultRowHeight="14.4" x14ac:dyDescent="0.3"/>
  <cols>
    <col min="1" max="1" width="15.21875" bestFit="1" customWidth="1"/>
    <col min="2" max="2" width="11.88671875" bestFit="1" customWidth="1"/>
    <col min="3" max="3" width="10.6640625" bestFit="1" customWidth="1"/>
    <col min="4" max="4" width="9.88671875" customWidth="1"/>
    <col min="5" max="5" width="11.77734375" customWidth="1"/>
    <col min="6" max="6" width="12.109375" customWidth="1"/>
    <col min="7" max="7" width="10.88671875" customWidth="1"/>
    <col min="8" max="8" width="17.109375" customWidth="1"/>
    <col min="9" max="9" width="12.44140625" customWidth="1"/>
    <col min="10" max="10" width="16.21875" customWidth="1"/>
    <col min="11" max="11" width="12.109375" customWidth="1"/>
    <col min="12" max="12" width="11.88671875" bestFit="1" customWidth="1"/>
    <col min="13" max="13" width="10.5546875" bestFit="1" customWidth="1"/>
    <col min="14" max="14" width="9.88671875" bestFit="1" customWidth="1"/>
    <col min="15" max="15" width="11.77734375" bestFit="1" customWidth="1"/>
    <col min="16" max="16" width="12.109375" bestFit="1" customWidth="1"/>
    <col min="17" max="17" width="10.88671875" bestFit="1" customWidth="1"/>
    <col min="18" max="18" width="17.109375" bestFit="1" customWidth="1"/>
    <col min="19" max="19" width="12.44140625" bestFit="1" customWidth="1"/>
    <col min="20" max="20" width="16.21875" bestFit="1" customWidth="1"/>
    <col min="21" max="21" width="12.109375" bestFit="1" customWidth="1"/>
  </cols>
  <sheetData>
    <row r="7" spans="1:11" x14ac:dyDescent="0.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1" t="s">
        <v>10</v>
      </c>
    </row>
    <row r="8" spans="1:11" x14ac:dyDescent="0.3">
      <c r="A8" s="2" t="s">
        <v>11</v>
      </c>
      <c r="B8" s="2" t="s">
        <v>12</v>
      </c>
      <c r="C8" s="2" t="s">
        <v>37</v>
      </c>
      <c r="D8" s="2">
        <v>1</v>
      </c>
      <c r="E8" s="2" t="s">
        <v>38</v>
      </c>
      <c r="F8" s="2" t="s">
        <v>39</v>
      </c>
      <c r="G8" s="2">
        <v>100000</v>
      </c>
      <c r="H8" s="2">
        <v>60000</v>
      </c>
      <c r="I8" s="2">
        <v>1300</v>
      </c>
      <c r="J8" s="2">
        <v>5600</v>
      </c>
      <c r="K8" s="1">
        <v>3920</v>
      </c>
    </row>
    <row r="9" spans="1:11" x14ac:dyDescent="0.3">
      <c r="A9" s="2" t="s">
        <v>11</v>
      </c>
      <c r="B9" s="2" t="s">
        <v>12</v>
      </c>
      <c r="C9" s="2" t="s">
        <v>40</v>
      </c>
      <c r="D9" s="2">
        <v>2</v>
      </c>
      <c r="E9" s="2" t="s">
        <v>38</v>
      </c>
      <c r="F9" s="2" t="s">
        <v>41</v>
      </c>
      <c r="G9" s="2">
        <v>165000</v>
      </c>
      <c r="H9" s="2">
        <v>99000</v>
      </c>
      <c r="I9" s="2">
        <v>1500</v>
      </c>
      <c r="J9" s="2">
        <v>4600</v>
      </c>
      <c r="K9" s="1">
        <v>2990</v>
      </c>
    </row>
    <row r="10" spans="1:11" x14ac:dyDescent="0.3">
      <c r="A10" s="2" t="s">
        <v>11</v>
      </c>
      <c r="B10" s="2" t="s">
        <v>13</v>
      </c>
      <c r="C10" s="2" t="s">
        <v>42</v>
      </c>
      <c r="D10" s="2">
        <v>4</v>
      </c>
      <c r="E10" s="2" t="s">
        <v>43</v>
      </c>
      <c r="F10" s="2" t="s">
        <v>44</v>
      </c>
      <c r="G10" s="2">
        <v>120000</v>
      </c>
      <c r="H10" s="2">
        <v>72000</v>
      </c>
      <c r="I10" s="2">
        <v>1200</v>
      </c>
      <c r="J10" s="2">
        <v>7000</v>
      </c>
      <c r="K10" s="1">
        <v>4200</v>
      </c>
    </row>
    <row r="11" spans="1:11" x14ac:dyDescent="0.3">
      <c r="A11" s="2" t="s">
        <v>11</v>
      </c>
      <c r="B11" s="2" t="s">
        <v>13</v>
      </c>
      <c r="C11" s="2" t="s">
        <v>42</v>
      </c>
      <c r="D11" s="2">
        <v>5</v>
      </c>
      <c r="E11" s="2" t="s">
        <v>43</v>
      </c>
      <c r="F11" s="2" t="s">
        <v>45</v>
      </c>
      <c r="G11" s="2">
        <v>95000</v>
      </c>
      <c r="H11" s="2">
        <v>57000</v>
      </c>
      <c r="I11" s="2">
        <v>1100</v>
      </c>
      <c r="J11" s="2">
        <v>5500</v>
      </c>
      <c r="K11" s="1">
        <v>4400</v>
      </c>
    </row>
    <row r="12" spans="1:11" x14ac:dyDescent="0.3">
      <c r="A12" s="2" t="s">
        <v>11</v>
      </c>
      <c r="B12" s="2" t="s">
        <v>12</v>
      </c>
      <c r="C12" s="2" t="s">
        <v>46</v>
      </c>
      <c r="D12" s="2">
        <v>6</v>
      </c>
      <c r="E12" s="2" t="s">
        <v>47</v>
      </c>
      <c r="F12" s="2" t="s">
        <v>14</v>
      </c>
      <c r="G12" s="2">
        <v>175000</v>
      </c>
      <c r="H12" s="2">
        <v>61250</v>
      </c>
      <c r="I12" s="2">
        <v>1500</v>
      </c>
      <c r="J12" s="2">
        <v>4200</v>
      </c>
      <c r="K12" s="1">
        <v>3780</v>
      </c>
    </row>
    <row r="13" spans="1:11" x14ac:dyDescent="0.3">
      <c r="A13" s="2" t="s">
        <v>11</v>
      </c>
      <c r="B13" s="2" t="s">
        <v>12</v>
      </c>
      <c r="C13" s="2" t="s">
        <v>48</v>
      </c>
      <c r="D13" s="2">
        <v>7</v>
      </c>
      <c r="E13" s="2" t="s">
        <v>47</v>
      </c>
      <c r="F13" s="2" t="s">
        <v>15</v>
      </c>
      <c r="G13" s="2">
        <v>205000</v>
      </c>
      <c r="H13" s="2">
        <v>71750</v>
      </c>
      <c r="I13" s="2">
        <v>1700</v>
      </c>
      <c r="J13" s="2">
        <v>3600</v>
      </c>
      <c r="K13" s="1">
        <v>2880</v>
      </c>
    </row>
    <row r="14" spans="1:11" x14ac:dyDescent="0.3">
      <c r="A14" s="2" t="s">
        <v>11</v>
      </c>
      <c r="B14" s="2" t="s">
        <v>12</v>
      </c>
      <c r="C14" s="2" t="s">
        <v>40</v>
      </c>
      <c r="D14" s="2">
        <v>10</v>
      </c>
      <c r="E14" s="2" t="s">
        <v>38</v>
      </c>
      <c r="F14" s="2" t="s">
        <v>49</v>
      </c>
      <c r="G14" s="2">
        <v>100000</v>
      </c>
      <c r="H14" s="2">
        <v>60000</v>
      </c>
      <c r="I14" s="2">
        <v>1000</v>
      </c>
      <c r="J14" s="2">
        <v>7500</v>
      </c>
      <c r="K14" s="1">
        <v>6750</v>
      </c>
    </row>
    <row r="15" spans="1:11" x14ac:dyDescent="0.3">
      <c r="A15" s="2" t="s">
        <v>11</v>
      </c>
      <c r="B15" s="2" t="s">
        <v>12</v>
      </c>
      <c r="C15" s="2" t="s">
        <v>37</v>
      </c>
      <c r="D15" s="2">
        <v>11</v>
      </c>
      <c r="E15" s="2" t="s">
        <v>38</v>
      </c>
      <c r="F15" s="2" t="s">
        <v>50</v>
      </c>
      <c r="G15" s="2">
        <v>170000</v>
      </c>
      <c r="H15" s="2">
        <v>102000</v>
      </c>
      <c r="I15" s="2">
        <v>1800</v>
      </c>
      <c r="J15" s="2">
        <v>6900</v>
      </c>
      <c r="K15" s="1">
        <v>6900</v>
      </c>
    </row>
    <row r="16" spans="1:11" x14ac:dyDescent="0.3">
      <c r="A16" s="2" t="s">
        <v>11</v>
      </c>
      <c r="B16" s="2" t="s">
        <v>16</v>
      </c>
      <c r="C16" s="2" t="s">
        <v>51</v>
      </c>
      <c r="D16" s="2">
        <v>12</v>
      </c>
      <c r="E16" s="2" t="s">
        <v>52</v>
      </c>
      <c r="F16" s="2" t="s">
        <v>53</v>
      </c>
      <c r="G16" s="2">
        <v>130000</v>
      </c>
      <c r="H16" s="2">
        <v>84500</v>
      </c>
      <c r="I16" s="2">
        <v>1350</v>
      </c>
      <c r="J16" s="2">
        <v>12000</v>
      </c>
      <c r="K16" s="1">
        <v>9600</v>
      </c>
    </row>
    <row r="17" spans="1:11" x14ac:dyDescent="0.3">
      <c r="A17" s="2" t="s">
        <v>11</v>
      </c>
      <c r="B17" s="2" t="s">
        <v>12</v>
      </c>
      <c r="C17" s="2" t="s">
        <v>37</v>
      </c>
      <c r="D17" s="2">
        <v>13</v>
      </c>
      <c r="E17" s="2" t="s">
        <v>38</v>
      </c>
      <c r="F17" s="2" t="s">
        <v>54</v>
      </c>
      <c r="G17" s="2">
        <v>155000</v>
      </c>
      <c r="H17" s="2">
        <v>93000</v>
      </c>
      <c r="I17" s="2">
        <v>1700</v>
      </c>
      <c r="J17" s="2">
        <v>8400</v>
      </c>
      <c r="K17" s="1">
        <v>5040</v>
      </c>
    </row>
    <row r="18" spans="1:11" x14ac:dyDescent="0.3">
      <c r="A18" s="2" t="s">
        <v>11</v>
      </c>
      <c r="B18" s="2" t="s">
        <v>13</v>
      </c>
      <c r="C18" s="2" t="s">
        <v>55</v>
      </c>
      <c r="D18" s="2">
        <v>14</v>
      </c>
      <c r="E18" s="2" t="s">
        <v>43</v>
      </c>
      <c r="F18" s="2" t="s">
        <v>56</v>
      </c>
      <c r="G18" s="2">
        <v>195000</v>
      </c>
      <c r="H18" s="2">
        <v>117000</v>
      </c>
      <c r="I18" s="2">
        <v>1250.5</v>
      </c>
      <c r="J18" s="2">
        <v>2500</v>
      </c>
      <c r="K18" s="1">
        <v>2500</v>
      </c>
    </row>
    <row r="19" spans="1:11" x14ac:dyDescent="0.3">
      <c r="A19" s="2" t="s">
        <v>11</v>
      </c>
      <c r="B19" s="2" t="s">
        <v>12</v>
      </c>
      <c r="C19" s="2" t="s">
        <v>46</v>
      </c>
      <c r="D19" s="2">
        <v>15</v>
      </c>
      <c r="E19" s="2" t="s">
        <v>47</v>
      </c>
      <c r="F19" s="2" t="s">
        <v>17</v>
      </c>
      <c r="G19" s="2">
        <v>171000</v>
      </c>
      <c r="H19" s="2">
        <v>59850</v>
      </c>
      <c r="I19" s="2">
        <v>1420</v>
      </c>
      <c r="J19" s="2">
        <v>6500</v>
      </c>
      <c r="K19" s="1">
        <v>5850</v>
      </c>
    </row>
    <row r="20" spans="1:11" x14ac:dyDescent="0.3">
      <c r="A20" s="2" t="s">
        <v>11</v>
      </c>
      <c r="B20" s="2" t="s">
        <v>12</v>
      </c>
      <c r="C20" s="2" t="s">
        <v>57</v>
      </c>
      <c r="D20" s="2">
        <v>20</v>
      </c>
      <c r="E20" s="2" t="s">
        <v>58</v>
      </c>
      <c r="F20" s="2" t="s">
        <v>59</v>
      </c>
      <c r="G20" s="2">
        <v>225000</v>
      </c>
      <c r="H20" s="2">
        <v>101250</v>
      </c>
      <c r="I20" s="2">
        <v>1530</v>
      </c>
      <c r="J20" s="2">
        <v>10500</v>
      </c>
      <c r="K20" s="1">
        <v>7350</v>
      </c>
    </row>
    <row r="21" spans="1:11" x14ac:dyDescent="0.3">
      <c r="A21" s="2" t="s">
        <v>11</v>
      </c>
      <c r="B21" s="2" t="s">
        <v>12</v>
      </c>
      <c r="C21" s="2" t="s">
        <v>57</v>
      </c>
      <c r="D21" s="2">
        <v>21</v>
      </c>
      <c r="E21" s="2" t="s">
        <v>58</v>
      </c>
      <c r="F21" s="2" t="s">
        <v>18</v>
      </c>
      <c r="G21" s="2">
        <v>175000</v>
      </c>
      <c r="H21" s="2">
        <v>78750</v>
      </c>
      <c r="I21" s="2">
        <v>1390.5</v>
      </c>
      <c r="J21" s="2">
        <v>8700</v>
      </c>
      <c r="K21" s="1">
        <v>7830</v>
      </c>
    </row>
    <row r="22" spans="1:11" x14ac:dyDescent="0.3">
      <c r="A22" s="2" t="s">
        <v>11</v>
      </c>
      <c r="B22" s="2" t="s">
        <v>12</v>
      </c>
      <c r="C22" s="2" t="s">
        <v>57</v>
      </c>
      <c r="D22" s="2">
        <v>22</v>
      </c>
      <c r="E22" s="2" t="s">
        <v>58</v>
      </c>
      <c r="F22" s="2" t="s">
        <v>19</v>
      </c>
      <c r="G22" s="2">
        <v>275000</v>
      </c>
      <c r="H22" s="2">
        <v>123750</v>
      </c>
      <c r="I22" s="2">
        <v>2100.4</v>
      </c>
      <c r="J22" s="2">
        <v>7100</v>
      </c>
      <c r="K22" s="1">
        <v>3550</v>
      </c>
    </row>
    <row r="23" spans="1:11" x14ac:dyDescent="0.3">
      <c r="A23" s="2" t="s">
        <v>11</v>
      </c>
      <c r="B23" s="2" t="s">
        <v>20</v>
      </c>
      <c r="C23" s="2" t="s">
        <v>60</v>
      </c>
      <c r="D23" s="2">
        <v>29</v>
      </c>
      <c r="E23" s="2" t="s">
        <v>61</v>
      </c>
      <c r="F23" s="2" t="s">
        <v>62</v>
      </c>
      <c r="G23" s="2">
        <v>147000</v>
      </c>
      <c r="H23" s="2">
        <v>80850</v>
      </c>
      <c r="I23" s="2">
        <v>1370</v>
      </c>
      <c r="J23" s="2">
        <v>14900</v>
      </c>
      <c r="K23" s="1">
        <v>13410</v>
      </c>
    </row>
    <row r="24" spans="1:11" x14ac:dyDescent="0.3">
      <c r="A24" s="2" t="s">
        <v>11</v>
      </c>
      <c r="B24" s="2" t="s">
        <v>12</v>
      </c>
      <c r="C24" s="2" t="s">
        <v>40</v>
      </c>
      <c r="D24" s="2">
        <v>36</v>
      </c>
      <c r="E24" s="2" t="s">
        <v>38</v>
      </c>
      <c r="F24" s="2" t="s">
        <v>63</v>
      </c>
      <c r="G24" s="2">
        <v>100000</v>
      </c>
      <c r="H24" s="2">
        <v>60000</v>
      </c>
      <c r="I24" s="2">
        <v>1150</v>
      </c>
      <c r="J24" s="2">
        <v>12000</v>
      </c>
      <c r="K24" s="1">
        <v>9000</v>
      </c>
    </row>
    <row r="25" spans="1:11" x14ac:dyDescent="0.3">
      <c r="A25" s="2" t="s">
        <v>11</v>
      </c>
      <c r="B25" s="2" t="s">
        <v>12</v>
      </c>
      <c r="C25" s="2" t="s">
        <v>37</v>
      </c>
      <c r="D25" s="2">
        <v>37</v>
      </c>
      <c r="E25" s="2" t="s">
        <v>38</v>
      </c>
      <c r="F25" s="2" t="s">
        <v>64</v>
      </c>
      <c r="G25" s="2">
        <v>214000</v>
      </c>
      <c r="H25" s="2">
        <v>128400</v>
      </c>
      <c r="I25" s="2">
        <v>2050</v>
      </c>
      <c r="J25" s="2">
        <v>3500</v>
      </c>
      <c r="K25" s="1">
        <v>2800</v>
      </c>
    </row>
    <row r="26" spans="1:11" x14ac:dyDescent="0.3">
      <c r="A26" s="2" t="s">
        <v>11</v>
      </c>
      <c r="B26" s="2" t="s">
        <v>12</v>
      </c>
      <c r="C26" s="2" t="s">
        <v>40</v>
      </c>
      <c r="D26" s="2">
        <v>38</v>
      </c>
      <c r="E26" s="2" t="s">
        <v>38</v>
      </c>
      <c r="F26" s="2" t="s">
        <v>65</v>
      </c>
      <c r="G26" s="2">
        <v>100000</v>
      </c>
      <c r="H26" s="2">
        <v>60000</v>
      </c>
      <c r="I26" s="2">
        <v>1550</v>
      </c>
      <c r="J26" s="2">
        <v>8200</v>
      </c>
      <c r="K26" s="1">
        <v>5740</v>
      </c>
    </row>
    <row r="27" spans="1:11" x14ac:dyDescent="0.3">
      <c r="A27" s="2" t="s">
        <v>11</v>
      </c>
      <c r="B27" s="2" t="s">
        <v>16</v>
      </c>
      <c r="C27" s="2" t="s">
        <v>51</v>
      </c>
      <c r="D27" s="2">
        <v>42</v>
      </c>
      <c r="E27" s="2" t="s">
        <v>52</v>
      </c>
      <c r="F27" s="2" t="s">
        <v>66</v>
      </c>
      <c r="G27" s="2">
        <v>120000</v>
      </c>
      <c r="H27" s="2">
        <v>78000</v>
      </c>
      <c r="I27" s="2">
        <v>1450</v>
      </c>
      <c r="J27" s="2">
        <v>14500</v>
      </c>
      <c r="K27" s="1">
        <v>8700</v>
      </c>
    </row>
    <row r="28" spans="1:11" x14ac:dyDescent="0.3">
      <c r="A28" s="2" t="s">
        <v>11</v>
      </c>
      <c r="B28" s="2" t="s">
        <v>16</v>
      </c>
      <c r="C28" s="2" t="s">
        <v>51</v>
      </c>
      <c r="D28" s="2">
        <v>43</v>
      </c>
      <c r="E28" s="2" t="s">
        <v>52</v>
      </c>
      <c r="F28" s="2" t="s">
        <v>67</v>
      </c>
      <c r="G28" s="2">
        <v>58500</v>
      </c>
      <c r="H28" s="2">
        <v>38025</v>
      </c>
      <c r="I28" s="2">
        <v>980</v>
      </c>
      <c r="J28" s="2">
        <v>9900</v>
      </c>
      <c r="K28" s="1">
        <v>6930</v>
      </c>
    </row>
    <row r="29" spans="1:11" x14ac:dyDescent="0.3">
      <c r="A29" s="2" t="s">
        <v>11</v>
      </c>
      <c r="B29" s="2" t="s">
        <v>13</v>
      </c>
      <c r="C29" s="2" t="s">
        <v>42</v>
      </c>
      <c r="D29" s="2">
        <v>44</v>
      </c>
      <c r="E29" s="2" t="s">
        <v>43</v>
      </c>
      <c r="F29" s="2" t="s">
        <v>68</v>
      </c>
      <c r="G29" s="2">
        <v>130000</v>
      </c>
      <c r="H29" s="2">
        <v>78000</v>
      </c>
      <c r="I29" s="2">
        <v>1320</v>
      </c>
      <c r="J29" s="2">
        <v>16900</v>
      </c>
      <c r="K29" s="1">
        <v>16900</v>
      </c>
    </row>
    <row r="30" spans="1:11" x14ac:dyDescent="0.3">
      <c r="A30" s="2" t="s">
        <v>11</v>
      </c>
      <c r="B30" s="2" t="s">
        <v>20</v>
      </c>
      <c r="C30" s="2" t="s">
        <v>60</v>
      </c>
      <c r="D30" s="2">
        <v>48</v>
      </c>
      <c r="E30" s="2" t="s">
        <v>61</v>
      </c>
      <c r="F30" s="2" t="s">
        <v>69</v>
      </c>
      <c r="G30" s="2">
        <v>190000</v>
      </c>
      <c r="H30" s="2">
        <v>104500</v>
      </c>
      <c r="I30" s="2">
        <v>1560</v>
      </c>
      <c r="J30" s="2">
        <v>11900</v>
      </c>
      <c r="K30" s="1">
        <v>8330</v>
      </c>
    </row>
    <row r="31" spans="1:11" x14ac:dyDescent="0.3">
      <c r="A31" s="2" t="s">
        <v>11</v>
      </c>
      <c r="B31" s="2" t="s">
        <v>20</v>
      </c>
      <c r="C31" s="2" t="s">
        <v>60</v>
      </c>
      <c r="D31" s="2">
        <v>49</v>
      </c>
      <c r="E31" s="2" t="s">
        <v>61</v>
      </c>
      <c r="F31" s="2" t="s">
        <v>70</v>
      </c>
      <c r="G31" s="2">
        <v>304000</v>
      </c>
      <c r="H31" s="2">
        <v>167200</v>
      </c>
      <c r="I31" s="2">
        <v>1490</v>
      </c>
      <c r="J31" s="2">
        <v>999</v>
      </c>
      <c r="K31" s="1">
        <v>999</v>
      </c>
    </row>
    <row r="32" spans="1:11" x14ac:dyDescent="0.3">
      <c r="A32" s="2" t="s">
        <v>11</v>
      </c>
      <c r="B32" s="2" t="s">
        <v>12</v>
      </c>
      <c r="C32" s="2" t="s">
        <v>48</v>
      </c>
      <c r="D32" s="2">
        <v>50</v>
      </c>
      <c r="E32" s="2" t="s">
        <v>47</v>
      </c>
      <c r="F32" s="2" t="s">
        <v>21</v>
      </c>
      <c r="G32" s="2">
        <v>254000</v>
      </c>
      <c r="H32" s="2">
        <v>88900</v>
      </c>
      <c r="I32" s="2">
        <v>1680</v>
      </c>
      <c r="J32" s="2">
        <v>7100</v>
      </c>
      <c r="K32" s="1">
        <v>5325</v>
      </c>
    </row>
    <row r="33" spans="1:11" x14ac:dyDescent="0.3">
      <c r="A33" s="2" t="s">
        <v>11</v>
      </c>
      <c r="B33" s="2" t="s">
        <v>16</v>
      </c>
      <c r="C33" s="2" t="s">
        <v>51</v>
      </c>
      <c r="D33" s="2">
        <v>52</v>
      </c>
      <c r="E33" s="2" t="s">
        <v>52</v>
      </c>
      <c r="F33" s="2" t="s">
        <v>22</v>
      </c>
      <c r="G33" s="2">
        <v>154000</v>
      </c>
      <c r="H33" s="2">
        <v>100100</v>
      </c>
      <c r="I33" s="2">
        <v>1180</v>
      </c>
      <c r="J33" s="2">
        <v>10900</v>
      </c>
      <c r="K33" s="1">
        <v>8720</v>
      </c>
    </row>
    <row r="34" spans="1:11" x14ac:dyDescent="0.3">
      <c r="A34" s="2" t="s">
        <v>11</v>
      </c>
      <c r="B34" s="2" t="s">
        <v>16</v>
      </c>
      <c r="C34" s="2" t="s">
        <v>51</v>
      </c>
      <c r="D34" s="2">
        <v>55</v>
      </c>
      <c r="E34" s="2" t="s">
        <v>52</v>
      </c>
      <c r="F34" s="2" t="s">
        <v>71</v>
      </c>
      <c r="G34" s="2">
        <v>199000</v>
      </c>
      <c r="H34" s="2">
        <v>129350</v>
      </c>
      <c r="I34" s="2">
        <v>1510</v>
      </c>
      <c r="J34" s="2">
        <v>5000</v>
      </c>
      <c r="K34" s="1">
        <v>3800</v>
      </c>
    </row>
    <row r="35" spans="1:11" x14ac:dyDescent="0.3">
      <c r="A35" s="2" t="s">
        <v>11</v>
      </c>
      <c r="B35" s="2" t="s">
        <v>20</v>
      </c>
      <c r="C35" s="2" t="s">
        <v>60</v>
      </c>
      <c r="D35" s="2">
        <v>61</v>
      </c>
      <c r="E35" s="2" t="s">
        <v>72</v>
      </c>
      <c r="F35" s="2" t="s">
        <v>73</v>
      </c>
      <c r="G35" s="2">
        <v>79000</v>
      </c>
      <c r="H35" s="2">
        <v>39500</v>
      </c>
      <c r="I35" s="2">
        <v>1100</v>
      </c>
      <c r="J35" s="2">
        <v>15000</v>
      </c>
      <c r="K35" s="1">
        <v>12300</v>
      </c>
    </row>
    <row r="36" spans="1:11" x14ac:dyDescent="0.3">
      <c r="A36" s="2" t="s">
        <v>23</v>
      </c>
      <c r="B36" s="2" t="s">
        <v>24</v>
      </c>
      <c r="C36" s="2" t="s">
        <v>74</v>
      </c>
      <c r="D36" s="2">
        <v>24</v>
      </c>
      <c r="E36" s="2" t="s">
        <v>61</v>
      </c>
      <c r="F36" s="2" t="s">
        <v>75</v>
      </c>
      <c r="G36" s="2">
        <v>125000</v>
      </c>
      <c r="H36" s="2">
        <v>68750</v>
      </c>
      <c r="I36" s="2">
        <v>1600</v>
      </c>
      <c r="J36" s="2">
        <v>4900</v>
      </c>
      <c r="K36" s="1">
        <v>4900</v>
      </c>
    </row>
    <row r="37" spans="1:11" x14ac:dyDescent="0.3">
      <c r="A37" s="2" t="s">
        <v>23</v>
      </c>
      <c r="B37" s="2" t="s">
        <v>24</v>
      </c>
      <c r="C37" s="2" t="s">
        <v>74</v>
      </c>
      <c r="D37" s="2">
        <v>28</v>
      </c>
      <c r="E37" s="2" t="s">
        <v>61</v>
      </c>
      <c r="F37" s="2" t="s">
        <v>76</v>
      </c>
      <c r="G37" s="2">
        <v>134000</v>
      </c>
      <c r="H37" s="2">
        <v>73700</v>
      </c>
      <c r="I37" s="2">
        <v>1260</v>
      </c>
      <c r="J37" s="2">
        <v>8900</v>
      </c>
      <c r="K37" s="1">
        <v>7120</v>
      </c>
    </row>
    <row r="38" spans="1:11" x14ac:dyDescent="0.3">
      <c r="A38" s="2" t="s">
        <v>23</v>
      </c>
      <c r="B38" s="2" t="s">
        <v>24</v>
      </c>
      <c r="C38" s="2" t="s">
        <v>77</v>
      </c>
      <c r="D38" s="2">
        <v>31</v>
      </c>
      <c r="E38" s="2" t="s">
        <v>78</v>
      </c>
      <c r="F38" s="2" t="s">
        <v>79</v>
      </c>
      <c r="G38" s="2">
        <v>204000</v>
      </c>
      <c r="H38" s="2">
        <v>122400</v>
      </c>
      <c r="I38" s="2">
        <v>1790</v>
      </c>
      <c r="J38" s="2">
        <v>2200</v>
      </c>
      <c r="K38" s="1">
        <v>2200</v>
      </c>
    </row>
    <row r="39" spans="1:11" x14ac:dyDescent="0.3">
      <c r="A39" s="2" t="s">
        <v>23</v>
      </c>
      <c r="B39" s="2" t="s">
        <v>24</v>
      </c>
      <c r="C39" s="2" t="s">
        <v>77</v>
      </c>
      <c r="D39" s="2">
        <v>32</v>
      </c>
      <c r="E39" s="2" t="s">
        <v>80</v>
      </c>
      <c r="F39" s="2" t="s">
        <v>81</v>
      </c>
      <c r="G39" s="2">
        <v>275000</v>
      </c>
      <c r="H39" s="2">
        <v>165000</v>
      </c>
      <c r="I39" s="2">
        <v>1850</v>
      </c>
      <c r="J39" s="2">
        <v>1200</v>
      </c>
      <c r="K39" s="1">
        <v>1200</v>
      </c>
    </row>
    <row r="40" spans="1:11" x14ac:dyDescent="0.3">
      <c r="A40" s="2" t="s">
        <v>23</v>
      </c>
      <c r="B40" s="2" t="s">
        <v>24</v>
      </c>
      <c r="C40" s="2" t="s">
        <v>74</v>
      </c>
      <c r="D40" s="2">
        <v>51</v>
      </c>
      <c r="E40" s="2" t="s">
        <v>47</v>
      </c>
      <c r="F40" s="2" t="s">
        <v>25</v>
      </c>
      <c r="G40" s="2">
        <v>315000</v>
      </c>
      <c r="H40" s="2">
        <v>110250</v>
      </c>
      <c r="I40" s="2">
        <v>1890</v>
      </c>
      <c r="J40" s="2">
        <v>9000</v>
      </c>
      <c r="K40" s="1">
        <v>8100</v>
      </c>
    </row>
    <row r="41" spans="1:11" x14ac:dyDescent="0.3">
      <c r="A41" s="2" t="s">
        <v>23</v>
      </c>
      <c r="B41" s="2" t="s">
        <v>24</v>
      </c>
      <c r="C41" s="2" t="s">
        <v>74</v>
      </c>
      <c r="D41" s="2">
        <v>53</v>
      </c>
      <c r="E41" s="2" t="s">
        <v>58</v>
      </c>
      <c r="F41" s="2" t="s">
        <v>26</v>
      </c>
      <c r="G41" s="2">
        <v>365000</v>
      </c>
      <c r="H41" s="2">
        <v>164250</v>
      </c>
      <c r="I41" s="2">
        <v>1910</v>
      </c>
      <c r="J41" s="2">
        <v>11500</v>
      </c>
      <c r="K41" s="1">
        <v>9200</v>
      </c>
    </row>
    <row r="42" spans="1:11" x14ac:dyDescent="0.3">
      <c r="A42" s="2" t="s">
        <v>23</v>
      </c>
      <c r="B42" s="2" t="s">
        <v>24</v>
      </c>
      <c r="C42" s="2" t="s">
        <v>82</v>
      </c>
      <c r="D42" s="2">
        <v>56</v>
      </c>
      <c r="E42" s="2" t="s">
        <v>72</v>
      </c>
      <c r="F42" s="2" t="s">
        <v>83</v>
      </c>
      <c r="G42" s="2">
        <v>230000</v>
      </c>
      <c r="H42" s="2">
        <v>115000</v>
      </c>
      <c r="I42" s="2">
        <v>1640</v>
      </c>
      <c r="J42" s="2">
        <v>11000</v>
      </c>
      <c r="K42" s="1">
        <v>10700</v>
      </c>
    </row>
    <row r="43" spans="1:11" x14ac:dyDescent="0.3">
      <c r="A43" s="2" t="s">
        <v>23</v>
      </c>
      <c r="B43" s="2" t="s">
        <v>24</v>
      </c>
      <c r="C43" s="2" t="s">
        <v>82</v>
      </c>
      <c r="D43" s="2">
        <v>57</v>
      </c>
      <c r="E43" s="2" t="s">
        <v>72</v>
      </c>
      <c r="F43" s="2" t="s">
        <v>84</v>
      </c>
      <c r="G43" s="2">
        <v>260000</v>
      </c>
      <c r="H43" s="2">
        <v>130000</v>
      </c>
      <c r="I43" s="2">
        <v>1620</v>
      </c>
      <c r="J43" s="2">
        <v>10000</v>
      </c>
      <c r="K43" s="1">
        <v>9850</v>
      </c>
    </row>
    <row r="44" spans="1:11" x14ac:dyDescent="0.3">
      <c r="A44" s="2" t="s">
        <v>23</v>
      </c>
      <c r="B44" s="2" t="s">
        <v>24</v>
      </c>
      <c r="C44" s="2" t="s">
        <v>74</v>
      </c>
      <c r="D44" s="2">
        <v>58</v>
      </c>
      <c r="E44" s="2" t="s">
        <v>47</v>
      </c>
      <c r="F44" s="2" t="s">
        <v>27</v>
      </c>
      <c r="G44" s="2">
        <v>350000</v>
      </c>
      <c r="H44" s="2">
        <v>122500</v>
      </c>
      <c r="I44" s="2">
        <v>1160</v>
      </c>
      <c r="J44" s="2">
        <v>4100</v>
      </c>
      <c r="K44" s="1">
        <v>3600</v>
      </c>
    </row>
    <row r="45" spans="1:11" x14ac:dyDescent="0.3">
      <c r="A45" s="2" t="s">
        <v>28</v>
      </c>
      <c r="B45" s="2" t="s">
        <v>29</v>
      </c>
      <c r="C45" s="2" t="s">
        <v>85</v>
      </c>
      <c r="D45" s="2">
        <v>3</v>
      </c>
      <c r="E45" s="2" t="s">
        <v>86</v>
      </c>
      <c r="F45" s="2" t="s">
        <v>87</v>
      </c>
      <c r="G45" s="2">
        <v>135000</v>
      </c>
      <c r="H45" s="2">
        <v>60750</v>
      </c>
      <c r="I45" s="2">
        <v>1250</v>
      </c>
      <c r="J45" s="2">
        <v>9000</v>
      </c>
      <c r="K45" s="1">
        <v>8550</v>
      </c>
    </row>
    <row r="46" spans="1:11" x14ac:dyDescent="0.3">
      <c r="A46" s="2" t="s">
        <v>28</v>
      </c>
      <c r="B46" s="2" t="s">
        <v>29</v>
      </c>
      <c r="C46" s="2" t="s">
        <v>85</v>
      </c>
      <c r="D46" s="2">
        <v>8</v>
      </c>
      <c r="E46" s="2" t="s">
        <v>88</v>
      </c>
      <c r="F46" s="2" t="s">
        <v>89</v>
      </c>
      <c r="G46" s="2">
        <v>125000</v>
      </c>
      <c r="H46" s="2">
        <v>56250</v>
      </c>
      <c r="I46" s="2">
        <v>1400</v>
      </c>
      <c r="J46" s="2">
        <v>11000</v>
      </c>
      <c r="K46" s="1">
        <v>11000</v>
      </c>
    </row>
    <row r="47" spans="1:11" x14ac:dyDescent="0.3">
      <c r="A47" s="2" t="s">
        <v>28</v>
      </c>
      <c r="B47" s="2" t="s">
        <v>29</v>
      </c>
      <c r="C47" s="2" t="s">
        <v>85</v>
      </c>
      <c r="D47" s="2">
        <v>9</v>
      </c>
      <c r="E47" s="2" t="s">
        <v>88</v>
      </c>
      <c r="F47" s="2" t="s">
        <v>90</v>
      </c>
      <c r="G47" s="2">
        <v>150000</v>
      </c>
      <c r="H47" s="2">
        <v>67500</v>
      </c>
      <c r="I47" s="2">
        <v>1600</v>
      </c>
      <c r="J47" s="2">
        <v>9000</v>
      </c>
      <c r="K47" s="1">
        <v>8100</v>
      </c>
    </row>
    <row r="48" spans="1:11" x14ac:dyDescent="0.3">
      <c r="A48" s="2" t="s">
        <v>28</v>
      </c>
      <c r="B48" s="2" t="s">
        <v>29</v>
      </c>
      <c r="C48" s="2" t="s">
        <v>91</v>
      </c>
      <c r="D48" s="2">
        <v>16</v>
      </c>
      <c r="E48" s="2" t="s">
        <v>88</v>
      </c>
      <c r="F48" s="2" t="s">
        <v>92</v>
      </c>
      <c r="G48" s="2">
        <v>100000</v>
      </c>
      <c r="H48" s="2">
        <v>45000</v>
      </c>
      <c r="I48" s="2">
        <v>1350.65</v>
      </c>
      <c r="J48" s="2">
        <v>16000</v>
      </c>
      <c r="K48" s="1">
        <v>13600</v>
      </c>
    </row>
    <row r="49" spans="1:11" x14ac:dyDescent="0.3">
      <c r="A49" s="2" t="s">
        <v>28</v>
      </c>
      <c r="B49" s="2" t="s">
        <v>29</v>
      </c>
      <c r="C49" s="2" t="s">
        <v>85</v>
      </c>
      <c r="D49" s="2">
        <v>17</v>
      </c>
      <c r="E49" s="2" t="s">
        <v>86</v>
      </c>
      <c r="F49" s="2" t="s">
        <v>93</v>
      </c>
      <c r="G49" s="2">
        <v>150000</v>
      </c>
      <c r="H49" s="2">
        <v>67500</v>
      </c>
      <c r="I49" s="2">
        <v>1400</v>
      </c>
      <c r="J49" s="2">
        <v>9100</v>
      </c>
      <c r="K49" s="1">
        <v>7280</v>
      </c>
    </row>
    <row r="50" spans="1:11" x14ac:dyDescent="0.3">
      <c r="A50" s="2" t="s">
        <v>28</v>
      </c>
      <c r="B50" s="2" t="s">
        <v>29</v>
      </c>
      <c r="C50" s="2" t="s">
        <v>91</v>
      </c>
      <c r="D50" s="2">
        <v>18</v>
      </c>
      <c r="E50" s="2" t="s">
        <v>86</v>
      </c>
      <c r="F50" s="2" t="s">
        <v>94</v>
      </c>
      <c r="G50" s="2">
        <v>103000</v>
      </c>
      <c r="H50" s="2">
        <v>46350</v>
      </c>
      <c r="I50" s="2">
        <v>1360</v>
      </c>
      <c r="J50" s="2">
        <v>7500</v>
      </c>
      <c r="K50" s="1">
        <v>4500</v>
      </c>
    </row>
    <row r="51" spans="1:11" x14ac:dyDescent="0.3">
      <c r="A51" s="2" t="s">
        <v>28</v>
      </c>
      <c r="B51" s="2" t="s">
        <v>29</v>
      </c>
      <c r="C51" s="2" t="s">
        <v>85</v>
      </c>
      <c r="D51" s="2">
        <v>19</v>
      </c>
      <c r="E51" s="2" t="s">
        <v>86</v>
      </c>
      <c r="F51" s="2" t="s">
        <v>95</v>
      </c>
      <c r="G51" s="2">
        <v>117000</v>
      </c>
      <c r="H51" s="2">
        <v>52650</v>
      </c>
      <c r="I51" s="2">
        <v>1440</v>
      </c>
      <c r="J51" s="2">
        <v>9200</v>
      </c>
      <c r="K51" s="1">
        <v>7360</v>
      </c>
    </row>
    <row r="52" spans="1:11" x14ac:dyDescent="0.3">
      <c r="A52" s="2" t="s">
        <v>28</v>
      </c>
      <c r="B52" s="2" t="s">
        <v>29</v>
      </c>
      <c r="C52" s="2" t="s">
        <v>85</v>
      </c>
      <c r="D52" s="2">
        <v>23</v>
      </c>
      <c r="E52" s="2" t="s">
        <v>88</v>
      </c>
      <c r="F52" s="2" t="s">
        <v>96</v>
      </c>
      <c r="G52" s="2">
        <v>60000</v>
      </c>
      <c r="H52" s="2">
        <v>27000</v>
      </c>
      <c r="I52" s="2">
        <v>1020.35</v>
      </c>
      <c r="J52" s="2">
        <v>9700</v>
      </c>
      <c r="K52" s="1">
        <v>6790</v>
      </c>
    </row>
    <row r="53" spans="1:11" x14ac:dyDescent="0.3">
      <c r="A53" s="2" t="s">
        <v>28</v>
      </c>
      <c r="B53" s="2" t="s">
        <v>30</v>
      </c>
      <c r="C53" s="2" t="s">
        <v>97</v>
      </c>
      <c r="D53" s="2">
        <v>25</v>
      </c>
      <c r="E53" s="2" t="s">
        <v>98</v>
      </c>
      <c r="F53" s="2" t="s">
        <v>99</v>
      </c>
      <c r="G53" s="2">
        <v>110000</v>
      </c>
      <c r="H53" s="2">
        <v>49500</v>
      </c>
      <c r="I53" s="2">
        <v>1200</v>
      </c>
      <c r="J53" s="2">
        <v>7000</v>
      </c>
      <c r="K53" s="1">
        <v>5950</v>
      </c>
    </row>
    <row r="54" spans="1:11" x14ac:dyDescent="0.3">
      <c r="A54" s="2" t="s">
        <v>28</v>
      </c>
      <c r="B54" s="2" t="s">
        <v>30</v>
      </c>
      <c r="C54" s="2" t="s">
        <v>100</v>
      </c>
      <c r="D54" s="2">
        <v>26</v>
      </c>
      <c r="E54" s="2" t="s">
        <v>98</v>
      </c>
      <c r="F54" s="2" t="s">
        <v>101</v>
      </c>
      <c r="G54" s="2">
        <v>170000</v>
      </c>
      <c r="H54" s="2">
        <v>76500</v>
      </c>
      <c r="I54" s="2">
        <v>1700</v>
      </c>
      <c r="J54" s="2">
        <v>6500</v>
      </c>
      <c r="K54" s="1">
        <v>5200</v>
      </c>
    </row>
    <row r="55" spans="1:11" x14ac:dyDescent="0.3">
      <c r="A55" s="2" t="s">
        <v>28</v>
      </c>
      <c r="B55" s="2" t="s">
        <v>30</v>
      </c>
      <c r="C55" s="2" t="s">
        <v>97</v>
      </c>
      <c r="D55" s="2">
        <v>27</v>
      </c>
      <c r="E55" s="2" t="s">
        <v>98</v>
      </c>
      <c r="F55" s="2" t="s">
        <v>102</v>
      </c>
      <c r="G55" s="2">
        <v>130000</v>
      </c>
      <c r="H55" s="2">
        <v>58500</v>
      </c>
      <c r="I55" s="2">
        <v>1380</v>
      </c>
      <c r="J55" s="2">
        <v>15500</v>
      </c>
      <c r="K55" s="1">
        <v>13950</v>
      </c>
    </row>
    <row r="56" spans="1:11" x14ac:dyDescent="0.3">
      <c r="A56" s="2" t="s">
        <v>28</v>
      </c>
      <c r="B56" s="2" t="s">
        <v>30</v>
      </c>
      <c r="C56" s="2" t="s">
        <v>100</v>
      </c>
      <c r="D56" s="2">
        <v>30</v>
      </c>
      <c r="E56" s="2" t="s">
        <v>98</v>
      </c>
      <c r="F56" s="2" t="s">
        <v>103</v>
      </c>
      <c r="G56" s="2">
        <v>144000</v>
      </c>
      <c r="H56" s="2">
        <v>64800</v>
      </c>
      <c r="I56" s="2">
        <v>1530</v>
      </c>
      <c r="J56" s="2">
        <v>8100</v>
      </c>
      <c r="K56" s="1">
        <v>8100</v>
      </c>
    </row>
    <row r="57" spans="1:11" x14ac:dyDescent="0.3">
      <c r="A57" s="2" t="s">
        <v>28</v>
      </c>
      <c r="B57" s="2" t="s">
        <v>29</v>
      </c>
      <c r="C57" s="2" t="s">
        <v>85</v>
      </c>
      <c r="D57" s="2">
        <v>39</v>
      </c>
      <c r="E57" s="2" t="s">
        <v>86</v>
      </c>
      <c r="F57" s="2" t="s">
        <v>104</v>
      </c>
      <c r="G57" s="2">
        <v>265000</v>
      </c>
      <c r="H57" s="2">
        <v>119250</v>
      </c>
      <c r="I57" s="2">
        <v>1700</v>
      </c>
      <c r="J57" s="2">
        <v>1700</v>
      </c>
      <c r="K57" s="1">
        <v>1530</v>
      </c>
    </row>
    <row r="58" spans="1:11" x14ac:dyDescent="0.3">
      <c r="A58" s="2" t="s">
        <v>28</v>
      </c>
      <c r="B58" s="2" t="s">
        <v>29</v>
      </c>
      <c r="C58" s="2" t="s">
        <v>91</v>
      </c>
      <c r="D58" s="2">
        <v>40</v>
      </c>
      <c r="E58" s="2" t="s">
        <v>86</v>
      </c>
      <c r="F58" s="2" t="s">
        <v>105</v>
      </c>
      <c r="G58" s="2">
        <v>70000</v>
      </c>
      <c r="H58" s="2">
        <v>31500</v>
      </c>
      <c r="I58" s="2">
        <v>1050</v>
      </c>
      <c r="J58" s="2">
        <v>6500</v>
      </c>
      <c r="K58" s="1">
        <v>5200</v>
      </c>
    </row>
    <row r="59" spans="1:11" x14ac:dyDescent="0.3">
      <c r="A59" s="2" t="s">
        <v>28</v>
      </c>
      <c r="B59" s="2" t="s">
        <v>29</v>
      </c>
      <c r="C59" s="2" t="s">
        <v>91</v>
      </c>
      <c r="D59" s="2">
        <v>41</v>
      </c>
      <c r="E59" s="2" t="s">
        <v>86</v>
      </c>
      <c r="F59" s="2" t="s">
        <v>106</v>
      </c>
      <c r="G59" s="2">
        <v>204000</v>
      </c>
      <c r="H59" s="2">
        <v>91800</v>
      </c>
      <c r="I59" s="2">
        <v>1600</v>
      </c>
      <c r="J59" s="2">
        <v>11000</v>
      </c>
      <c r="K59" s="1">
        <v>8250</v>
      </c>
    </row>
    <row r="60" spans="1:11" x14ac:dyDescent="0.3">
      <c r="A60" s="2" t="s">
        <v>28</v>
      </c>
      <c r="B60" s="2" t="s">
        <v>29</v>
      </c>
      <c r="C60" s="2" t="s">
        <v>91</v>
      </c>
      <c r="D60" s="2">
        <v>54</v>
      </c>
      <c r="E60" s="2" t="s">
        <v>88</v>
      </c>
      <c r="F60" s="2" t="s">
        <v>31</v>
      </c>
      <c r="G60" s="2">
        <v>279000</v>
      </c>
      <c r="H60" s="2">
        <v>125550</v>
      </c>
      <c r="I60" s="2">
        <v>1920</v>
      </c>
      <c r="J60" s="2">
        <v>8100</v>
      </c>
      <c r="K60" s="1">
        <v>7700</v>
      </c>
    </row>
    <row r="61" spans="1:11" x14ac:dyDescent="0.3">
      <c r="A61" s="2" t="s">
        <v>28</v>
      </c>
      <c r="B61" s="2" t="s">
        <v>30</v>
      </c>
      <c r="C61" s="2" t="s">
        <v>97</v>
      </c>
      <c r="D61" s="2">
        <v>60</v>
      </c>
      <c r="E61" s="2" t="s">
        <v>72</v>
      </c>
      <c r="F61" s="2" t="s">
        <v>107</v>
      </c>
      <c r="G61" s="2">
        <v>135000</v>
      </c>
      <c r="H61" s="2">
        <v>67500</v>
      </c>
      <c r="I61" s="2">
        <v>1440</v>
      </c>
      <c r="J61" s="2">
        <v>22000</v>
      </c>
      <c r="K61" s="1">
        <v>18500</v>
      </c>
    </row>
    <row r="62" spans="1:11" x14ac:dyDescent="0.3">
      <c r="A62" s="2" t="s">
        <v>32</v>
      </c>
      <c r="B62" s="2" t="s">
        <v>33</v>
      </c>
      <c r="C62" s="2" t="s">
        <v>108</v>
      </c>
      <c r="D62" s="2">
        <v>33</v>
      </c>
      <c r="E62" s="2" t="s">
        <v>109</v>
      </c>
      <c r="F62" s="2" t="s">
        <v>110</v>
      </c>
      <c r="G62" s="2">
        <v>255000</v>
      </c>
      <c r="H62" s="2">
        <v>102000</v>
      </c>
      <c r="I62" s="2">
        <v>1450</v>
      </c>
      <c r="J62" s="2">
        <v>1850</v>
      </c>
      <c r="K62" s="1">
        <v>1850</v>
      </c>
    </row>
    <row r="63" spans="1:11" x14ac:dyDescent="0.3">
      <c r="A63" s="2" t="s">
        <v>32</v>
      </c>
      <c r="B63" s="2" t="s">
        <v>33</v>
      </c>
      <c r="C63" s="2" t="s">
        <v>111</v>
      </c>
      <c r="D63" s="2">
        <v>34</v>
      </c>
      <c r="E63" s="2" t="s">
        <v>112</v>
      </c>
      <c r="F63" s="2" t="s">
        <v>113</v>
      </c>
      <c r="G63" s="2">
        <v>335000</v>
      </c>
      <c r="H63" s="2">
        <v>201000</v>
      </c>
      <c r="I63" s="2">
        <v>2100</v>
      </c>
      <c r="J63" s="2">
        <v>5500</v>
      </c>
      <c r="K63" s="1">
        <v>3850</v>
      </c>
    </row>
    <row r="64" spans="1:11" x14ac:dyDescent="0.3">
      <c r="A64" s="2" t="s">
        <v>32</v>
      </c>
      <c r="B64" s="2" t="s">
        <v>33</v>
      </c>
      <c r="C64" s="2" t="s">
        <v>111</v>
      </c>
      <c r="D64" s="2">
        <v>35</v>
      </c>
      <c r="E64" s="2" t="s">
        <v>80</v>
      </c>
      <c r="F64" s="2" t="s">
        <v>114</v>
      </c>
      <c r="G64" s="2">
        <v>215000</v>
      </c>
      <c r="H64" s="2">
        <v>129000</v>
      </c>
      <c r="I64" s="2">
        <v>2300</v>
      </c>
      <c r="J64" s="2">
        <v>7900</v>
      </c>
      <c r="K64" s="1">
        <v>6320</v>
      </c>
    </row>
    <row r="65" spans="1:11" x14ac:dyDescent="0.3">
      <c r="A65" s="2" t="s">
        <v>32</v>
      </c>
      <c r="B65" s="2" t="s">
        <v>33</v>
      </c>
      <c r="C65" s="2" t="s">
        <v>108</v>
      </c>
      <c r="D65" s="2">
        <v>45</v>
      </c>
      <c r="E65" s="2" t="s">
        <v>109</v>
      </c>
      <c r="F65" s="2" t="s">
        <v>115</v>
      </c>
      <c r="G65" s="2">
        <v>404000</v>
      </c>
      <c r="H65" s="2">
        <v>161600</v>
      </c>
      <c r="I65" s="2">
        <v>1475</v>
      </c>
      <c r="J65" s="2">
        <v>700</v>
      </c>
      <c r="K65" s="1">
        <v>665</v>
      </c>
    </row>
    <row r="66" spans="1:11" x14ac:dyDescent="0.3">
      <c r="A66" s="2" t="s">
        <v>32</v>
      </c>
      <c r="B66" s="2" t="s">
        <v>33</v>
      </c>
      <c r="C66" s="2" t="s">
        <v>116</v>
      </c>
      <c r="D66" s="2">
        <v>46</v>
      </c>
      <c r="E66" s="2" t="s">
        <v>109</v>
      </c>
      <c r="F66" s="2" t="s">
        <v>117</v>
      </c>
      <c r="G66" s="2">
        <v>625000</v>
      </c>
      <c r="H66" s="2">
        <v>250000</v>
      </c>
      <c r="I66" s="2">
        <v>1525</v>
      </c>
      <c r="J66" s="2">
        <v>500</v>
      </c>
      <c r="K66" s="1">
        <v>500</v>
      </c>
    </row>
    <row r="67" spans="1:11" x14ac:dyDescent="0.3">
      <c r="A67" s="2" t="s">
        <v>32</v>
      </c>
      <c r="B67" s="2" t="s">
        <v>33</v>
      </c>
      <c r="C67" s="2" t="s">
        <v>116</v>
      </c>
      <c r="D67" s="2">
        <v>47</v>
      </c>
      <c r="E67" s="2" t="s">
        <v>109</v>
      </c>
      <c r="F67" s="2" t="s">
        <v>118</v>
      </c>
      <c r="G67" s="2">
        <v>164000</v>
      </c>
      <c r="H67" s="2">
        <v>65600</v>
      </c>
      <c r="I67" s="2">
        <v>1510</v>
      </c>
      <c r="J67" s="2">
        <v>15500</v>
      </c>
      <c r="K67" s="1">
        <v>12400</v>
      </c>
    </row>
    <row r="68" spans="1:11" x14ac:dyDescent="0.3">
      <c r="A68" s="2" t="s">
        <v>32</v>
      </c>
      <c r="B68" s="2" t="s">
        <v>33</v>
      </c>
      <c r="C68" s="2" t="s">
        <v>116</v>
      </c>
      <c r="D68" s="2">
        <v>59</v>
      </c>
      <c r="E68" s="2" t="s">
        <v>72</v>
      </c>
      <c r="F68" s="2" t="s">
        <v>119</v>
      </c>
      <c r="G68" s="2">
        <v>399000</v>
      </c>
      <c r="H68" s="2">
        <v>199500</v>
      </c>
      <c r="I68" s="2">
        <v>1310</v>
      </c>
      <c r="J68" s="2">
        <v>8900</v>
      </c>
      <c r="K68" s="1">
        <v>8870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theme="9" tint="0.39997558519241921"/>
  </sheetPr>
  <dimension ref="A1:K56"/>
  <sheetViews>
    <sheetView showGridLines="0" tabSelected="1" zoomScale="50" zoomScaleNormal="50" zoomScalePageLayoutView="50" workbookViewId="0">
      <selection activeCell="E10" sqref="E10"/>
    </sheetView>
  </sheetViews>
  <sheetFormatPr defaultRowHeight="14.4" x14ac:dyDescent="0.3"/>
  <cols>
    <col min="11" max="11" width="11.109375" customWidth="1"/>
  </cols>
  <sheetData>
    <row r="1" spans="1:11" ht="15" thickTop="1" x14ac:dyDescent="0.3">
      <c r="A1" s="6"/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1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1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 x14ac:dyDescent="0.3">
      <c r="A6" s="9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1"/>
    </row>
    <row r="9" spans="1:1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1"/>
    </row>
    <row r="10" spans="1:1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3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 x14ac:dyDescent="0.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1" x14ac:dyDescent="0.3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 x14ac:dyDescent="0.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 x14ac:dyDescent="0.3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</row>
    <row r="18" spans="1:1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 x14ac:dyDescent="0.3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spans="1:11" x14ac:dyDescent="0.3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1"/>
    </row>
    <row r="23" spans="1:1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1"/>
    </row>
    <row r="24" spans="1:11" x14ac:dyDescent="0.3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1" x14ac:dyDescent="0.3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1" x14ac:dyDescent="0.3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spans="1:11" x14ac:dyDescent="0.3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1:11" x14ac:dyDescent="0.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1"/>
    </row>
    <row r="30" spans="1:11" x14ac:dyDescent="0.3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1"/>
    </row>
    <row r="31" spans="1:1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1"/>
    </row>
    <row r="32" spans="1:11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1"/>
    </row>
    <row r="33" spans="1:11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1"/>
    </row>
    <row r="34" spans="1:11" x14ac:dyDescent="0.3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1"/>
    </row>
    <row r="36" spans="1:11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1"/>
    </row>
    <row r="37" spans="1:1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1"/>
    </row>
    <row r="38" spans="1:11" x14ac:dyDescent="0.3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1"/>
    </row>
    <row r="39" spans="1:11" x14ac:dyDescent="0.3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1"/>
    </row>
    <row r="40" spans="1:11" x14ac:dyDescent="0.3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1"/>
    </row>
    <row r="41" spans="1:11" x14ac:dyDescent="0.3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1"/>
    </row>
    <row r="42" spans="1:11" x14ac:dyDescent="0.3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1"/>
    </row>
    <row r="43" spans="1:11" x14ac:dyDescent="0.3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1"/>
    </row>
    <row r="44" spans="1:11" x14ac:dyDescent="0.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1"/>
    </row>
    <row r="45" spans="1:11" x14ac:dyDescent="0.3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1"/>
    </row>
    <row r="46" spans="1:11" x14ac:dyDescent="0.3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1"/>
    </row>
    <row r="47" spans="1:11" x14ac:dyDescent="0.3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1"/>
    </row>
    <row r="48" spans="1:11" x14ac:dyDescent="0.3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1"/>
    </row>
    <row r="49" spans="1:11" x14ac:dyDescent="0.3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1"/>
    </row>
    <row r="50" spans="1:11" x14ac:dyDescent="0.3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1"/>
    </row>
    <row r="51" spans="1:11" x14ac:dyDescent="0.3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1"/>
    </row>
    <row r="52" spans="1:11" x14ac:dyDescent="0.3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1"/>
    </row>
    <row r="53" spans="1:11" x14ac:dyDescent="0.3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1"/>
    </row>
    <row r="54" spans="1:11" x14ac:dyDescent="0.3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1"/>
    </row>
    <row r="55" spans="1:11" ht="26.4" customHeight="1" thickBot="1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4"/>
    </row>
    <row r="56" spans="1:11" ht="15" thickTop="1" x14ac:dyDescent="0.3"/>
  </sheetData>
  <pageMargins left="0.21666666666666667" right="0.13333333333333333" top="0.26666666666666666" bottom="0.13333333333333333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0 0 b 2 9 6 7 - 8 d 3 e - 4 d f 9 - a a 6 0 - 1 2 7 f 8 1 d 3 7 c e e "   s q m i d = " b 9 d 0 6 b 6 5 - c 9 f 8 - 4 a 4 5 - 8 5 c 8 - 2 0 0 f 0 d d 9 a 9 d 3 "   x m l n s = " h t t p : / / s c h e m a s . m i c r o s o f t . c o m / D a t a M a s h u p " > A A A A A G s F A A B Q S w M E F A A C A A g A o I s y W R x t 2 h K q A A A A + g A A A B I A H A B D b 2 5 m a W c v U G F j a 2 F n Z S 5 4 b W w g o h g A K K A U A A A A A A A A A A A A A A A A A A A A A A A A A A A A h Y / B C o J A G I R f R f b u v 7 u K k f K 7 H r o q C E F 0 X W z T J V 3 F X d N 3 6 9 A j 9 Q o F Z X T r N j P M B z O P 2 x 2 z p W u 9 q x q t 7 k 1 K O D D i K V P 1 J 2 3 q l E z u 7 G 9 J J r C U 1 U X W y n u V j U 0 W q 1 P S O D c k l M 7 z D H M I / V j T g D F O j 0 W + r x r V S V 8 b 6 6 S p F P l S p / 8 U E X h 4 j x E B R D F E P I w g Y B z p G m O h z a o 5 R B A G 8 Q Y Y 0 p 8 Y d 1 P r p l G J o f X L H O l q k X 5 + i C d Q S w M E F A A C A A g A o I s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L M l l g G 9 i C X w I A A M 8 G A A A T A B w A R m 9 y b X V s Y X M v U 2 V j d G l v b j E u b S C i G A A o o B Q A A A A A A A A A A A A A A A A A A A A A A A A A A A C d V N 1 u 2 j A U v k f i H a z s h k o R I u z n Y h U X D J i G x g I D d 9 J W J m S S M 2 r h 2 J H t l E L F T a V q z z D t M X o 1 q X e F 9 5 p T / g o k g z U X S e z z 4 + 8 7 3 z l W 4 G k q O O o s v s 5 p N p P N q A s i w U f N F q 5 / K j d 6 u P y u U U M l x E B n M 8 g 8 8 z / y 4 c 6 f 3 w i z W V G X + a r w o g C 4 z r 2 n D P I V w b V Z q J x V e d s 9 U y B V 9 y M J K O t W Q Q 2 1 C L u N M q 5 1 c K / V r n V q L i 7 j e t P t b p 2 V 9 9 S l d W K f V 4 H R g G q Q J c u 2 b F Q R L A q 4 K j m O j W r c E z 7 l g 5 J T f F 2 w 0 e d I a O j o M Y P S 5 j f v C g 7 f T + w F 6 B e W S w b z m 4 e 7 0 Z A i g U L h j 8 b z e z U R f B y Y 1 Y S K g I J l G G H S N 7 E t K Q K T 6 A M Q 3 z D I r S n b 6 H x p K j P W 8 Q g j U p W 0 j J 4 e 9 M 1 k 4 q a a A u l x u E m J J e H q h 5 D B g g g e h 6 B y x 8 G y r 6 + t S t P F d d d U z J T C 5 A W k 4 U p P b R R b z l z c / r q / X 8 f 7 m / V q j 0 R a m P 0 6 1 2 9 e 5 W M Y j w a P y F 7 f Q P T 3 Q m J L I H x g i Z Z Q U g / 2 0 4 V S + N F j U / U 8 o X R i 6 A j o 4 C L Z t A l P R i p k r M t W 6 P S J A m Q t w Y h I L e a / Z z 8 3 Q r Q h Z M S D L 4 R F k N u V y 7 b y c b d Z 9 t J L r t y x O c P e w j 1 N k d w 5 q H k i v l j k / a r w K O i D P E T O O Y 6 d c x S 9 Z W 3 T 6 B W f R c 9 Z 8 9 u W L o H f O j i k I E d q M r t F L L 4 G Z r / Q k M z v f R i Y v G N J J h H i B I 0 o s O H s N h W U 2 i 1 C c Y 1 k 1 d Q x 9 3 j i Q 5 B J v b i a i n + 4 L U c t x e O A e M U j x P u v U h i R C w X z T l V 5 d z j T p H 7 5 L K k X B U 6 5 A J Z 6 7 8 1 x w o y v b p b t P s l m K E 8 B e / o X U E s B A i 0 A F A A C A A g A o I s y W R x t 2 h K q A A A A + g A A A B I A A A A A A A A A A A A A A A A A A A A A A E N v b m Z p Z y 9 Q Y W N r Y W d l L n h t b F B L A Q I t A B Q A A g A I A K C L M l k P y u m r p A A A A O k A A A A T A A A A A A A A A A A A A A A A A P Y A A A B b Q 2 9 u d G V u d F 9 U e X B l c 1 0 u e G 1 s U E s B A i 0 A F A A C A A g A o I s y W W A b 2 I J f A g A A z w Y A A B M A A A A A A A A A A A A A A A A A 5 w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Q A A A A A A A D c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V E l N Q U x f V E F C T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U F R J T U F M X 1 R B Q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Q V E l N Q U x f V E F C T E U v W m 1 p Z W 5 p b 2 5 v I H R 5 c C 5 7 Q 0 9 O V E l O R U 5 U L D B 9 J n F 1 b 3 Q 7 L C Z x d W 9 0 O 1 N l Y 3 R p b 2 4 x L 0 9 Q V E l N Q U x f V E F C T E U v W m 1 p Z W 5 p b 2 5 v I H R 5 c C 5 7 Q 0 9 V T l R S W S w x f S Z x d W 9 0 O y w m c X V v d D t T Z W N 0 a W 9 u M S 9 P U F R J T U F M X 1 R B Q k x F L 1 p t a W V u a W 9 u b y B w a W V y d 3 N 6 x I U g b G l 0 Z X L E m S B r Y c W 8 Z G V n b y B 3 e X J h e n U g b m E g d 2 l l b G v E h S 5 7 Q 0 l U W S w y f S Z x d W 9 0 O y w m c X V v d D t T Z W N 0 a W 9 u M S 9 P U F R J T U F M X 1 R B Q k x F L 1 p t a W V u a W 9 u b y B 0 e X A u e 0 l E X 2 F 1 d G 8 s M 3 0 m c X V v d D s s J n F 1 b 3 Q 7 U 2 V j d G l v b j E v T 1 B U S U 1 B T F 9 U Q U J M R S 9 a b W l l b m l v b m 8 g c G l l c n d z e s S F I G x p d G V y x J k g a 2 H F v G R l Z 2 8 g d 3 l y Y X p 1 I G 5 h I H d p Z W x r x I U u e 2 N h c l 9 i c m F u Z C w 0 f S Z x d W 9 0 O y w m c X V v d D t T Z W N 0 a W 9 u M S 9 P U F R J T U F M X 1 R B Q k x F L 1 p t a W V u a W 9 u b y B w a W V y d 3 N 6 x I U g b G l 0 Z X L E m S B r Y c W 8 Z G V n b y B 3 e X J h e n U g b m E g d 2 l l b G v E h S 5 7 Y 2 F y X 2 1 v Z G V s L D V 9 J n F 1 b 3 Q 7 L C Z x d W 9 0 O 1 N l Y 3 R p b 2 4 x L 0 9 Q V E l N Q U x f V E F C T E U v W m 1 p Z W 5 p b 2 5 v I H R 5 c D M u e 2 N h c l 9 w c m l j Z S w 2 f S Z x d W 9 0 O y w m c X V v d D t T Z W N 0 a W 9 u M S 9 P U F R J T U F M X 1 R B Q k x F L 1 p t a W V u a W 9 u b y B 0 e X A z L n t w c m 9 k d W N 0 a W 9 u X 2 N v c 3 Q s N 3 0 m c X V v d D s s J n F 1 b 3 Q 7 U 2 V j d G l v b j E v T 1 B U S U 1 B T F 9 U Q U J M R S 9 a b W l l b m l v b m 8 g d H l w M S 5 7 Y 2 F y X 3 d l a W d o d C w 4 f S Z x d W 9 0 O y w m c X V v d D t T Z W N 0 a W 9 u M S 9 P U F R J T U F M X 1 R B Q k x F L 1 p t a W V u a W 9 u b y B 0 e X A u e 2 N h c l 9 w c m 9 k d W N 0 a W 9 u L D l 9 J n F 1 b 3 Q 7 L C Z x d W 9 0 O 1 N l Y 3 R p b 2 4 x L 0 9 Q V E l N Q U x f V E F C T E U v W m 1 p Z W 5 p b 2 5 v I H R 5 c D M u e 2 N h c l 9 v c m R l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U F R J T U F M X 1 R B Q k x F L 1 p t a W V u a W 9 u b y B 0 e X A u e 0 N P T l R J T k V O V C w w f S Z x d W 9 0 O y w m c X V v d D t T Z W N 0 a W 9 u M S 9 P U F R J T U F M X 1 R B Q k x F L 1 p t a W V u a W 9 u b y B 0 e X A u e 0 N P V U 5 U U l k s M X 0 m c X V v d D s s J n F 1 b 3 Q 7 U 2 V j d G l v b j E v T 1 B U S U 1 B T F 9 U Q U J M R S 9 a b W l l b m l v b m 8 g c G l l c n d z e s S F I G x p d G V y x J k g a 2 H F v G R l Z 2 8 g d 3 l y Y X p 1 I G 5 h I H d p Z W x r x I U u e 0 N J V F k s M n 0 m c X V v d D s s J n F 1 b 3 Q 7 U 2 V j d G l v b j E v T 1 B U S U 1 B T F 9 U Q U J M R S 9 a b W l l b m l v b m 8 g d H l w L n t J R F 9 h d X R v L D N 9 J n F 1 b 3 Q 7 L C Z x d W 9 0 O 1 N l Y 3 R p b 2 4 x L 0 9 Q V E l N Q U x f V E F C T E U v W m 1 p Z W 5 p b 2 5 v I H B p Z X J 3 c 3 r E h S B s a X R l c s S Z I G t h x b x k Z W d v I H d 5 c m F 6 d S B u Y S B 3 a W V s a 8 S F L n t j Y X J f Y n J h b m Q s N H 0 m c X V v d D s s J n F 1 b 3 Q 7 U 2 V j d G l v b j E v T 1 B U S U 1 B T F 9 U Q U J M R S 9 a b W l l b m l v b m 8 g c G l l c n d z e s S F I G x p d G V y x J k g a 2 H F v G R l Z 2 8 g d 3 l y Y X p 1 I G 5 h I H d p Z W x r x I U u e 2 N h c l 9 t b 2 R l b C w 1 f S Z x d W 9 0 O y w m c X V v d D t T Z W N 0 a W 9 u M S 9 P U F R J T U F M X 1 R B Q k x F L 1 p t a W V u a W 9 u b y B 0 e X A z L n t j Y X J f c H J p Y 2 U s N n 0 m c X V v d D s s J n F 1 b 3 Q 7 U 2 V j d G l v b j E v T 1 B U S U 1 B T F 9 U Q U J M R S 9 a b W l l b m l v b m 8 g d H l w M y 5 7 c H J v Z H V j d G l v b l 9 j b 3 N 0 L D d 9 J n F 1 b 3 Q 7 L C Z x d W 9 0 O 1 N l Y 3 R p b 2 4 x L 0 9 Q V E l N Q U x f V E F C T E U v W m 1 p Z W 5 p b 2 5 v I H R 5 c D E u e 2 N h c l 9 3 Z W l n a H Q s O H 0 m c X V v d D s s J n F 1 b 3 Q 7 U 2 V j d G l v b j E v T 1 B U S U 1 B T F 9 U Q U J M R S 9 a b W l l b m l v b m 8 g d H l w L n t j Y X J f c H J v Z H V j d G l v b i w 5 f S Z x d W 9 0 O y w m c X V v d D t T Z W N 0 a W 9 u M S 9 P U F R J T U F M X 1 R B Q k x F L 1 p t a W V u a W 9 u b y B 0 e X A z L n t j Y X J f b 3 J k Z X J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O V E l O R U 5 U J n F 1 b 3 Q 7 L C Z x d W 9 0 O 0 N P V U 5 U U l k m c X V v d D s s J n F 1 b 3 Q 7 Q 0 l U W S Z x d W 9 0 O y w m c X V v d D t J R F 9 h d X R v J n F 1 b 3 Q 7 L C Z x d W 9 0 O 2 N h c l 9 i c m F u Z C Z x d W 9 0 O y w m c X V v d D t j Y X J f b W 9 k Z W w m c X V v d D s s J n F 1 b 3 Q 7 Y 2 F y X 3 B y a W N l J n F 1 b 3 Q 7 L C Z x d W 9 0 O 3 B y b 2 R 1 Y 3 R p b 2 5 f Y 2 9 z d C Z x d W 9 0 O y w m c X V v d D t j Y X J f d 2 V p Z 2 h 0 J n F 1 b 3 Q 7 L C Z x d W 9 0 O 2 N h c l 9 w c m 9 k d W N 0 a W 9 u J n F 1 b 3 Q 7 L C Z x d W 9 0 O 2 N h c l 9 v c m R l c n M m c X V v d D t d I i A v P j x F b n R y e S B U e X B l P S J G a W x s Q 2 9 s d W 1 u V H l w Z X M i I F Z h b H V l P S J z Q m d Z R 0 F 3 W U d C U V V G Q X d N P S I g L z 4 8 R W 5 0 c n k g V H l w Z T 0 i R m l s b E x h c 3 R V c G R h d G V k I i B W Y W x 1 Z T 0 i Z D I w M j Q t M D k t M T h U M T U 6 M j k 6 M D E u M T A 4 M T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I i A v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l F 1 Z X J 5 S U Q i I F Z h b H V l P S J z Y m M 1 N W Y 2 O T Y t M 2 Y 1 Y S 0 0 O D J m L T g 2 N m U t Y W Y 2 M D E w M D I 1 Z j R i I i A v P j w v U 3 R h Y m x l R W 5 0 c m l l c z 4 8 L 0 l 0 Z W 0 + P E l 0 Z W 0 + P E l 0 Z W 1 M b 2 N h d G l v b j 4 8 S X R l b V R 5 c G U + R m 9 y b X V s Y T w v S X R l b V R 5 c G U + P E l 0 Z W 1 Q Y X R o P l N l Y 3 R p b 2 4 x L 0 9 Q V E l N Q U x f V E F C T E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V E l N Q U x f V E F C T E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B p Z X J 3 c 3 o l Q z Q l O D U l M j B s a X R l c i V D N C U 5 O S U y M G t h J U M 1 J U J D Z G V n b y U y M H d 5 c m F 6 d S U y M G 5 h J T I w d 2 l l b G s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R 5 c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5 w h m o n f U W V o L 9 0 u t Y i J w A A A A A C A A A A A A A Q Z g A A A A E A A C A A A A B K R j e t 7 5 H k t x g D A C w X Z D O 6 q i G i 2 B 5 f E T 8 F 4 B O D 4 s U z T A A A A A A O g A A A A A I A A C A A A A C D c K c g l K C 7 k O h N g a Q 1 m S X 8 K t j o b x w c S v 1 r + B L d 8 U b u P F A A A A C 4 d G z Z x p c H v S F u l P r H 8 W 7 j G J a x r x F b Y w p R 1 E Y 2 m F F 0 3 + G H 2 3 J S N G J V B v p C j 3 O X w s i A 3 3 m 0 m 8 j / w 3 V K v J Y W H a 6 B e r N k 5 k U k K R d i v W O L 7 8 i A 6 E A A A A A E X U s G H T H s 0 j Q M 6 x q O W H J I / u C k p j s 3 4 e 7 4 r 5 o d r h v U a c V h m a W P l n J Q s t s B X j K / 5 O e G 5 a q C d 5 2 t G X 4 5 K x y y 9 5 g M < / D a t a M a s h u p > 
</file>

<file path=customXml/itemProps1.xml><?xml version="1.0" encoding="utf-8"?>
<ds:datastoreItem xmlns:ds="http://schemas.openxmlformats.org/officeDocument/2006/customXml" ds:itemID="{A73E15CB-0745-4F1C-ADA3-351D3FF9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PIVOT</vt:lpstr>
      <vt:lpstr>PRODUCTION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cp:lastPrinted>2024-09-18T15:41:36Z</cp:lastPrinted>
  <dcterms:created xsi:type="dcterms:W3CDTF">2024-09-18T15:12:56Z</dcterms:created>
  <dcterms:modified xsi:type="dcterms:W3CDTF">2024-09-18T17:08:24Z</dcterms:modified>
</cp:coreProperties>
</file>