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esktop\"/>
    </mc:Choice>
  </mc:AlternateContent>
  <xr:revisionPtr revIDLastSave="0" documentId="8_{876CEBA9-AE8F-48D8-A932-F7050426BF8B}" xr6:coauthVersionLast="45" xr6:coauthVersionMax="45" xr10:uidLastSave="{00000000-0000-0000-0000-000000000000}"/>
  <bookViews>
    <workbookView xWindow="-108" yWindow="-108" windowWidth="23256" windowHeight="12576" xr2:uid="{479CDB1A-DE8F-4A5F-95C5-631849CD4361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F21" i="1"/>
  <c r="F30" i="1"/>
  <c r="C16" i="1"/>
  <c r="E22" i="1"/>
  <c r="E14" i="1"/>
  <c r="F33" i="1"/>
  <c r="D7" i="1"/>
  <c r="D23" i="1"/>
  <c r="D16" i="1"/>
  <c r="E17" i="1"/>
  <c r="F8" i="1"/>
  <c r="E18" i="1"/>
  <c r="C2" i="1"/>
  <c r="F16" i="1"/>
  <c r="C30" i="1"/>
  <c r="E33" i="1"/>
  <c r="F31" i="1"/>
  <c r="D10" i="1"/>
  <c r="E38" i="1"/>
  <c r="F3" i="1"/>
  <c r="E25" i="1"/>
  <c r="D21" i="1"/>
  <c r="D4" i="1"/>
  <c r="E37" i="1"/>
  <c r="C9" i="1"/>
  <c r="D25" i="1"/>
  <c r="C25" i="1"/>
  <c r="E2" i="1"/>
  <c r="E19" i="1"/>
  <c r="F12" i="1"/>
  <c r="C18" i="1"/>
  <c r="F19" i="1"/>
  <c r="D8" i="1"/>
  <c r="F18" i="1"/>
  <c r="D15" i="1"/>
  <c r="C37" i="1"/>
  <c r="D39" i="1"/>
  <c r="D38" i="1"/>
  <c r="C33" i="1"/>
  <c r="F40" i="1"/>
  <c r="C15" i="1"/>
  <c r="F23" i="1"/>
  <c r="D9" i="1"/>
  <c r="C22" i="1"/>
  <c r="F9" i="1"/>
  <c r="D19" i="1"/>
  <c r="D20" i="1"/>
  <c r="C29" i="1"/>
  <c r="C20" i="1"/>
  <c r="F28" i="1"/>
  <c r="F2" i="1"/>
  <c r="D29" i="1"/>
  <c r="F35" i="1"/>
  <c r="F24" i="1"/>
  <c r="C13" i="1"/>
  <c r="C19" i="1"/>
  <c r="D34" i="1"/>
  <c r="C6" i="1"/>
  <c r="F36" i="1"/>
  <c r="D17" i="1"/>
  <c r="E28" i="1"/>
  <c r="E9" i="1"/>
  <c r="E10" i="1"/>
  <c r="D37" i="1"/>
  <c r="E20" i="1"/>
  <c r="F20" i="1"/>
  <c r="C21" i="1"/>
  <c r="D31" i="1"/>
  <c r="E35" i="1"/>
  <c r="E36" i="1"/>
  <c r="D40" i="1"/>
  <c r="E16" i="1"/>
  <c r="E6" i="1"/>
  <c r="D13" i="1"/>
  <c r="E5" i="1"/>
  <c r="D28" i="1"/>
  <c r="E11" i="1"/>
  <c r="C3" i="1"/>
  <c r="C24" i="1"/>
  <c r="F14" i="1"/>
  <c r="E39" i="1"/>
  <c r="F26" i="1"/>
  <c r="E40" i="1"/>
  <c r="E3" i="1"/>
  <c r="F7" i="1"/>
  <c r="D30" i="1"/>
  <c r="C32" i="1"/>
  <c r="C11" i="1"/>
  <c r="F32" i="1"/>
  <c r="D12" i="1"/>
  <c r="D36" i="1"/>
  <c r="C17" i="1"/>
  <c r="C38" i="1"/>
  <c r="F37" i="1"/>
  <c r="C14" i="1"/>
  <c r="F29" i="1"/>
  <c r="D6" i="1"/>
  <c r="C12" i="1"/>
  <c r="C23" i="1"/>
  <c r="D2" i="1"/>
  <c r="F4" i="1"/>
  <c r="D24" i="1"/>
  <c r="C40" i="1"/>
  <c r="F27" i="1"/>
  <c r="D26" i="1"/>
  <c r="E12" i="1"/>
  <c r="E15" i="1"/>
  <c r="F15" i="1"/>
  <c r="E23" i="1"/>
  <c r="D18" i="1"/>
  <c r="D32" i="1"/>
  <c r="E13" i="1"/>
  <c r="C8" i="1"/>
  <c r="F6" i="1"/>
  <c r="C10" i="1"/>
  <c r="E8" i="1"/>
  <c r="F39" i="1"/>
  <c r="C36" i="1"/>
  <c r="E32" i="1"/>
  <c r="D33" i="1"/>
  <c r="F10" i="1"/>
  <c r="E34" i="1"/>
  <c r="E7" i="1"/>
  <c r="D3" i="1"/>
  <c r="F38" i="1"/>
  <c r="E31" i="1"/>
  <c r="E29" i="1"/>
  <c r="D22" i="1"/>
  <c r="F25" i="1"/>
  <c r="C7" i="1"/>
  <c r="E27" i="1"/>
  <c r="E21" i="1"/>
  <c r="C31" i="1"/>
  <c r="F34" i="1"/>
  <c r="E4" i="1"/>
  <c r="C26" i="1"/>
  <c r="C28" i="1"/>
  <c r="E26" i="1"/>
  <c r="C5" i="1"/>
  <c r="D11" i="1"/>
  <c r="E24" i="1"/>
  <c r="C34" i="1"/>
  <c r="D27" i="1"/>
  <c r="C27" i="1"/>
  <c r="D14" i="1"/>
  <c r="C39" i="1"/>
  <c r="F13" i="1"/>
  <c r="C4" i="1"/>
  <c r="F5" i="1"/>
  <c r="C35" i="1"/>
  <c r="F17" i="1"/>
  <c r="D5" i="1"/>
  <c r="F11" i="1"/>
  <c r="D35" i="1"/>
  <c r="F22" i="1"/>
</calcChain>
</file>

<file path=xl/sharedStrings.xml><?xml version="1.0" encoding="utf-8"?>
<sst xmlns="http://schemas.openxmlformats.org/spreadsheetml/2006/main" count="55" uniqueCount="45">
  <si>
    <t>Среднедушевые денежные доходы населения</t>
  </si>
  <si>
    <t xml:space="preserve">Удельный вес аварийного жилищного фонда в общей площади всего жилищного фонда </t>
  </si>
  <si>
    <t>Коэффициенты естественного прироста населения на 1000 человек населения</t>
  </si>
  <si>
    <t>Уровень безработицы</t>
  </si>
  <si>
    <t>Использование сети интернет населением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</si>
  <si>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</si>
  <si>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</si>
  <si>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</si>
  <si>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</si>
  <si>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</si>
  <si>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</si>
  <si>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</si>
  <si>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</si>
  <si>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</si>
  <si>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</si>
  <si>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</si>
  <si>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</si>
  <si>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</si>
  <si>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</si>
  <si>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</si>
  <si>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</si>
  <si>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</si>
  <si>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Москва||||||||||||||||||||||||||||||||||||||||||||||||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</si>
  <si>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</si>
  <si>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</si>
  <si>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</si>
  <si>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</si>
  <si>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</si>
  <si>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</si>
  <si>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край|||||||||||||||||||||||||||||||||||||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</si>
  <si>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</si>
  <si>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</si>
  <si>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</si>
  <si>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</si>
  <si>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</si>
  <si>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</si>
  <si>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</si>
  <si>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</si>
  <si>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</si>
  <si>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</si>
  <si>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</si>
  <si>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</si>
  <si>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</si>
  <si>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</si>
  <si>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Корреляционная матрица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</si>
</sst>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CFB5-94C0-4589-B353-19F5DF47F6E7}">
  <dimension ref="A1:F49"/>
  <sheetViews>
    <sheetView tabSelected="1" topLeftCell="A31" workbookViewId="0">
      <selection activeCell="D44" sqref="D44"/>
    </sheetView>
  </sheetViews>
  <sheetFormatPr defaultRowHeight="14.4" x14ac:dyDescent="0.3"/>
  <cols>
    <col min="1" max="1" width="38.109375" customWidth="1"/>
    <col min="2" max="2" width="27.5546875" customWidth="1"/>
    <col min="3" max="3" width="29.109375" customWidth="1"/>
    <col min="4" max="4" width="26.77734375" customWidth="1"/>
    <col min="5" max="5" width="17.5546875" customWidth="1"/>
    <col min="6" max="6" width="18.5546875" customWidth="1"/>
  </cols>
  <sheetData>
    <row r="1" spans="1:6" x14ac:dyDescent="0.3">
      <c r="B1" s="1" t="s">
        <v>0</v>
      </c>
      <c r="C1" t="s">
        <v>1</v>
      </c>
      <c r="D1" t="s">
        <v>2</v>
      </c>
      <c r="E1" s="2" t="s">
        <v>3</v>
      </c>
      <c r="F1" t="s">
        <v>4</v>
      </c>
    </row>
    <row r="2" spans="1:6" x14ac:dyDescent="0.3">
      <c r="A2" t="s">
        <v>5</v>
      </c>
      <c r="B2">
        <v>30074</v>
      </c>
      <c r="C2">
        <f ca="1">$C:$C/1000</f>
        <v>2E-3</v>
      </c>
      <c r="D2">
        <f ca="1">$D:$D/-10</f>
        <v>-0.2</v>
      </c>
      <c r="E2">
        <f ca="1">$E:$E/10</f>
        <v>3.9</v>
      </c>
      <c r="F2">
        <f ca="1">$F:$F/10</f>
        <v>76.599999999999994</v>
      </c>
    </row>
    <row r="3" spans="1:6" x14ac:dyDescent="0.3">
      <c r="A3" t="s">
        <v>6</v>
      </c>
      <c r="B3">
        <v>26402</v>
      </c>
      <c r="C3">
        <f ca="1">$C:$C/1000</f>
        <v>3.0000000000000001E-3</v>
      </c>
      <c r="D3">
        <f t="shared" ref="D3:E40" ca="1" si="0">$D:$D/-10</f>
        <v>-0.8</v>
      </c>
      <c r="E3">
        <f t="shared" ref="E3:F40" ca="1" si="1">$E:$E/10</f>
        <v>4.4000000000000004</v>
      </c>
      <c r="F3">
        <f t="shared" ref="F3:F40" ca="1" si="2">$F:$F/10</f>
        <v>75.3</v>
      </c>
    </row>
    <row r="4" spans="1:6" x14ac:dyDescent="0.3">
      <c r="A4" t="s">
        <v>7</v>
      </c>
      <c r="B4">
        <v>23988</v>
      </c>
      <c r="C4">
        <f t="shared" ref="C4:D40" ca="1" si="3">$C:$C/1000</f>
        <v>6.0000000000000001E-3</v>
      </c>
      <c r="D4">
        <f t="shared" ca="1" si="0"/>
        <v>-0.8</v>
      </c>
      <c r="E4">
        <f t="shared" ca="1" si="1"/>
        <v>4.8</v>
      </c>
      <c r="F4">
        <f t="shared" ca="1" si="2"/>
        <v>76.5</v>
      </c>
    </row>
    <row r="5" spans="1:6" x14ac:dyDescent="0.3">
      <c r="A5" t="s">
        <v>8</v>
      </c>
      <c r="B5">
        <v>29327</v>
      </c>
      <c r="C5">
        <f t="shared" ca="1" si="3"/>
        <v>3.0000000000000001E-3</v>
      </c>
      <c r="D5">
        <f t="shared" ca="1" si="0"/>
        <v>-0.1</v>
      </c>
      <c r="E5">
        <f t="shared" ca="1" si="1"/>
        <v>4.3</v>
      </c>
      <c r="F5">
        <f t="shared" ca="1" si="2"/>
        <v>78.7</v>
      </c>
    </row>
    <row r="6" spans="1:6" x14ac:dyDescent="0.3">
      <c r="A6" t="s">
        <v>9</v>
      </c>
      <c r="B6">
        <v>24760</v>
      </c>
      <c r="C6">
        <f t="shared" ca="1" si="3"/>
        <v>5.0000000000000001E-3</v>
      </c>
      <c r="D6">
        <f t="shared" ca="1" si="0"/>
        <v>-0.8</v>
      </c>
      <c r="E6">
        <f t="shared" ca="1" si="1"/>
        <v>4.7</v>
      </c>
      <c r="F6">
        <f t="shared" ca="1" si="2"/>
        <v>81.7</v>
      </c>
    </row>
    <row r="7" spans="1:6" x14ac:dyDescent="0.3">
      <c r="A7" t="s">
        <v>10</v>
      </c>
      <c r="B7">
        <v>28108</v>
      </c>
      <c r="C7">
        <f t="shared" ca="1" si="3"/>
        <v>6.0000000000000001E-3</v>
      </c>
      <c r="D7">
        <f t="shared" ca="1" si="0"/>
        <v>-0.2</v>
      </c>
      <c r="E7">
        <f t="shared" ca="1" si="1"/>
        <v>4</v>
      </c>
      <c r="F7">
        <f t="shared" ca="1" si="2"/>
        <v>73.599999999999994</v>
      </c>
    </row>
    <row r="8" spans="1:6" x14ac:dyDescent="0.3">
      <c r="A8" t="s">
        <v>11</v>
      </c>
      <c r="B8">
        <v>24745</v>
      </c>
      <c r="C8">
        <f t="shared" ca="1" si="3"/>
        <v>0.01</v>
      </c>
      <c r="D8">
        <f t="shared" ca="1" si="0"/>
        <v>-0.7</v>
      </c>
      <c r="E8">
        <f t="shared" ca="1" si="1"/>
        <v>5.3</v>
      </c>
      <c r="F8">
        <f t="shared" ca="1" si="2"/>
        <v>76.5</v>
      </c>
    </row>
    <row r="9" spans="1:6" x14ac:dyDescent="0.3">
      <c r="A9" t="s">
        <v>12</v>
      </c>
      <c r="B9">
        <v>26425</v>
      </c>
      <c r="C9">
        <f t="shared" ca="1" si="3"/>
        <v>1E-3</v>
      </c>
      <c r="D9">
        <f t="shared" ca="1" si="0"/>
        <v>-0.7</v>
      </c>
      <c r="E9">
        <f t="shared" ca="1" si="1"/>
        <v>4.0999999999999996</v>
      </c>
      <c r="F9">
        <f t="shared" ca="1" si="2"/>
        <v>77.400000000000006</v>
      </c>
    </row>
    <row r="10" spans="1:6" x14ac:dyDescent="0.3">
      <c r="A10" t="s">
        <v>13</v>
      </c>
      <c r="B10">
        <v>29294</v>
      </c>
      <c r="C10">
        <f t="shared" ca="1" si="3"/>
        <v>6.0000000000000001E-3</v>
      </c>
      <c r="D10">
        <f t="shared" ca="1" si="0"/>
        <v>-0.5</v>
      </c>
      <c r="E10">
        <f t="shared" ca="1" si="1"/>
        <v>3.9</v>
      </c>
      <c r="F10">
        <f t="shared" ca="1" si="2"/>
        <v>79.900000000000006</v>
      </c>
    </row>
    <row r="11" spans="1:6" x14ac:dyDescent="0.3">
      <c r="A11" t="s">
        <v>14</v>
      </c>
      <c r="B11">
        <v>41286</v>
      </c>
      <c r="C11">
        <f t="shared" ca="1" si="3"/>
        <v>3.0000000000000001E-3</v>
      </c>
      <c r="D11">
        <f t="shared" ca="1" si="0"/>
        <v>1.1000000000000001</v>
      </c>
      <c r="E11">
        <f t="shared" ca="1" si="1"/>
        <v>3.2</v>
      </c>
      <c r="F11">
        <f t="shared" ca="1" si="2"/>
        <v>90.4</v>
      </c>
    </row>
    <row r="12" spans="1:6" x14ac:dyDescent="0.3">
      <c r="A12" t="s">
        <v>15</v>
      </c>
      <c r="B12">
        <v>24122</v>
      </c>
      <c r="C12">
        <f t="shared" ca="1" si="3"/>
        <v>6.0000000000000001E-3</v>
      </c>
      <c r="D12">
        <f t="shared" ca="1" si="0"/>
        <v>-1</v>
      </c>
      <c r="E12">
        <f t="shared" ca="1" si="1"/>
        <v>6.5</v>
      </c>
      <c r="F12">
        <f t="shared" ca="1" si="2"/>
        <v>68.5</v>
      </c>
    </row>
    <row r="13" spans="1:6" x14ac:dyDescent="0.3">
      <c r="A13" t="s">
        <v>16</v>
      </c>
      <c r="B13">
        <v>24789</v>
      </c>
      <c r="C13">
        <f t="shared" ca="1" si="3"/>
        <v>6.0000000000000001E-3</v>
      </c>
      <c r="D13">
        <f t="shared" ca="1" si="0"/>
        <v>-0.5</v>
      </c>
      <c r="E13">
        <f t="shared" ca="1" si="1"/>
        <v>4.0999999999999996</v>
      </c>
      <c r="F13">
        <f t="shared" ca="1" si="2"/>
        <v>69.7</v>
      </c>
    </row>
    <row r="14" spans="1:6" x14ac:dyDescent="0.3">
      <c r="A14" t="s">
        <v>17</v>
      </c>
      <c r="B14">
        <v>25398</v>
      </c>
      <c r="C14">
        <f t="shared" ca="1" si="3"/>
        <v>3.0000000000000001E-3</v>
      </c>
      <c r="D14">
        <f t="shared" ca="1" si="0"/>
        <v>-0.4</v>
      </c>
      <c r="E14">
        <f t="shared" ca="1" si="1"/>
        <v>5.7</v>
      </c>
      <c r="F14">
        <f t="shared" ca="1" si="2"/>
        <v>78.7</v>
      </c>
    </row>
    <row r="15" spans="1:6" x14ac:dyDescent="0.3">
      <c r="A15" t="s">
        <v>18</v>
      </c>
      <c r="B15">
        <v>25938</v>
      </c>
      <c r="C15">
        <f t="shared" ca="1" si="3"/>
        <v>3.0000000000000001E-3</v>
      </c>
      <c r="D15">
        <f t="shared" ca="1" si="0"/>
        <v>-0.7</v>
      </c>
      <c r="E15">
        <f t="shared" ca="1" si="1"/>
        <v>4.4000000000000004</v>
      </c>
      <c r="F15">
        <f t="shared" ca="1" si="2"/>
        <v>74.3</v>
      </c>
    </row>
    <row r="16" spans="1:6" x14ac:dyDescent="0.3">
      <c r="A16" t="s">
        <v>19</v>
      </c>
      <c r="B16">
        <v>24077</v>
      </c>
      <c r="C16">
        <f t="shared" ca="1" si="3"/>
        <v>6.0000000000000001E-3</v>
      </c>
      <c r="D16">
        <f t="shared" ca="1" si="0"/>
        <v>-1</v>
      </c>
      <c r="E16">
        <f t="shared" ca="1" si="1"/>
        <v>4.5</v>
      </c>
      <c r="F16">
        <f t="shared" ca="1" si="2"/>
        <v>78.3</v>
      </c>
    </row>
    <row r="17" spans="1:6" x14ac:dyDescent="0.3">
      <c r="A17" t="s">
        <v>20</v>
      </c>
      <c r="B17">
        <v>27774</v>
      </c>
      <c r="C17">
        <f t="shared" ca="1" si="3"/>
        <v>1.4999999999999999E-2</v>
      </c>
      <c r="D17">
        <f t="shared" ca="1" si="0"/>
        <v>-0.5</v>
      </c>
      <c r="E17">
        <f t="shared" ca="1" si="1"/>
        <v>3.9</v>
      </c>
      <c r="F17">
        <f t="shared" ca="1" si="2"/>
        <v>82.4</v>
      </c>
    </row>
    <row r="18" spans="1:6" x14ac:dyDescent="0.3">
      <c r="A18" t="s">
        <v>21</v>
      </c>
      <c r="B18">
        <v>27625</v>
      </c>
      <c r="C18">
        <f t="shared" ca="1" si="3"/>
        <v>8.0000000000000002E-3</v>
      </c>
      <c r="D18">
        <f t="shared" ca="1" si="0"/>
        <v>-0.4</v>
      </c>
      <c r="E18">
        <f t="shared" ca="1" si="1"/>
        <v>6.6</v>
      </c>
      <c r="F18">
        <f t="shared" ca="1" si="2"/>
        <v>75.7</v>
      </c>
    </row>
    <row r="19" spans="1:6" x14ac:dyDescent="0.3">
      <c r="A19" t="s">
        <v>22</v>
      </c>
      <c r="B19">
        <v>62532</v>
      </c>
      <c r="C19">
        <f t="shared" ca="1" si="3"/>
        <v>0</v>
      </c>
      <c r="D19">
        <f t="shared" ca="1" si="0"/>
        <v>1</v>
      </c>
      <c r="E19">
        <f t="shared" ca="1" si="1"/>
        <v>1.4</v>
      </c>
      <c r="F19">
        <f t="shared" ca="1" si="2"/>
        <v>83.1</v>
      </c>
    </row>
    <row r="20" spans="1:6" x14ac:dyDescent="0.3">
      <c r="A20" t="s">
        <v>23</v>
      </c>
      <c r="B20">
        <v>29206</v>
      </c>
      <c r="C20">
        <f t="shared" ca="1" si="3"/>
        <v>2E-3</v>
      </c>
      <c r="D20">
        <f t="shared" ca="1" si="0"/>
        <v>0.7</v>
      </c>
      <c r="E20">
        <f t="shared" ca="1" si="1"/>
        <v>12</v>
      </c>
      <c r="F20">
        <f t="shared" ca="1" si="2"/>
        <v>78.400000000000006</v>
      </c>
    </row>
    <row r="21" spans="1:6" x14ac:dyDescent="0.3">
      <c r="A21" t="s">
        <v>24</v>
      </c>
      <c r="B21">
        <v>15131</v>
      </c>
      <c r="C21">
        <f t="shared" ca="1" si="3"/>
        <v>7.0000000000000001E-3</v>
      </c>
      <c r="D21">
        <f t="shared" ca="1" si="0"/>
        <v>1.6</v>
      </c>
      <c r="E21">
        <f t="shared" ca="1" si="1"/>
        <v>27</v>
      </c>
      <c r="F21">
        <f t="shared" ca="1" si="2"/>
        <v>73.7</v>
      </c>
    </row>
    <row r="22" spans="1:6" x14ac:dyDescent="0.3">
      <c r="A22" t="s">
        <v>25</v>
      </c>
      <c r="B22">
        <v>20385</v>
      </c>
      <c r="C22">
        <f t="shared" ca="1" si="3"/>
        <v>2E-3</v>
      </c>
      <c r="D22">
        <f t="shared" ca="1" si="0"/>
        <v>0.2</v>
      </c>
      <c r="E22">
        <f t="shared" ca="1" si="1"/>
        <v>10.5</v>
      </c>
      <c r="F22">
        <f t="shared" ca="1" si="2"/>
        <v>82</v>
      </c>
    </row>
    <row r="23" spans="1:6" x14ac:dyDescent="0.3">
      <c r="A23" t="s">
        <v>26</v>
      </c>
      <c r="B23">
        <v>17142</v>
      </c>
      <c r="C23">
        <f t="shared" ca="1" si="3"/>
        <v>2E-3</v>
      </c>
      <c r="D23">
        <f t="shared" ca="1" si="0"/>
        <v>0.03</v>
      </c>
      <c r="E23">
        <f t="shared" ca="1" si="1"/>
        <v>13.5</v>
      </c>
      <c r="F23">
        <f t="shared" ca="1" si="2"/>
        <v>76.900000000000006</v>
      </c>
    </row>
    <row r="24" spans="1:6" x14ac:dyDescent="0.3">
      <c r="A24" t="s">
        <v>27</v>
      </c>
      <c r="B24">
        <v>22773</v>
      </c>
      <c r="C24">
        <f t="shared" ca="1" si="3"/>
        <v>5.0000000000000001E-3</v>
      </c>
      <c r="D24">
        <f t="shared" ca="1" si="0"/>
        <v>-0.2</v>
      </c>
      <c r="E24">
        <f t="shared" ca="1" si="1"/>
        <v>11.8</v>
      </c>
      <c r="F24">
        <f t="shared" ca="1" si="2"/>
        <v>82</v>
      </c>
    </row>
    <row r="25" spans="1:6" x14ac:dyDescent="0.3">
      <c r="A25" t="s">
        <v>28</v>
      </c>
      <c r="B25">
        <v>22202</v>
      </c>
      <c r="C25">
        <f t="shared" ca="1" si="3"/>
        <v>4.0000000000000001E-3</v>
      </c>
      <c r="D25">
        <f t="shared" ca="1" si="0"/>
        <v>1.6</v>
      </c>
      <c r="E25">
        <f t="shared" ca="1" si="1"/>
        <v>14</v>
      </c>
      <c r="F25">
        <f t="shared" ca="1" si="2"/>
        <v>63</v>
      </c>
    </row>
    <row r="26" spans="1:6" x14ac:dyDescent="0.3">
      <c r="A26" t="s">
        <v>29</v>
      </c>
      <c r="B26">
        <v>23403</v>
      </c>
      <c r="C26">
        <f t="shared" ca="1" si="3"/>
        <v>1E-3</v>
      </c>
      <c r="D26">
        <f t="shared" ca="1" si="0"/>
        <v>-0.1</v>
      </c>
      <c r="E26">
        <f t="shared" ca="1" si="1"/>
        <v>5.2</v>
      </c>
      <c r="F26">
        <f t="shared" ca="1" si="2"/>
        <v>80.8</v>
      </c>
    </row>
    <row r="27" spans="1:6" x14ac:dyDescent="0.3">
      <c r="A27" t="s">
        <v>30</v>
      </c>
      <c r="B27">
        <v>28442</v>
      </c>
      <c r="C27">
        <f t="shared" ca="1" si="3"/>
        <v>3.0000000000000001E-3</v>
      </c>
      <c r="D27">
        <f t="shared" ca="1" si="0"/>
        <v>-0.1</v>
      </c>
      <c r="E27">
        <f t="shared" ca="1" si="1"/>
        <v>5.6</v>
      </c>
      <c r="F27">
        <f t="shared" ca="1" si="2"/>
        <v>82</v>
      </c>
    </row>
    <row r="28" spans="1:6" x14ac:dyDescent="0.3">
      <c r="A28" t="s">
        <v>31</v>
      </c>
      <c r="B28">
        <v>19017</v>
      </c>
      <c r="C28">
        <f t="shared" ca="1" si="3"/>
        <v>1.0999999999999999E-2</v>
      </c>
      <c r="D28">
        <f t="shared" ca="1" si="0"/>
        <v>0.3</v>
      </c>
      <c r="E28">
        <f t="shared" ca="1" si="1"/>
        <v>6.1</v>
      </c>
      <c r="F28">
        <f t="shared" ca="1" si="2"/>
        <v>79.599999999999994</v>
      </c>
    </row>
    <row r="29" spans="1:6" x14ac:dyDescent="0.3">
      <c r="A29" t="s">
        <v>32</v>
      </c>
      <c r="B29">
        <v>18065</v>
      </c>
      <c r="C29">
        <f t="shared" ca="1" si="3"/>
        <v>5.0000000000000001E-3</v>
      </c>
      <c r="D29">
        <f t="shared" ca="1" si="0"/>
        <v>-0.4</v>
      </c>
      <c r="E29">
        <f t="shared" ca="1" si="1"/>
        <v>4.2</v>
      </c>
      <c r="F29">
        <f t="shared" ca="1" si="2"/>
        <v>70.3</v>
      </c>
    </row>
    <row r="30" spans="1:6" x14ac:dyDescent="0.3">
      <c r="A30" t="s">
        <v>33</v>
      </c>
      <c r="B30">
        <v>31719</v>
      </c>
      <c r="C30">
        <f t="shared" ca="1" si="3"/>
        <v>2E-3</v>
      </c>
      <c r="D30">
        <f t="shared" ca="1" si="0"/>
        <v>0.2</v>
      </c>
      <c r="E30">
        <f t="shared" ca="1" si="1"/>
        <v>3.5</v>
      </c>
      <c r="F30">
        <f t="shared" ca="1" si="2"/>
        <v>91.2</v>
      </c>
    </row>
    <row r="31" spans="1:6" x14ac:dyDescent="0.3">
      <c r="A31" t="s">
        <v>34</v>
      </c>
      <c r="B31">
        <v>23925</v>
      </c>
      <c r="C31">
        <f t="shared" ca="1" si="3"/>
        <v>7.0000000000000001E-3</v>
      </c>
      <c r="D31">
        <f t="shared" ca="1" si="0"/>
        <v>-0.2</v>
      </c>
      <c r="E31">
        <f t="shared" ca="1" si="1"/>
        <v>4.8</v>
      </c>
      <c r="F31">
        <f t="shared" ca="1" si="2"/>
        <v>76.099999999999994</v>
      </c>
    </row>
    <row r="32" spans="1:6" x14ac:dyDescent="0.3">
      <c r="A32" t="s">
        <v>35</v>
      </c>
      <c r="B32">
        <v>17892</v>
      </c>
      <c r="C32">
        <f t="shared" ca="1" si="3"/>
        <v>6.0000000000000001E-3</v>
      </c>
      <c r="D32">
        <f t="shared" ca="1" si="0"/>
        <v>-0.4</v>
      </c>
      <c r="E32">
        <f t="shared" ca="1" si="1"/>
        <v>5.0999999999999996</v>
      </c>
      <c r="F32">
        <f t="shared" ca="1" si="2"/>
        <v>69</v>
      </c>
    </row>
    <row r="33" spans="1:6" x14ac:dyDescent="0.3">
      <c r="A33" t="s">
        <v>36</v>
      </c>
      <c r="B33">
        <v>28655</v>
      </c>
      <c r="C33">
        <f t="shared" ca="1" si="3"/>
        <v>1.7999999999999999E-2</v>
      </c>
      <c r="D33">
        <f t="shared" ca="1" si="0"/>
        <v>-0.3</v>
      </c>
      <c r="E33">
        <f t="shared" ca="1" si="1"/>
        <v>6.1</v>
      </c>
      <c r="F33">
        <f t="shared" ca="1" si="2"/>
        <v>74</v>
      </c>
    </row>
    <row r="34" spans="1:6" x14ac:dyDescent="0.3">
      <c r="A34" t="s">
        <v>37</v>
      </c>
      <c r="B34">
        <v>21560</v>
      </c>
      <c r="C34">
        <f t="shared" ca="1" si="3"/>
        <v>8.0000000000000002E-3</v>
      </c>
      <c r="D34">
        <f t="shared" ca="1" si="0"/>
        <v>-0.7</v>
      </c>
      <c r="E34">
        <f t="shared" ca="1" si="1"/>
        <v>5.3</v>
      </c>
      <c r="F34">
        <f t="shared" ca="1" si="2"/>
        <v>73.3</v>
      </c>
    </row>
    <row r="35" spans="1:6" x14ac:dyDescent="0.3">
      <c r="A35" t="s">
        <v>38</v>
      </c>
      <c r="B35">
        <v>30742</v>
      </c>
      <c r="C35">
        <f t="shared" ca="1" si="3"/>
        <v>6.0000000000000001E-3</v>
      </c>
      <c r="D35">
        <f t="shared" ca="1" si="0"/>
        <v>-0.4</v>
      </c>
      <c r="E35">
        <f t="shared" ca="1" si="1"/>
        <v>4.2</v>
      </c>
      <c r="F35">
        <f t="shared" ca="1" si="2"/>
        <v>75.900000000000006</v>
      </c>
    </row>
    <row r="36" spans="1:6" x14ac:dyDescent="0.3">
      <c r="A36" t="s">
        <v>39</v>
      </c>
      <c r="B36">
        <v>22689</v>
      </c>
      <c r="C36">
        <f t="shared" ca="1" si="3"/>
        <v>7.0000000000000001E-3</v>
      </c>
      <c r="D36">
        <f t="shared" ca="1" si="0"/>
        <v>-0.6</v>
      </c>
      <c r="E36">
        <f t="shared" ca="1" si="1"/>
        <v>4.5999999999999996</v>
      </c>
      <c r="F36">
        <f t="shared" ca="1" si="2"/>
        <v>77.5</v>
      </c>
    </row>
    <row r="37" spans="1:6" x14ac:dyDescent="0.3">
      <c r="A37" t="s">
        <v>40</v>
      </c>
      <c r="B37">
        <v>21611</v>
      </c>
      <c r="C37">
        <f t="shared" ca="1" si="3"/>
        <v>5.0000000000000001E-3</v>
      </c>
      <c r="D37">
        <f t="shared" ca="1" si="0"/>
        <v>-0.7</v>
      </c>
      <c r="E37">
        <f t="shared" ca="1" si="1"/>
        <v>4.5</v>
      </c>
      <c r="F37">
        <f t="shared" ca="1" si="2"/>
        <v>75.7</v>
      </c>
    </row>
    <row r="38" spans="1:6" x14ac:dyDescent="0.3">
      <c r="A38" t="s">
        <v>41</v>
      </c>
      <c r="B38">
        <v>26988</v>
      </c>
      <c r="C38">
        <f t="shared" ca="1" si="3"/>
        <v>8.9999999999999993E-3</v>
      </c>
      <c r="D38">
        <f t="shared" ca="1" si="0"/>
        <v>-0.3</v>
      </c>
      <c r="E38">
        <f t="shared" ca="1" si="1"/>
        <v>4.2</v>
      </c>
      <c r="F38">
        <f t="shared" ca="1" si="2"/>
        <v>81.8</v>
      </c>
    </row>
    <row r="39" spans="1:6" x14ac:dyDescent="0.3">
      <c r="A39" t="s">
        <v>42</v>
      </c>
      <c r="B39">
        <v>19825</v>
      </c>
      <c r="C39">
        <f t="shared" ca="1" si="3"/>
        <v>7.0000000000000001E-3</v>
      </c>
      <c r="D39">
        <f t="shared" ca="1" si="0"/>
        <v>-0.7</v>
      </c>
      <c r="E39">
        <f t="shared" ca="1" si="1"/>
        <v>4.8</v>
      </c>
      <c r="F39">
        <f t="shared" ca="1" si="2"/>
        <v>78.900000000000006</v>
      </c>
    </row>
    <row r="40" spans="1:6" x14ac:dyDescent="0.3">
      <c r="A40" t="s">
        <v>43</v>
      </c>
      <c r="B40">
        <v>23133</v>
      </c>
      <c r="C40">
        <f t="shared" ca="1" si="3"/>
        <v>3.0000000000000001E-3</v>
      </c>
      <c r="D40">
        <f t="shared" ca="1" si="0"/>
        <v>-0.5</v>
      </c>
      <c r="E40">
        <f t="shared" ca="1" si="1"/>
        <v>4.4000000000000004</v>
      </c>
      <c r="F40">
        <f t="shared" ca="1" si="2"/>
        <v>67.2</v>
      </c>
    </row>
    <row r="41" spans="1:6" x14ac:dyDescent="0.3">
      <c r="A41" s="3" t="s">
        <v>44</v>
      </c>
      <c r="B41" s="3"/>
      <c r="C41" s="3"/>
      <c r="D41" s="3"/>
      <c r="E41" s="3"/>
      <c r="F41" s="3"/>
    </row>
    <row r="42" spans="1:6" x14ac:dyDescent="0.3">
      <c r="A42" s="3"/>
      <c r="B42" s="3"/>
      <c r="C42" s="3"/>
      <c r="D42" s="3"/>
      <c r="E42" s="3"/>
      <c r="F42" s="3"/>
    </row>
    <row r="43" spans="1:6" ht="15" thickBot="1" x14ac:dyDescent="0.35">
      <c r="A43" s="3"/>
      <c r="B43" s="3"/>
      <c r="C43" s="3"/>
      <c r="D43" s="3"/>
      <c r="E43" s="3"/>
      <c r="F43" s="3"/>
    </row>
    <row r="44" spans="1:6" x14ac:dyDescent="0.3">
      <c r="A44" s="4"/>
      <c r="B44" s="5" t="s">
        <v>0</v>
      </c>
      <c r="C44" s="6" t="s">
        <v>1</v>
      </c>
      <c r="D44" s="6" t="s">
        <v>2</v>
      </c>
      <c r="E44" s="7" t="s">
        <v>3</v>
      </c>
      <c r="F44" s="8" t="s">
        <v>4</v>
      </c>
    </row>
    <row r="45" spans="1:6" x14ac:dyDescent="0.3">
      <c r="A45" s="1" t="s">
        <v>0</v>
      </c>
      <c r="B45">
        <v>1</v>
      </c>
      <c r="F45" s="9"/>
    </row>
    <row r="46" spans="1:6" x14ac:dyDescent="0.3">
      <c r="A46" s="2" t="s">
        <v>1</v>
      </c>
      <c r="B46">
        <v>-0.23357302543893771</v>
      </c>
      <c r="C46">
        <v>1</v>
      </c>
      <c r="F46" s="9"/>
    </row>
    <row r="47" spans="1:6" x14ac:dyDescent="0.3">
      <c r="A47" s="2" t="s">
        <v>2</v>
      </c>
      <c r="B47">
        <v>0.26846720288372611</v>
      </c>
      <c r="C47">
        <v>-0.21588183093900137</v>
      </c>
      <c r="D47">
        <v>1</v>
      </c>
      <c r="F47" s="9"/>
    </row>
    <row r="48" spans="1:6" x14ac:dyDescent="0.3">
      <c r="A48" s="2" t="s">
        <v>3</v>
      </c>
      <c r="B48">
        <v>-0.42752069117276592</v>
      </c>
      <c r="C48">
        <v>-6.630119665312355E-3</v>
      </c>
      <c r="D48">
        <v>0.57112188703984001</v>
      </c>
      <c r="E48">
        <v>1</v>
      </c>
      <c r="F48" s="9"/>
    </row>
    <row r="49" spans="1:6" ht="15" thickBot="1" x14ac:dyDescent="0.35">
      <c r="A49" s="10" t="s">
        <v>4</v>
      </c>
      <c r="B49" s="11">
        <v>0.43992960687826677</v>
      </c>
      <c r="C49" s="11">
        <v>-0.13572694473059352</v>
      </c>
      <c r="D49" s="11">
        <v>0.12735545636281345</v>
      </c>
      <c r="E49" s="11">
        <v>-0.21500045410853427</v>
      </c>
      <c r="F49" s="12">
        <v>1</v>
      </c>
    </row>
  </sheetData>
  <mergeCells count="1">
    <mergeCell ref="A41:F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2019-11-12T17:06:23Z</dcterms:created>
  <dcterms:modified xsi:type="dcterms:W3CDTF">2019-11-12T17:14:28Z</dcterms:modified>
</cp:coreProperties>
</file>