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Q12 - SUMIF" sheetId="1" r:id="rId1"/>
  </sheets>
  <calcPr calcId="144525"/>
</workbook>
</file>

<file path=xl/sharedStrings.xml><?xml version="1.0" encoding="utf-8"?>
<sst xmlns="http://schemas.openxmlformats.org/spreadsheetml/2006/main" count="45" uniqueCount="21">
  <si>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</si>
  <si>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</si>
  <si>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</si>
  <si>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</si>
  <si>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</si>
  <si>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</si>
  <si>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</si>
  <si>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</si>
  <si>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</si>
  <si>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</si>
  <si>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</si>
  <si>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</si>
  <si>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</si>
  <si>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</si>
  <si>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</si>
  <si>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</si>
  <si>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=SUMIF(C2:C7,C12,D2:D7)</t>
  </si>
  <si>
    <t>=SUMIF(C2:C7,C12,E2:E7)</t>
  </si>
  <si>
    <t>Q 2. What is the Total Units &amp; Revenue for each of the Builders for "Central" Region?</t>
  </si>
  <si>
    <t>=SUMIFS($D$2:$D$7,$B$2:$B$7,B19,$C$2:$C$7,C20)</t>
  </si>
  <si>
    <t>=SUMIFS($E$2:$E$7,$B$2:$B$7,$B$19,$C$2:$C$7,C20)</t>
  </si>
</sst>
</file>

<file path=xl/styles.xml><?xml version="1.0" encoding="utf-8"?>
<styleSheet xmlns="http://schemas.openxmlformats.org/spreadsheetml/2006/main">
  <numFmts count="6">
    <numFmt numFmtId="176" formatCode="[$-409]d\-mmm\-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7" formatCode="_ * #,##0_ ;_ * \-#,##0_ ;_ * &quot;-&quot;_ ;_ @_ "/>
    <numFmt numFmtId="178" formatCode="_-* #,##0_-;\-* #,##0_-;_-* &quot;-&quot;??_-;_-@_-"/>
  </numFmts>
  <fonts count="25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Font="1"/>
    <xf numFmtId="17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78" fontId="3" fillId="0" borderId="1" xfId="2" applyNumberFormat="1" applyFont="1" applyBorder="1" applyAlignment="1">
      <alignment horizontal="center"/>
    </xf>
    <xf numFmtId="178" fontId="0" fillId="0" borderId="0" xfId="0" applyNumberFormat="1" applyFont="1"/>
    <xf numFmtId="1" fontId="3" fillId="0" borderId="1" xfId="2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78" fontId="3" fillId="0" borderId="0" xfId="2" applyNumberFormat="1" applyFont="1" applyAlignment="1">
      <alignment horizontal="center"/>
    </xf>
    <xf numFmtId="176" fontId="4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2" borderId="0" xfId="0" applyNumberFormat="1" applyFont="1" applyFill="1"/>
    <xf numFmtId="1" fontId="0" fillId="0" borderId="0" xfId="0" applyNumberFormat="1" applyFont="1"/>
    <xf numFmtId="1" fontId="3" fillId="0" borderId="0" xfId="2" applyNumberFormat="1" applyFont="1" applyBorder="1" applyAlignment="1">
      <alignment horizontal="center"/>
    </xf>
    <xf numFmtId="178" fontId="3" fillId="0" borderId="0" xfId="2" applyNumberFormat="1" applyFont="1" applyBorder="1" applyAlignment="1">
      <alignment horizontal="center"/>
    </xf>
    <xf numFmtId="176" fontId="4" fillId="0" borderId="0" xfId="0" applyNumberFormat="1" applyFont="1" applyAlignment="1"/>
    <xf numFmtId="1" fontId="3" fillId="0" borderId="0" xfId="2" applyNumberFormat="1" applyFont="1" applyAlignment="1">
      <alignment horizontal="center"/>
    </xf>
    <xf numFmtId="0" fontId="0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showGridLines="0" tabSelected="1" topLeftCell="A6" workbookViewId="0">
      <selection activeCell="G25" sqref="G25"/>
    </sheetView>
  </sheetViews>
  <sheetFormatPr defaultColWidth="9" defaultRowHeight="15" outlineLevelCol="6"/>
  <cols>
    <col min="1" max="1" width="11.6666666666667" style="1" customWidth="1"/>
    <col min="2" max="2" width="8.33333333333333" style="1" customWidth="1"/>
    <col min="3" max="3" width="8.43809523809524" style="1" customWidth="1"/>
    <col min="4" max="4" width="6.43809523809524" style="1" customWidth="1"/>
    <col min="5" max="5" width="14.8857142857143" style="1" customWidth="1"/>
    <col min="6" max="16384" width="8.88571428571429" style="1"/>
  </cols>
  <sheetData>
    <row r="1" ht="15.75" spans="1: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ht="15.75" spans="1:5">
      <c r="A2" s="5">
        <v>39453</v>
      </c>
      <c r="B2" s="6" t="s">
        <v>5</v>
      </c>
      <c r="C2" s="6" t="s">
        <v>6</v>
      </c>
      <c r="D2" s="7">
        <v>8</v>
      </c>
      <c r="E2" s="8">
        <v>3112</v>
      </c>
    </row>
    <row r="3" ht="15.75" spans="1:5">
      <c r="A3" s="5">
        <v>39487</v>
      </c>
      <c r="B3" s="6" t="s">
        <v>7</v>
      </c>
      <c r="C3" s="6" t="s">
        <v>8</v>
      </c>
      <c r="D3" s="7">
        <v>10</v>
      </c>
      <c r="E3" s="8">
        <v>3850</v>
      </c>
    </row>
    <row r="4" ht="15.75" spans="1:7">
      <c r="A4" s="5">
        <v>39522</v>
      </c>
      <c r="B4" s="6" t="s">
        <v>9</v>
      </c>
      <c r="C4" s="6" t="s">
        <v>8</v>
      </c>
      <c r="D4" s="7">
        <v>3</v>
      </c>
      <c r="E4" s="8">
        <v>2313</v>
      </c>
      <c r="G4" s="9"/>
    </row>
    <row r="5" ht="15.75" spans="1:5">
      <c r="A5" s="5">
        <v>39556</v>
      </c>
      <c r="B5" s="6" t="s">
        <v>10</v>
      </c>
      <c r="C5" s="6" t="s">
        <v>11</v>
      </c>
      <c r="D5" s="7">
        <v>5</v>
      </c>
      <c r="E5" s="8">
        <v>1565</v>
      </c>
    </row>
    <row r="6" ht="15.75" spans="1:5">
      <c r="A6" s="5">
        <v>39573</v>
      </c>
      <c r="B6" s="6" t="s">
        <v>12</v>
      </c>
      <c r="C6" s="6" t="s">
        <v>13</v>
      </c>
      <c r="D6" s="7">
        <v>10</v>
      </c>
      <c r="E6" s="8">
        <v>5740</v>
      </c>
    </row>
    <row r="7" ht="15.75" spans="1:5">
      <c r="A7" s="5">
        <v>39590</v>
      </c>
      <c r="B7" s="6" t="s">
        <v>5</v>
      </c>
      <c r="C7" s="6" t="s">
        <v>11</v>
      </c>
      <c r="D7" s="7">
        <v>8</v>
      </c>
      <c r="E7" s="8">
        <v>5840</v>
      </c>
    </row>
    <row r="8" ht="15.75" spans="1:5">
      <c r="A8" s="6"/>
      <c r="B8" s="6"/>
      <c r="C8" s="6" t="s">
        <v>14</v>
      </c>
      <c r="D8" s="10">
        <f>SUM(D2:D7)</f>
        <v>44</v>
      </c>
      <c r="E8" s="8">
        <f>SUM(E2:E7)</f>
        <v>22420</v>
      </c>
    </row>
    <row r="9" ht="15.75" spans="1:5">
      <c r="A9" s="11"/>
      <c r="B9" s="12"/>
      <c r="C9" s="12"/>
      <c r="D9" s="13"/>
      <c r="E9" s="14"/>
    </row>
    <row r="10" ht="15.75" spans="1:5">
      <c r="A10" s="15" t="s">
        <v>15</v>
      </c>
      <c r="B10" s="12"/>
      <c r="C10" s="12"/>
      <c r="D10" s="13"/>
      <c r="E10" s="14"/>
    </row>
    <row r="11" ht="15.75" spans="1:5">
      <c r="A11" s="16"/>
      <c r="B11" s="12"/>
      <c r="C11" s="12"/>
      <c r="D11" s="17" t="s">
        <v>3</v>
      </c>
      <c r="E11" s="18" t="s">
        <v>4</v>
      </c>
    </row>
    <row r="12" ht="15.75" spans="1:7">
      <c r="A12" s="11">
        <f>SUMIF(C2:C7,C2,D2:D7)</f>
        <v>8</v>
      </c>
      <c r="B12" s="12" t="s">
        <v>14</v>
      </c>
      <c r="C12" s="12" t="s">
        <v>6</v>
      </c>
      <c r="D12" s="19">
        <f>SUMIF(C2:C7,C12,D2:D7)</f>
        <v>8</v>
      </c>
      <c r="E12" s="19">
        <f>SUMIF(C2:C7,C12,E2:E7)</f>
        <v>3112</v>
      </c>
      <c r="F12" s="25" t="s">
        <v>16</v>
      </c>
      <c r="G12" s="20"/>
    </row>
    <row r="13" ht="15.75" spans="1:7">
      <c r="A13" s="11"/>
      <c r="B13" s="12" t="s">
        <v>14</v>
      </c>
      <c r="C13" s="12" t="s">
        <v>8</v>
      </c>
      <c r="D13" s="19">
        <f>SUMIF(C3:C8,C13,D3:D8)</f>
        <v>13</v>
      </c>
      <c r="E13" s="19">
        <f>SUMIF(C3:C8,C13,E3:E8)</f>
        <v>6163</v>
      </c>
      <c r="F13" s="25" t="s">
        <v>17</v>
      </c>
      <c r="G13" s="20"/>
    </row>
    <row r="14" ht="15.75" spans="1:7">
      <c r="A14" s="11"/>
      <c r="B14" s="12" t="s">
        <v>14</v>
      </c>
      <c r="C14" s="12" t="s">
        <v>11</v>
      </c>
      <c r="D14" s="19">
        <f>SUMIF(C4:C9,C14,D4:D9)</f>
        <v>13</v>
      </c>
      <c r="E14" s="19">
        <f>SUMIF(C4:C9,C14,E4:E9)</f>
        <v>7405</v>
      </c>
      <c r="G14" s="20"/>
    </row>
    <row r="15" ht="15.75" spans="1:7">
      <c r="A15" s="11"/>
      <c r="B15" s="12" t="s">
        <v>14</v>
      </c>
      <c r="C15" s="12" t="s">
        <v>13</v>
      </c>
      <c r="D15" s="19">
        <f>SUMIF(C5:C10,C15,D5:D10)</f>
        <v>10</v>
      </c>
      <c r="E15" s="19">
        <f>SUMIF(C5:C10,C15,E5:E10)</f>
        <v>5740</v>
      </c>
      <c r="G15" s="20"/>
    </row>
    <row r="16" ht="15.75" spans="1:5">
      <c r="A16" s="11"/>
      <c r="B16" s="12"/>
      <c r="C16" s="12"/>
      <c r="D16" s="19">
        <f>SUM(D12:D15)</f>
        <v>44</v>
      </c>
      <c r="E16" s="19">
        <f>SUM(E12:E15)</f>
        <v>22420</v>
      </c>
    </row>
    <row r="17" ht="15.75" spans="1:5">
      <c r="A17" s="11"/>
      <c r="B17" s="12"/>
      <c r="C17" s="12"/>
      <c r="D17" s="21"/>
      <c r="E17" s="22"/>
    </row>
    <row r="18" ht="15.75" spans="1:5">
      <c r="A18" s="23" t="s">
        <v>18</v>
      </c>
      <c r="B18" s="12"/>
      <c r="C18" s="12"/>
      <c r="D18" s="24"/>
      <c r="E18" s="14"/>
    </row>
    <row r="19" ht="15.75" spans="1:5">
      <c r="A19" s="16"/>
      <c r="B19" s="16" t="s">
        <v>5</v>
      </c>
      <c r="C19" s="12"/>
      <c r="D19" s="17" t="s">
        <v>3</v>
      </c>
      <c r="E19" s="18" t="s">
        <v>4</v>
      </c>
    </row>
    <row r="20" ht="15.75" spans="1:6">
      <c r="A20" s="11"/>
      <c r="B20" s="12" t="s">
        <v>14</v>
      </c>
      <c r="C20" s="12" t="s">
        <v>6</v>
      </c>
      <c r="D20" s="19">
        <f>SUMIFS($D$2:$D$7,$B$2:$B$7,B19,$C$2:$C$7,C20)</f>
        <v>8</v>
      </c>
      <c r="E20" s="19">
        <f>SUMIFS($E$2:$E$7,$B$2:$B$7,$B$19,$C$2:$C$7,C20)</f>
        <v>3112</v>
      </c>
      <c r="F20" s="25" t="s">
        <v>19</v>
      </c>
    </row>
    <row r="21" ht="15.75" spans="1:6">
      <c r="A21" s="11"/>
      <c r="B21" s="12" t="s">
        <v>14</v>
      </c>
      <c r="C21" s="12" t="s">
        <v>8</v>
      </c>
      <c r="D21" s="19">
        <f>SUMIFS($D$2:$D$7,$B$2:$B$7,B19,$C$2:$C$7,C21)</f>
        <v>0</v>
      </c>
      <c r="E21" s="19">
        <f>SUMIFS($E$2:$E$7,$B$2:$B$7,$B$19,$C$2:$C$7,C21)</f>
        <v>0</v>
      </c>
      <c r="F21" s="25" t="s">
        <v>20</v>
      </c>
    </row>
    <row r="22" ht="15.75" spans="1:5">
      <c r="A22" s="11"/>
      <c r="B22" s="12" t="s">
        <v>14</v>
      </c>
      <c r="C22" s="12" t="s">
        <v>11</v>
      </c>
      <c r="D22" s="19">
        <f>SUMIFS($D$2:$D$7,$B$2:$B$7,$B$19,$C$2:$C$7,C22)</f>
        <v>8</v>
      </c>
      <c r="E22" s="19">
        <f>SUMIFS($E$2:$E$7,$B$2:$B$7,$B$19,$C$2:$C$7,C22)</f>
        <v>5840</v>
      </c>
    </row>
    <row r="23" ht="15.75" spans="1:5">
      <c r="A23" s="11"/>
      <c r="B23" s="12" t="s">
        <v>14</v>
      </c>
      <c r="C23" s="12" t="s">
        <v>13</v>
      </c>
      <c r="D23" s="19">
        <f>SUMIFS($D$2:$D$7,$B$2:$B$7,$B$19,$C$2:$C$7,C23)</f>
        <v>0</v>
      </c>
      <c r="E23" s="19">
        <f>SUMIFS($E$2:$E$7,$B$2:$B$7,$B$19,$C$2:$C$7,C23)</f>
        <v>0</v>
      </c>
    </row>
    <row r="24" ht="15.75" spans="1:5">
      <c r="A24" s="11"/>
      <c r="B24" s="12"/>
      <c r="C24" s="12"/>
      <c r="D24" s="19">
        <f>SUM(D20:D23)</f>
        <v>16</v>
      </c>
      <c r="E24" s="19">
        <f>SUM(E20:E23)</f>
        <v>8952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Q12 - SUMIF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</cp:lastModifiedBy>
  <dcterms:created xsi:type="dcterms:W3CDTF">2020-05-18T05:57:00Z</dcterms:created>
  <dcterms:modified xsi:type="dcterms:W3CDTF">2022-07-02T18:48:21Z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44C453A3CC2B4CB7BAF3B9A2147E0125</vt:lpwstr>
  </property>
  <property fmtid="{D5CDD505-2E9C-101B-9397-08002B2CF9AE}" pid="3" name="KSOProductBuildVer">
    <vt:lpwstr>1033-11.2.0.11156</vt:lpwstr>
  </property>
</Properties>
</file>