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Headcount Table" sheetId="2" r:id="rId1"/>
    <sheet name="Q13 - Result Sheet" sheetId="1" r:id="rId2"/>
  </sheets>
  <calcPr calcId="144525"/>
</workbook>
</file>

<file path=xl/sharedStrings.xml><?xml version="1.0" encoding="utf-8"?>
<sst xmlns="http://schemas.openxmlformats.org/spreadsheetml/2006/main" count="441" uniqueCount="166">
  <si>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</si>
  <si>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</si>
  <si>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</si>
  <si>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</si>
  <si>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</si>
  <si>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</si>
  <si>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</si>
  <si>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</si>
  <si>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</si>
  <si>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</si>
  <si>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</si>
  <si>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</si>
  <si>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</si>
  <si>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</si>
  <si>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</si>
  <si>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</si>
  <si>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</si>
  <si>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</si>
  <si>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</si>
  <si>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</si>
  <si>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</si>
  <si>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</si>
  <si>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</si>
  <si>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</si>
  <si>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</si>
  <si>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</si>
  <si>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</si>
  <si>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</si>
  <si>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</si>
  <si>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</si>
  <si>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</si>
  <si>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</si>
  <si>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</si>
  <si>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</si>
  <si>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</si>
  <si>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</si>
  <si>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</si>
  <si>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</si>
  <si>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</si>
  <si>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</si>
  <si>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</si>
  <si>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</si>
  <si>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</si>
  <si>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</si>
  <si>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</si>
  <si>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</si>
  <si>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</si>
  <si>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</si>
  <si>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</si>
  <si>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</si>
  <si>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</si>
  <si>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</si>
  <si>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</si>
  <si>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</si>
  <si>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</si>
  <si>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</si>
  <si>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</si>
  <si>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</si>
  <si>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</si>
  <si>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</si>
  <si>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</si>
  <si>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</si>
  <si>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</si>
  <si>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</si>
  <si>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</si>
  <si>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</si>
  <si>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</si>
  <si>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</si>
  <si>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</si>
  <si>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</si>
  <si>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</si>
  <si>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</si>
  <si>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</si>
  <si>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</si>
  <si>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</si>
  <si>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</si>
  <si>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</si>
  <si>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</si>
  <si>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</si>
  <si>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</si>
  <si>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</si>
  <si>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</si>
  <si>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</si>
  <si>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</si>
  <si>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</si>
  <si>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</si>
  <si>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</si>
  <si>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</si>
  <si>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</si>
  <si>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</si>
  <si>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</si>
  <si>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</si>
  <si>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</si>
  <si>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</si>
  <si>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</si>
  <si>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</si>
  <si>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</si>
  <si>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</si>
  <si>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</si>
  <si>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</si>
  <si>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</si>
  <si>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</si>
  <si>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</si>
  <si>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</si>
  <si>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</si>
  <si>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</si>
  <si>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</si>
  <si>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</si>
  <si>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</si>
  <si>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</si>
  <si>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</si>
  <si>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</si>
  <si>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</si>
  <si>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</si>
  <si>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</si>
  <si>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</si>
  <si>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</si>
  <si>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</si>
  <si>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</si>
  <si>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</si>
  <si>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</si>
  <si>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</si>
  <si>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</si>
  <si>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</si>
  <si>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</si>
  <si>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</si>
  <si>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</si>
  <si>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</si>
  <si>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</si>
  <si>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</si>
  <si>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</si>
  <si>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</si>
  <si>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</si>
  <si>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</si>
  <si>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</si>
  <si>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</si>
  <si>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</si>
  <si>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</si>
  <si>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</si>
  <si>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</si>
  <si>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</si>
  <si>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</si>
  <si>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</si>
  <si>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</si>
  <si>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</si>
  <si>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</si>
  <si>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</si>
  <si>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</si>
  <si>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</si>
  <si>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</si>
  <si>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</si>
  <si>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</si>
  <si>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</si>
  <si>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</si>
  <si>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</si>
  <si>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</si>
  <si>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</si>
  <si>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</si>
  <si>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</si>
  <si>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</si>
  <si>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</si>
  <si>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</si>
  <si>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</si>
  <si>
    <t>=VLOOKUP($A6,'Headcount Table'!$A$4:$D$146,2,0)</t>
  </si>
  <si>
    <t>=VLOOKUP($A6,'Headcount Table'!$A$4:$D$146,3,0)</t>
  </si>
  <si>
    <t>=VLOOKUP($A6,'Headcount Table'!$A$4:$D$146,4,0)</t>
  </si>
</sst>
</file>

<file path=xl/styles.xml><?xml version="1.0" encoding="utf-8"?>
<styleSheet xmlns="http://schemas.openxmlformats.org/spreadsheetml/2006/main">
  <numFmts count="5">
    <numFmt numFmtId="176" formatCode="mm/dd/yyyy\ hh:mm:ss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9"/>
      <name val="Verdana"/>
      <charset val="134"/>
    </font>
    <font>
      <b/>
      <sz val="8"/>
      <color indexed="13"/>
      <name val="Verdana"/>
      <charset val="134"/>
    </font>
    <font>
      <sz val="8"/>
      <name val="Verdana"/>
      <charset val="134"/>
    </font>
    <font>
      <b/>
      <sz val="10"/>
      <color indexed="13"/>
      <name val="Verdana"/>
      <charset val="134"/>
    </font>
    <font>
      <sz val="10"/>
      <name val="Courier New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8" borderId="1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2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76" fontId="5" fillId="6" borderId="12" xfId="0" applyNumberFormat="1" applyFont="1" applyFill="1" applyBorder="1" applyAlignment="1">
      <alignment horizontal="center"/>
    </xf>
    <xf numFmtId="176" fontId="5" fillId="6" borderId="13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176" fontId="5" fillId="6" borderId="15" xfId="0" applyNumberFormat="1" applyFont="1" applyFill="1" applyBorder="1" applyAlignment="1">
      <alignment horizont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6"/>
  <sheetViews>
    <sheetView showGridLines="0" topLeftCell="A30" workbookViewId="0">
      <selection activeCell="A52" sqref="A52"/>
    </sheetView>
  </sheetViews>
  <sheetFormatPr defaultColWidth="9" defaultRowHeight="15" outlineLevelCol="3"/>
  <cols>
    <col min="1" max="1" width="14.6666666666667" customWidth="1"/>
    <col min="2" max="2" width="30.3333333333333" customWidth="1"/>
    <col min="3" max="3" width="27.8857142857143" customWidth="1"/>
    <col min="4" max="4" width="20.6666666666667" customWidth="1"/>
  </cols>
  <sheetData>
    <row r="2" ht="15.75"/>
    <row r="3" ht="15.75" spans="1:4">
      <c r="A3" s="13" t="s">
        <v>0</v>
      </c>
      <c r="B3" s="13" t="s">
        <v>1</v>
      </c>
      <c r="C3" s="13" t="s">
        <v>2</v>
      </c>
      <c r="D3" s="13" t="s">
        <v>3</v>
      </c>
    </row>
    <row r="4" spans="1:4">
      <c r="A4" s="14">
        <v>326452</v>
      </c>
      <c r="B4" s="15" t="s">
        <v>4</v>
      </c>
      <c r="C4" s="16" t="s">
        <v>5</v>
      </c>
      <c r="D4" s="17" t="s">
        <v>6</v>
      </c>
    </row>
    <row r="5" spans="1:4">
      <c r="A5" s="18">
        <v>326735</v>
      </c>
      <c r="B5" s="19" t="s">
        <v>7</v>
      </c>
      <c r="C5" s="20" t="s">
        <v>8</v>
      </c>
      <c r="D5" s="17" t="s">
        <v>9</v>
      </c>
    </row>
    <row r="6" spans="1:4">
      <c r="A6" s="18">
        <v>328837</v>
      </c>
      <c r="B6" s="19" t="s">
        <v>10</v>
      </c>
      <c r="C6" s="20" t="s">
        <v>11</v>
      </c>
      <c r="D6" s="17" t="s">
        <v>6</v>
      </c>
    </row>
    <row r="7" spans="1:4">
      <c r="A7" s="18">
        <v>329845</v>
      </c>
      <c r="B7" s="19" t="s">
        <v>12</v>
      </c>
      <c r="C7" s="20" t="s">
        <v>13</v>
      </c>
      <c r="D7" s="17" t="s">
        <v>14</v>
      </c>
    </row>
    <row r="8" spans="1:4">
      <c r="A8" s="18">
        <v>372053</v>
      </c>
      <c r="B8" s="19" t="s">
        <v>15</v>
      </c>
      <c r="C8" s="20" t="s">
        <v>5</v>
      </c>
      <c r="D8" s="17" t="s">
        <v>6</v>
      </c>
    </row>
    <row r="9" spans="1:4">
      <c r="A9" s="18">
        <v>372173</v>
      </c>
      <c r="B9" s="19" t="s">
        <v>16</v>
      </c>
      <c r="C9" s="20" t="s">
        <v>17</v>
      </c>
      <c r="D9" s="17" t="s">
        <v>6</v>
      </c>
    </row>
    <row r="10" spans="1:4">
      <c r="A10" s="18">
        <v>372182</v>
      </c>
      <c r="B10" s="19" t="s">
        <v>18</v>
      </c>
      <c r="C10" s="20" t="s">
        <v>13</v>
      </c>
      <c r="D10" s="17" t="s">
        <v>14</v>
      </c>
    </row>
    <row r="11" spans="1:4">
      <c r="A11" s="18">
        <v>372247</v>
      </c>
      <c r="B11" s="19" t="s">
        <v>19</v>
      </c>
      <c r="C11" s="20" t="s">
        <v>5</v>
      </c>
      <c r="D11" s="17" t="s">
        <v>6</v>
      </c>
    </row>
    <row r="12" spans="1:4">
      <c r="A12" s="18">
        <v>372273</v>
      </c>
      <c r="B12" s="19" t="s">
        <v>20</v>
      </c>
      <c r="C12" s="20" t="s">
        <v>21</v>
      </c>
      <c r="D12" s="17" t="s">
        <v>14</v>
      </c>
    </row>
    <row r="13" spans="1:4">
      <c r="A13" s="18">
        <v>372292</v>
      </c>
      <c r="B13" s="19" t="s">
        <v>22</v>
      </c>
      <c r="C13" s="20" t="s">
        <v>21</v>
      </c>
      <c r="D13" s="17" t="s">
        <v>14</v>
      </c>
    </row>
    <row r="14" spans="1:4">
      <c r="A14" s="18">
        <v>372293</v>
      </c>
      <c r="B14" s="19" t="s">
        <v>23</v>
      </c>
      <c r="C14" s="20" t="s">
        <v>21</v>
      </c>
      <c r="D14" s="17" t="s">
        <v>14</v>
      </c>
    </row>
    <row r="15" spans="1:4">
      <c r="A15" s="18">
        <v>372306</v>
      </c>
      <c r="B15" s="19" t="s">
        <v>24</v>
      </c>
      <c r="C15" s="20" t="s">
        <v>5</v>
      </c>
      <c r="D15" s="17" t="s">
        <v>6</v>
      </c>
    </row>
    <row r="16" spans="1:4">
      <c r="A16" s="18">
        <v>372351</v>
      </c>
      <c r="B16" s="19" t="s">
        <v>25</v>
      </c>
      <c r="C16" s="20" t="s">
        <v>26</v>
      </c>
      <c r="D16" s="17" t="s">
        <v>6</v>
      </c>
    </row>
    <row r="17" spans="1:4">
      <c r="A17" s="18">
        <v>372437</v>
      </c>
      <c r="B17" s="19" t="s">
        <v>27</v>
      </c>
      <c r="C17" s="20" t="s">
        <v>13</v>
      </c>
      <c r="D17" s="17" t="s">
        <v>14</v>
      </c>
    </row>
    <row r="18" spans="1:4">
      <c r="A18" s="18">
        <v>372878</v>
      </c>
      <c r="B18" s="19" t="s">
        <v>28</v>
      </c>
      <c r="C18" s="20" t="s">
        <v>11</v>
      </c>
      <c r="D18" s="17" t="s">
        <v>6</v>
      </c>
    </row>
    <row r="19" spans="1:4">
      <c r="A19" s="18">
        <v>373143</v>
      </c>
      <c r="B19" s="19" t="s">
        <v>29</v>
      </c>
      <c r="C19" s="20" t="s">
        <v>30</v>
      </c>
      <c r="D19" s="17" t="s">
        <v>14</v>
      </c>
    </row>
    <row r="20" spans="1:4">
      <c r="A20" s="18">
        <v>373187</v>
      </c>
      <c r="B20" s="19" t="s">
        <v>31</v>
      </c>
      <c r="C20" s="20" t="s">
        <v>26</v>
      </c>
      <c r="D20" s="17" t="s">
        <v>6</v>
      </c>
    </row>
    <row r="21" spans="1:4">
      <c r="A21" s="18">
        <v>373200</v>
      </c>
      <c r="B21" s="19" t="s">
        <v>32</v>
      </c>
      <c r="C21" s="20" t="s">
        <v>33</v>
      </c>
      <c r="D21" s="17" t="s">
        <v>14</v>
      </c>
    </row>
    <row r="22" spans="1:4">
      <c r="A22" s="18">
        <v>373207</v>
      </c>
      <c r="B22" s="19" t="s">
        <v>34</v>
      </c>
      <c r="C22" s="20" t="s">
        <v>33</v>
      </c>
      <c r="D22" s="17" t="s">
        <v>14</v>
      </c>
    </row>
    <row r="23" spans="1:4">
      <c r="A23" s="18">
        <v>373208</v>
      </c>
      <c r="B23" s="19" t="s">
        <v>35</v>
      </c>
      <c r="C23" s="20" t="s">
        <v>33</v>
      </c>
      <c r="D23" s="17" t="s">
        <v>14</v>
      </c>
    </row>
    <row r="24" spans="1:4">
      <c r="A24" s="18">
        <v>373322</v>
      </c>
      <c r="B24" s="19" t="s">
        <v>36</v>
      </c>
      <c r="C24" s="20" t="s">
        <v>30</v>
      </c>
      <c r="D24" s="17" t="s">
        <v>14</v>
      </c>
    </row>
    <row r="25" spans="1:4">
      <c r="A25" s="18">
        <v>373326</v>
      </c>
      <c r="B25" s="19" t="s">
        <v>37</v>
      </c>
      <c r="C25" s="20" t="s">
        <v>30</v>
      </c>
      <c r="D25" s="17" t="s">
        <v>14</v>
      </c>
    </row>
    <row r="26" spans="1:4">
      <c r="A26" s="18">
        <v>373467</v>
      </c>
      <c r="B26" s="19" t="s">
        <v>38</v>
      </c>
      <c r="C26" s="20" t="s">
        <v>11</v>
      </c>
      <c r="D26" s="17" t="s">
        <v>6</v>
      </c>
    </row>
    <row r="27" spans="1:4">
      <c r="A27" s="18">
        <v>373534</v>
      </c>
      <c r="B27" s="19" t="s">
        <v>39</v>
      </c>
      <c r="C27" s="20" t="s">
        <v>11</v>
      </c>
      <c r="D27" s="17" t="s">
        <v>6</v>
      </c>
    </row>
    <row r="28" spans="1:4">
      <c r="A28" s="18">
        <v>373596</v>
      </c>
      <c r="B28" s="19" t="s">
        <v>40</v>
      </c>
      <c r="C28" s="20" t="s">
        <v>11</v>
      </c>
      <c r="D28" s="17" t="s">
        <v>6</v>
      </c>
    </row>
    <row r="29" spans="1:4">
      <c r="A29" s="18">
        <v>373709</v>
      </c>
      <c r="B29" s="19" t="s">
        <v>41</v>
      </c>
      <c r="C29" s="20" t="s">
        <v>13</v>
      </c>
      <c r="D29" s="17" t="s">
        <v>14</v>
      </c>
    </row>
    <row r="30" spans="1:4">
      <c r="A30" s="18">
        <v>374121</v>
      </c>
      <c r="B30" s="19" t="s">
        <v>42</v>
      </c>
      <c r="C30" s="20" t="s">
        <v>33</v>
      </c>
      <c r="D30" s="17" t="s">
        <v>14</v>
      </c>
    </row>
    <row r="31" spans="1:4">
      <c r="A31" s="18">
        <v>374166</v>
      </c>
      <c r="B31" s="19" t="s">
        <v>43</v>
      </c>
      <c r="C31" s="20" t="s">
        <v>11</v>
      </c>
      <c r="D31" s="17" t="s">
        <v>6</v>
      </c>
    </row>
    <row r="32" spans="1:4">
      <c r="A32" s="18">
        <v>374195</v>
      </c>
      <c r="B32" s="19" t="s">
        <v>44</v>
      </c>
      <c r="C32" s="20" t="s">
        <v>13</v>
      </c>
      <c r="D32" s="17" t="s">
        <v>14</v>
      </c>
    </row>
    <row r="33" spans="1:4">
      <c r="A33" s="18">
        <v>374203</v>
      </c>
      <c r="B33" s="19" t="s">
        <v>45</v>
      </c>
      <c r="C33" s="20" t="s">
        <v>33</v>
      </c>
      <c r="D33" s="17" t="s">
        <v>14</v>
      </c>
    </row>
    <row r="34" spans="1:4">
      <c r="A34" s="18">
        <v>374388</v>
      </c>
      <c r="B34" s="19" t="s">
        <v>46</v>
      </c>
      <c r="C34" s="20" t="s">
        <v>5</v>
      </c>
      <c r="D34" s="17" t="s">
        <v>6</v>
      </c>
    </row>
    <row r="35" spans="1:4">
      <c r="A35" s="18">
        <v>374500</v>
      </c>
      <c r="B35" s="19" t="s">
        <v>47</v>
      </c>
      <c r="C35" s="20" t="s">
        <v>33</v>
      </c>
      <c r="D35" s="17" t="s">
        <v>14</v>
      </c>
    </row>
    <row r="36" spans="1:4">
      <c r="A36" s="18">
        <v>374638</v>
      </c>
      <c r="B36" s="19" t="s">
        <v>48</v>
      </c>
      <c r="C36" s="20" t="s">
        <v>11</v>
      </c>
      <c r="D36" s="17" t="s">
        <v>6</v>
      </c>
    </row>
    <row r="37" spans="1:4">
      <c r="A37" s="18">
        <v>374857</v>
      </c>
      <c r="B37" s="19" t="s">
        <v>49</v>
      </c>
      <c r="C37" s="20" t="s">
        <v>17</v>
      </c>
      <c r="D37" s="17" t="s">
        <v>6</v>
      </c>
    </row>
    <row r="38" spans="1:4">
      <c r="A38" s="18">
        <v>374860</v>
      </c>
      <c r="B38" s="19" t="s">
        <v>50</v>
      </c>
      <c r="C38" s="20" t="s">
        <v>5</v>
      </c>
      <c r="D38" s="17" t="s">
        <v>6</v>
      </c>
    </row>
    <row r="39" spans="1:4">
      <c r="A39" s="18">
        <v>378057</v>
      </c>
      <c r="B39" s="19" t="s">
        <v>51</v>
      </c>
      <c r="C39" s="20" t="s">
        <v>8</v>
      </c>
      <c r="D39" s="17" t="s">
        <v>9</v>
      </c>
    </row>
    <row r="40" spans="1:4">
      <c r="A40" s="18">
        <v>378320</v>
      </c>
      <c r="B40" s="19" t="s">
        <v>52</v>
      </c>
      <c r="C40" s="20" t="s">
        <v>13</v>
      </c>
      <c r="D40" s="17" t="s">
        <v>14</v>
      </c>
    </row>
    <row r="41" spans="1:4">
      <c r="A41" s="18">
        <v>378392</v>
      </c>
      <c r="B41" s="19" t="s">
        <v>53</v>
      </c>
      <c r="C41" s="20" t="s">
        <v>17</v>
      </c>
      <c r="D41" s="17" t="s">
        <v>6</v>
      </c>
    </row>
    <row r="42" spans="1:4">
      <c r="A42" s="18">
        <v>378436</v>
      </c>
      <c r="B42" s="19" t="s">
        <v>54</v>
      </c>
      <c r="C42" s="20" t="s">
        <v>30</v>
      </c>
      <c r="D42" s="17" t="s">
        <v>14</v>
      </c>
    </row>
    <row r="43" spans="1:4">
      <c r="A43" s="18">
        <v>378461</v>
      </c>
      <c r="B43" s="19" t="s">
        <v>55</v>
      </c>
      <c r="C43" s="20" t="s">
        <v>30</v>
      </c>
      <c r="D43" s="17" t="s">
        <v>14</v>
      </c>
    </row>
    <row r="44" spans="1:4">
      <c r="A44" s="18">
        <v>378464</v>
      </c>
      <c r="B44" s="19" t="s">
        <v>56</v>
      </c>
      <c r="C44" s="20" t="s">
        <v>30</v>
      </c>
      <c r="D44" s="17" t="s">
        <v>14</v>
      </c>
    </row>
    <row r="45" spans="1:4">
      <c r="A45" s="18">
        <v>378472</v>
      </c>
      <c r="B45" s="19" t="s">
        <v>57</v>
      </c>
      <c r="C45" s="20" t="s">
        <v>13</v>
      </c>
      <c r="D45" s="17" t="s">
        <v>14</v>
      </c>
    </row>
    <row r="46" spans="1:4">
      <c r="A46" s="18">
        <v>378475</v>
      </c>
      <c r="B46" s="19" t="s">
        <v>58</v>
      </c>
      <c r="C46" s="20" t="s">
        <v>59</v>
      </c>
      <c r="D46" s="17" t="s">
        <v>6</v>
      </c>
    </row>
    <row r="47" spans="1:4">
      <c r="A47" s="18">
        <v>378482</v>
      </c>
      <c r="B47" s="19" t="s">
        <v>60</v>
      </c>
      <c r="C47" s="20" t="s">
        <v>11</v>
      </c>
      <c r="D47" s="17" t="s">
        <v>6</v>
      </c>
    </row>
    <row r="48" spans="1:4">
      <c r="A48" s="18">
        <v>378518</v>
      </c>
      <c r="B48" s="19" t="s">
        <v>61</v>
      </c>
      <c r="C48" s="20" t="s">
        <v>30</v>
      </c>
      <c r="D48" s="17" t="s">
        <v>14</v>
      </c>
    </row>
    <row r="49" spans="1:4">
      <c r="A49" s="18">
        <v>378808</v>
      </c>
      <c r="B49" s="19" t="s">
        <v>62</v>
      </c>
      <c r="C49" s="20" t="s">
        <v>5</v>
      </c>
      <c r="D49" s="17" t="s">
        <v>6</v>
      </c>
    </row>
    <row r="50" spans="1:4">
      <c r="A50" s="18">
        <v>379531</v>
      </c>
      <c r="B50" s="19" t="s">
        <v>63</v>
      </c>
      <c r="C50" s="20" t="s">
        <v>33</v>
      </c>
      <c r="D50" s="17" t="s">
        <v>14</v>
      </c>
    </row>
    <row r="51" spans="1:4">
      <c r="A51" s="18">
        <v>379593</v>
      </c>
      <c r="B51" s="19" t="s">
        <v>64</v>
      </c>
      <c r="C51" s="20" t="s">
        <v>26</v>
      </c>
      <c r="D51" s="17" t="s">
        <v>6</v>
      </c>
    </row>
    <row r="52" spans="1:4">
      <c r="A52" s="18">
        <v>379789</v>
      </c>
      <c r="B52" s="19" t="s">
        <v>65</v>
      </c>
      <c r="C52" s="20" t="s">
        <v>13</v>
      </c>
      <c r="D52" s="17" t="s">
        <v>14</v>
      </c>
    </row>
    <row r="53" spans="1:4">
      <c r="A53" s="18">
        <v>379840</v>
      </c>
      <c r="B53" s="19" t="s">
        <v>66</v>
      </c>
      <c r="C53" s="20" t="s">
        <v>26</v>
      </c>
      <c r="D53" s="17" t="s">
        <v>6</v>
      </c>
    </row>
    <row r="54" spans="1:4">
      <c r="A54" s="18">
        <v>590415</v>
      </c>
      <c r="B54" s="19" t="s">
        <v>67</v>
      </c>
      <c r="C54" s="20" t="s">
        <v>68</v>
      </c>
      <c r="D54" s="17" t="s">
        <v>14</v>
      </c>
    </row>
    <row r="55" spans="1:4">
      <c r="A55" s="18">
        <v>590496</v>
      </c>
      <c r="B55" s="19" t="s">
        <v>69</v>
      </c>
      <c r="C55" s="20" t="s">
        <v>70</v>
      </c>
      <c r="D55" s="17" t="s">
        <v>6</v>
      </c>
    </row>
    <row r="56" spans="1:4">
      <c r="A56" s="18">
        <v>590498</v>
      </c>
      <c r="B56" s="19" t="s">
        <v>71</v>
      </c>
      <c r="C56" s="20" t="s">
        <v>70</v>
      </c>
      <c r="D56" s="17" t="s">
        <v>6</v>
      </c>
    </row>
    <row r="57" spans="1:4">
      <c r="A57" s="18">
        <v>590550</v>
      </c>
      <c r="B57" s="19" t="s">
        <v>72</v>
      </c>
      <c r="C57" s="20" t="s">
        <v>33</v>
      </c>
      <c r="D57" s="17" t="s">
        <v>14</v>
      </c>
    </row>
    <row r="58" spans="1:4">
      <c r="A58" s="18">
        <v>590626</v>
      </c>
      <c r="B58" s="19" t="s">
        <v>73</v>
      </c>
      <c r="C58" s="20" t="s">
        <v>59</v>
      </c>
      <c r="D58" s="17" t="s">
        <v>6</v>
      </c>
    </row>
    <row r="59" spans="1:4">
      <c r="A59" s="18">
        <v>590633</v>
      </c>
      <c r="B59" s="19" t="s">
        <v>74</v>
      </c>
      <c r="C59" s="20" t="s">
        <v>59</v>
      </c>
      <c r="D59" s="17" t="s">
        <v>6</v>
      </c>
    </row>
    <row r="60" spans="1:4">
      <c r="A60" s="18">
        <v>590645</v>
      </c>
      <c r="B60" s="19" t="s">
        <v>75</v>
      </c>
      <c r="C60" s="20" t="s">
        <v>33</v>
      </c>
      <c r="D60" s="17" t="s">
        <v>14</v>
      </c>
    </row>
    <row r="61" spans="1:4">
      <c r="A61" s="18">
        <v>590649</v>
      </c>
      <c r="B61" s="19" t="s">
        <v>76</v>
      </c>
      <c r="C61" s="20" t="s">
        <v>5</v>
      </c>
      <c r="D61" s="17" t="s">
        <v>6</v>
      </c>
    </row>
    <row r="62" spans="1:4">
      <c r="A62" s="18">
        <v>590653</v>
      </c>
      <c r="B62" s="19" t="s">
        <v>77</v>
      </c>
      <c r="C62" s="20" t="s">
        <v>26</v>
      </c>
      <c r="D62" s="17" t="s">
        <v>6</v>
      </c>
    </row>
    <row r="63" spans="1:4">
      <c r="A63" s="18">
        <v>590654</v>
      </c>
      <c r="B63" s="19" t="s">
        <v>78</v>
      </c>
      <c r="C63" s="20" t="s">
        <v>59</v>
      </c>
      <c r="D63" s="17" t="s">
        <v>6</v>
      </c>
    </row>
    <row r="64" spans="1:4">
      <c r="A64" s="18">
        <v>590690</v>
      </c>
      <c r="B64" s="19" t="s">
        <v>79</v>
      </c>
      <c r="C64" s="20" t="s">
        <v>33</v>
      </c>
      <c r="D64" s="17" t="s">
        <v>14</v>
      </c>
    </row>
    <row r="65" spans="1:4">
      <c r="A65" s="18">
        <v>590830</v>
      </c>
      <c r="B65" s="19" t="s">
        <v>80</v>
      </c>
      <c r="C65" s="20" t="s">
        <v>17</v>
      </c>
      <c r="D65" s="17" t="s">
        <v>6</v>
      </c>
    </row>
    <row r="66" spans="1:4">
      <c r="A66" s="18">
        <v>590832</v>
      </c>
      <c r="B66" s="19" t="s">
        <v>81</v>
      </c>
      <c r="C66" s="20" t="s">
        <v>68</v>
      </c>
      <c r="D66" s="17" t="s">
        <v>14</v>
      </c>
    </row>
    <row r="67" spans="1:4">
      <c r="A67" s="18">
        <v>590833</v>
      </c>
      <c r="B67" s="19" t="s">
        <v>82</v>
      </c>
      <c r="C67" s="20" t="s">
        <v>68</v>
      </c>
      <c r="D67" s="17" t="s">
        <v>14</v>
      </c>
    </row>
    <row r="68" spans="1:4">
      <c r="A68" s="18">
        <v>590836</v>
      </c>
      <c r="B68" s="19" t="s">
        <v>83</v>
      </c>
      <c r="C68" s="20" t="s">
        <v>17</v>
      </c>
      <c r="D68" s="17" t="s">
        <v>6</v>
      </c>
    </row>
    <row r="69" spans="1:4">
      <c r="A69" s="18">
        <v>590911</v>
      </c>
      <c r="B69" s="19" t="s">
        <v>84</v>
      </c>
      <c r="C69" s="20" t="s">
        <v>21</v>
      </c>
      <c r="D69" s="17" t="s">
        <v>14</v>
      </c>
    </row>
    <row r="70" spans="1:4">
      <c r="A70" s="18">
        <v>590912</v>
      </c>
      <c r="B70" s="19" t="s">
        <v>85</v>
      </c>
      <c r="C70" s="20" t="s">
        <v>26</v>
      </c>
      <c r="D70" s="17" t="s">
        <v>6</v>
      </c>
    </row>
    <row r="71" spans="1:4">
      <c r="A71" s="18">
        <v>590927</v>
      </c>
      <c r="B71" s="19" t="s">
        <v>86</v>
      </c>
      <c r="C71" s="20" t="s">
        <v>70</v>
      </c>
      <c r="D71" s="17" t="s">
        <v>6</v>
      </c>
    </row>
    <row r="72" spans="1:4">
      <c r="A72" s="18">
        <v>590932</v>
      </c>
      <c r="B72" s="19" t="s">
        <v>87</v>
      </c>
      <c r="C72" s="20" t="s">
        <v>59</v>
      </c>
      <c r="D72" s="17" t="s">
        <v>6</v>
      </c>
    </row>
    <row r="73" spans="1:4">
      <c r="A73" s="18">
        <v>591002</v>
      </c>
      <c r="B73" s="19" t="s">
        <v>88</v>
      </c>
      <c r="C73" s="20" t="s">
        <v>21</v>
      </c>
      <c r="D73" s="17" t="s">
        <v>14</v>
      </c>
    </row>
    <row r="74" spans="1:4">
      <c r="A74" s="18">
        <v>591003</v>
      </c>
      <c r="B74" s="19" t="s">
        <v>89</v>
      </c>
      <c r="C74" s="20" t="s">
        <v>11</v>
      </c>
      <c r="D74" s="17" t="s">
        <v>6</v>
      </c>
    </row>
    <row r="75" spans="1:4">
      <c r="A75" s="18">
        <v>591034</v>
      </c>
      <c r="B75" s="19" t="s">
        <v>90</v>
      </c>
      <c r="C75" s="20" t="s">
        <v>5</v>
      </c>
      <c r="D75" s="17" t="s">
        <v>6</v>
      </c>
    </row>
    <row r="76" spans="1:4">
      <c r="A76" s="18">
        <v>591048</v>
      </c>
      <c r="B76" s="19" t="s">
        <v>91</v>
      </c>
      <c r="C76" s="20" t="s">
        <v>17</v>
      </c>
      <c r="D76" s="17" t="s">
        <v>6</v>
      </c>
    </row>
    <row r="77" spans="1:4">
      <c r="A77" s="18">
        <v>591123</v>
      </c>
      <c r="B77" s="19" t="s">
        <v>92</v>
      </c>
      <c r="C77" s="20" t="s">
        <v>33</v>
      </c>
      <c r="D77" s="17" t="s">
        <v>14</v>
      </c>
    </row>
    <row r="78" spans="1:4">
      <c r="A78" s="18">
        <v>591198</v>
      </c>
      <c r="B78" s="19" t="s">
        <v>93</v>
      </c>
      <c r="C78" s="20" t="s">
        <v>26</v>
      </c>
      <c r="D78" s="17" t="s">
        <v>6</v>
      </c>
    </row>
    <row r="79" spans="1:4">
      <c r="A79" s="18">
        <v>591295</v>
      </c>
      <c r="B79" s="19" t="s">
        <v>94</v>
      </c>
      <c r="C79" s="20" t="s">
        <v>5</v>
      </c>
      <c r="D79" s="17" t="s">
        <v>6</v>
      </c>
    </row>
    <row r="80" spans="1:4">
      <c r="A80" s="18">
        <v>591351</v>
      </c>
      <c r="B80" s="19" t="s">
        <v>95</v>
      </c>
      <c r="C80" s="20" t="s">
        <v>26</v>
      </c>
      <c r="D80" s="17" t="s">
        <v>6</v>
      </c>
    </row>
    <row r="81" spans="1:4">
      <c r="A81" s="18">
        <v>591373</v>
      </c>
      <c r="B81" s="19" t="s">
        <v>96</v>
      </c>
      <c r="C81" s="20" t="s">
        <v>68</v>
      </c>
      <c r="D81" s="17" t="s">
        <v>14</v>
      </c>
    </row>
    <row r="82" spans="1:4">
      <c r="A82" s="18">
        <v>591405</v>
      </c>
      <c r="B82" s="19" t="s">
        <v>97</v>
      </c>
      <c r="C82" s="20" t="s">
        <v>33</v>
      </c>
      <c r="D82" s="17" t="s">
        <v>14</v>
      </c>
    </row>
    <row r="83" spans="1:4">
      <c r="A83" s="18">
        <v>591420</v>
      </c>
      <c r="B83" s="19" t="s">
        <v>98</v>
      </c>
      <c r="C83" s="20" t="s">
        <v>68</v>
      </c>
      <c r="D83" s="17" t="s">
        <v>14</v>
      </c>
    </row>
    <row r="84" spans="1:4">
      <c r="A84" s="18">
        <v>591544</v>
      </c>
      <c r="B84" s="19" t="s">
        <v>99</v>
      </c>
      <c r="C84" s="20" t="s">
        <v>59</v>
      </c>
      <c r="D84" s="17" t="s">
        <v>6</v>
      </c>
    </row>
    <row r="85" spans="1:4">
      <c r="A85" s="18">
        <v>591551</v>
      </c>
      <c r="B85" s="19" t="s">
        <v>100</v>
      </c>
      <c r="C85" s="20" t="s">
        <v>70</v>
      </c>
      <c r="D85" s="17" t="s">
        <v>6</v>
      </c>
    </row>
    <row r="86" spans="1:4">
      <c r="A86" s="18">
        <v>591872</v>
      </c>
      <c r="B86" s="19" t="s">
        <v>101</v>
      </c>
      <c r="C86" s="20" t="s">
        <v>13</v>
      </c>
      <c r="D86" s="17" t="s">
        <v>14</v>
      </c>
    </row>
    <row r="87" spans="1:4">
      <c r="A87" s="18">
        <v>591883</v>
      </c>
      <c r="B87" s="19" t="s">
        <v>102</v>
      </c>
      <c r="C87" s="20" t="s">
        <v>30</v>
      </c>
      <c r="D87" s="17" t="s">
        <v>14</v>
      </c>
    </row>
    <row r="88" spans="1:4">
      <c r="A88" s="18">
        <v>592072</v>
      </c>
      <c r="B88" s="19" t="s">
        <v>103</v>
      </c>
      <c r="C88" s="20" t="s">
        <v>26</v>
      </c>
      <c r="D88" s="17" t="s">
        <v>6</v>
      </c>
    </row>
    <row r="89" spans="1:4">
      <c r="A89" s="18">
        <v>592081</v>
      </c>
      <c r="B89" s="19" t="s">
        <v>104</v>
      </c>
      <c r="C89" s="20" t="s">
        <v>30</v>
      </c>
      <c r="D89" s="17" t="s">
        <v>14</v>
      </c>
    </row>
    <row r="90" spans="1:4">
      <c r="A90" s="18">
        <v>592202</v>
      </c>
      <c r="B90" s="19" t="s">
        <v>105</v>
      </c>
      <c r="C90" s="20" t="s">
        <v>59</v>
      </c>
      <c r="D90" s="17" t="s">
        <v>6</v>
      </c>
    </row>
    <row r="91" spans="1:4">
      <c r="A91" s="18">
        <v>592218</v>
      </c>
      <c r="B91" s="19" t="s">
        <v>106</v>
      </c>
      <c r="C91" s="20" t="s">
        <v>59</v>
      </c>
      <c r="D91" s="17" t="s">
        <v>6</v>
      </c>
    </row>
    <row r="92" spans="1:4">
      <c r="A92" s="18">
        <v>592250</v>
      </c>
      <c r="B92" s="19" t="s">
        <v>107</v>
      </c>
      <c r="C92" s="20" t="s">
        <v>70</v>
      </c>
      <c r="D92" s="17" t="s">
        <v>6</v>
      </c>
    </row>
    <row r="93" spans="1:4">
      <c r="A93" s="18">
        <v>592590</v>
      </c>
      <c r="B93" s="19" t="s">
        <v>108</v>
      </c>
      <c r="C93" s="20" t="s">
        <v>30</v>
      </c>
      <c r="D93" s="17" t="s">
        <v>14</v>
      </c>
    </row>
    <row r="94" spans="1:4">
      <c r="A94" s="18">
        <v>592618</v>
      </c>
      <c r="B94" s="19" t="s">
        <v>109</v>
      </c>
      <c r="C94" s="20" t="s">
        <v>30</v>
      </c>
      <c r="D94" s="17" t="s">
        <v>14</v>
      </c>
    </row>
    <row r="95" spans="1:4">
      <c r="A95" s="18">
        <v>592631</v>
      </c>
      <c r="B95" s="19" t="s">
        <v>110</v>
      </c>
      <c r="C95" s="20" t="s">
        <v>17</v>
      </c>
      <c r="D95" s="17" t="s">
        <v>6</v>
      </c>
    </row>
    <row r="96" spans="1:4">
      <c r="A96" s="18">
        <v>592709</v>
      </c>
      <c r="B96" s="19" t="s">
        <v>111</v>
      </c>
      <c r="C96" s="20" t="s">
        <v>5</v>
      </c>
      <c r="D96" s="17" t="s">
        <v>6</v>
      </c>
    </row>
    <row r="97" spans="1:4">
      <c r="A97" s="18">
        <v>592722</v>
      </c>
      <c r="B97" s="19" t="s">
        <v>112</v>
      </c>
      <c r="C97" s="20" t="s">
        <v>70</v>
      </c>
      <c r="D97" s="17" t="s">
        <v>6</v>
      </c>
    </row>
    <row r="98" spans="1:4">
      <c r="A98" s="18">
        <v>810320</v>
      </c>
      <c r="B98" s="19" t="s">
        <v>113</v>
      </c>
      <c r="C98" s="20" t="s">
        <v>30</v>
      </c>
      <c r="D98" s="17" t="s">
        <v>14</v>
      </c>
    </row>
    <row r="99" spans="1:4">
      <c r="A99" s="18">
        <v>810325</v>
      </c>
      <c r="B99" s="19" t="s">
        <v>114</v>
      </c>
      <c r="C99" s="20" t="s">
        <v>26</v>
      </c>
      <c r="D99" s="17" t="s">
        <v>6</v>
      </c>
    </row>
    <row r="100" spans="1:4">
      <c r="A100" s="18">
        <v>810326</v>
      </c>
      <c r="B100" s="19" t="s">
        <v>115</v>
      </c>
      <c r="C100" s="20" t="s">
        <v>21</v>
      </c>
      <c r="D100" s="17" t="s">
        <v>14</v>
      </c>
    </row>
    <row r="101" spans="1:4">
      <c r="A101" s="18">
        <v>810829</v>
      </c>
      <c r="B101" s="19" t="s">
        <v>116</v>
      </c>
      <c r="C101" s="20" t="s">
        <v>13</v>
      </c>
      <c r="D101" s="17" t="s">
        <v>14</v>
      </c>
    </row>
    <row r="102" spans="1:4">
      <c r="A102" s="18">
        <v>810830</v>
      </c>
      <c r="B102" s="19" t="s">
        <v>117</v>
      </c>
      <c r="C102" s="20" t="s">
        <v>59</v>
      </c>
      <c r="D102" s="17" t="s">
        <v>6</v>
      </c>
    </row>
    <row r="103" spans="1:4">
      <c r="A103" s="18">
        <v>810837</v>
      </c>
      <c r="B103" s="19" t="s">
        <v>118</v>
      </c>
      <c r="C103" s="20" t="s">
        <v>70</v>
      </c>
      <c r="D103" s="17" t="s">
        <v>6</v>
      </c>
    </row>
    <row r="104" spans="1:4">
      <c r="A104" s="18">
        <v>810856</v>
      </c>
      <c r="B104" s="19" t="s">
        <v>119</v>
      </c>
      <c r="C104" s="20" t="s">
        <v>17</v>
      </c>
      <c r="D104" s="17" t="s">
        <v>6</v>
      </c>
    </row>
    <row r="105" spans="1:4">
      <c r="A105" s="18">
        <v>810858</v>
      </c>
      <c r="B105" s="19" t="s">
        <v>120</v>
      </c>
      <c r="C105" s="20" t="s">
        <v>59</v>
      </c>
      <c r="D105" s="17" t="s">
        <v>6</v>
      </c>
    </row>
    <row r="106" spans="1:4">
      <c r="A106" s="18">
        <v>810880</v>
      </c>
      <c r="B106" s="19" t="s">
        <v>121</v>
      </c>
      <c r="C106" s="20" t="s">
        <v>5</v>
      </c>
      <c r="D106" s="17" t="s">
        <v>6</v>
      </c>
    </row>
    <row r="107" spans="1:4">
      <c r="A107" s="18">
        <v>810894</v>
      </c>
      <c r="B107" s="19" t="s">
        <v>122</v>
      </c>
      <c r="C107" s="20" t="s">
        <v>13</v>
      </c>
      <c r="D107" s="17" t="s">
        <v>14</v>
      </c>
    </row>
    <row r="108" spans="1:4">
      <c r="A108" s="18">
        <v>810936</v>
      </c>
      <c r="B108" s="19" t="s">
        <v>123</v>
      </c>
      <c r="C108" s="20" t="s">
        <v>68</v>
      </c>
      <c r="D108" s="17" t="s">
        <v>14</v>
      </c>
    </row>
    <row r="109" spans="1:4">
      <c r="A109" s="18">
        <v>810938</v>
      </c>
      <c r="B109" s="19" t="s">
        <v>124</v>
      </c>
      <c r="C109" s="20" t="s">
        <v>13</v>
      </c>
      <c r="D109" s="17" t="s">
        <v>14</v>
      </c>
    </row>
    <row r="110" spans="1:4">
      <c r="A110" s="18">
        <v>810941</v>
      </c>
      <c r="B110" s="19" t="s">
        <v>125</v>
      </c>
      <c r="C110" s="20" t="s">
        <v>68</v>
      </c>
      <c r="D110" s="17" t="s">
        <v>14</v>
      </c>
    </row>
    <row r="111" spans="1:4">
      <c r="A111" s="18">
        <v>811049</v>
      </c>
      <c r="B111" s="19" t="s">
        <v>126</v>
      </c>
      <c r="C111" s="20" t="s">
        <v>68</v>
      </c>
      <c r="D111" s="17" t="s">
        <v>14</v>
      </c>
    </row>
    <row r="112" spans="1:4">
      <c r="A112" s="18">
        <v>811053</v>
      </c>
      <c r="B112" s="19" t="s">
        <v>127</v>
      </c>
      <c r="C112" s="20" t="s">
        <v>68</v>
      </c>
      <c r="D112" s="17" t="s">
        <v>14</v>
      </c>
    </row>
    <row r="113" spans="1:4">
      <c r="A113" s="18">
        <v>811071</v>
      </c>
      <c r="B113" s="19" t="s">
        <v>128</v>
      </c>
      <c r="C113" s="20" t="s">
        <v>68</v>
      </c>
      <c r="D113" s="17" t="s">
        <v>14</v>
      </c>
    </row>
    <row r="114" spans="1:4">
      <c r="A114" s="18">
        <v>811113</v>
      </c>
      <c r="B114" s="19" t="s">
        <v>129</v>
      </c>
      <c r="C114" s="20" t="s">
        <v>68</v>
      </c>
      <c r="D114" s="17" t="s">
        <v>14</v>
      </c>
    </row>
    <row r="115" spans="1:4">
      <c r="A115" s="18">
        <v>811676</v>
      </c>
      <c r="B115" s="19" t="s">
        <v>130</v>
      </c>
      <c r="C115" s="20" t="s">
        <v>5</v>
      </c>
      <c r="D115" s="17" t="s">
        <v>6</v>
      </c>
    </row>
    <row r="116" spans="1:4">
      <c r="A116" s="18">
        <v>811713</v>
      </c>
      <c r="B116" s="19" t="s">
        <v>131</v>
      </c>
      <c r="C116" s="20" t="s">
        <v>33</v>
      </c>
      <c r="D116" s="17" t="s">
        <v>14</v>
      </c>
    </row>
    <row r="117" spans="1:4">
      <c r="A117" s="18">
        <v>814602</v>
      </c>
      <c r="B117" s="19" t="s">
        <v>132</v>
      </c>
      <c r="C117" s="20" t="s">
        <v>30</v>
      </c>
      <c r="D117" s="17" t="s">
        <v>14</v>
      </c>
    </row>
    <row r="118" spans="1:4">
      <c r="A118" s="18">
        <v>814607</v>
      </c>
      <c r="B118" s="19" t="s">
        <v>133</v>
      </c>
      <c r="C118" s="20" t="s">
        <v>70</v>
      </c>
      <c r="D118" s="17" t="s">
        <v>6</v>
      </c>
    </row>
    <row r="119" spans="1:4">
      <c r="A119" s="18">
        <v>815676</v>
      </c>
      <c r="B119" s="19" t="s">
        <v>134</v>
      </c>
      <c r="C119" s="20" t="s">
        <v>21</v>
      </c>
      <c r="D119" s="17" t="s">
        <v>14</v>
      </c>
    </row>
    <row r="120" spans="1:4">
      <c r="A120" s="18">
        <v>816524</v>
      </c>
      <c r="B120" s="19" t="s">
        <v>135</v>
      </c>
      <c r="C120" s="20" t="s">
        <v>21</v>
      </c>
      <c r="D120" s="17" t="s">
        <v>14</v>
      </c>
    </row>
    <row r="121" spans="1:4">
      <c r="A121" s="18">
        <v>817393</v>
      </c>
      <c r="B121" s="19" t="s">
        <v>136</v>
      </c>
      <c r="C121" s="20" t="s">
        <v>33</v>
      </c>
      <c r="D121" s="17" t="s">
        <v>14</v>
      </c>
    </row>
    <row r="122" spans="1:4">
      <c r="A122" s="18">
        <v>817455</v>
      </c>
      <c r="B122" s="19" t="s">
        <v>137</v>
      </c>
      <c r="C122" s="20" t="s">
        <v>26</v>
      </c>
      <c r="D122" s="17" t="s">
        <v>6</v>
      </c>
    </row>
    <row r="123" spans="1:4">
      <c r="A123" s="18">
        <v>817509</v>
      </c>
      <c r="B123" s="19" t="s">
        <v>138</v>
      </c>
      <c r="C123" s="20" t="s">
        <v>26</v>
      </c>
      <c r="D123" s="17" t="s">
        <v>6</v>
      </c>
    </row>
    <row r="124" spans="1:4">
      <c r="A124" s="18">
        <v>818291</v>
      </c>
      <c r="B124" s="19" t="s">
        <v>139</v>
      </c>
      <c r="C124" s="20" t="s">
        <v>30</v>
      </c>
      <c r="D124" s="17" t="s">
        <v>14</v>
      </c>
    </row>
    <row r="125" spans="1:4">
      <c r="A125" s="18">
        <v>818310</v>
      </c>
      <c r="B125" s="19" t="s">
        <v>140</v>
      </c>
      <c r="C125" s="20" t="s">
        <v>26</v>
      </c>
      <c r="D125" s="17" t="s">
        <v>6</v>
      </c>
    </row>
    <row r="126" spans="1:4">
      <c r="A126" s="18">
        <v>818675</v>
      </c>
      <c r="B126" s="19" t="s">
        <v>141</v>
      </c>
      <c r="C126" s="20" t="s">
        <v>68</v>
      </c>
      <c r="D126" s="17" t="s">
        <v>14</v>
      </c>
    </row>
    <row r="127" spans="1:4">
      <c r="A127" s="18">
        <v>818690</v>
      </c>
      <c r="B127" s="19" t="s">
        <v>142</v>
      </c>
      <c r="C127" s="20" t="s">
        <v>68</v>
      </c>
      <c r="D127" s="17" t="s">
        <v>14</v>
      </c>
    </row>
    <row r="128" spans="1:4">
      <c r="A128" s="18">
        <v>819246</v>
      </c>
      <c r="B128" s="19" t="s">
        <v>143</v>
      </c>
      <c r="C128" s="20" t="s">
        <v>21</v>
      </c>
      <c r="D128" s="17" t="s">
        <v>14</v>
      </c>
    </row>
    <row r="129" spans="1:4">
      <c r="A129" s="18">
        <v>819446</v>
      </c>
      <c r="B129" s="19" t="s">
        <v>144</v>
      </c>
      <c r="C129" s="20" t="s">
        <v>21</v>
      </c>
      <c r="D129" s="17" t="s">
        <v>14</v>
      </c>
    </row>
    <row r="130" spans="1:4">
      <c r="A130" s="18">
        <v>819502</v>
      </c>
      <c r="B130" s="19" t="s">
        <v>145</v>
      </c>
      <c r="C130" s="20" t="s">
        <v>21</v>
      </c>
      <c r="D130" s="17" t="s">
        <v>14</v>
      </c>
    </row>
    <row r="131" spans="1:4">
      <c r="A131" s="18">
        <v>824244</v>
      </c>
      <c r="B131" s="19" t="s">
        <v>146</v>
      </c>
      <c r="C131" s="20" t="s">
        <v>21</v>
      </c>
      <c r="D131" s="17" t="s">
        <v>14</v>
      </c>
    </row>
    <row r="132" spans="1:4">
      <c r="A132" s="18">
        <v>833048</v>
      </c>
      <c r="B132" s="19" t="s">
        <v>147</v>
      </c>
      <c r="C132" s="20" t="s">
        <v>21</v>
      </c>
      <c r="D132" s="17" t="s">
        <v>14</v>
      </c>
    </row>
    <row r="133" spans="1:4">
      <c r="A133" s="18">
        <v>837893</v>
      </c>
      <c r="B133" s="19" t="s">
        <v>148</v>
      </c>
      <c r="C133" s="20" t="s">
        <v>59</v>
      </c>
      <c r="D133" s="17" t="s">
        <v>6</v>
      </c>
    </row>
    <row r="134" spans="1:4">
      <c r="A134" s="18">
        <v>839178</v>
      </c>
      <c r="B134" s="19" t="s">
        <v>149</v>
      </c>
      <c r="C134" s="20" t="s">
        <v>59</v>
      </c>
      <c r="D134" s="17" t="s">
        <v>6</v>
      </c>
    </row>
    <row r="135" spans="1:4">
      <c r="A135" s="18">
        <v>839473</v>
      </c>
      <c r="B135" s="19" t="s">
        <v>150</v>
      </c>
      <c r="C135" s="20" t="s">
        <v>26</v>
      </c>
      <c r="D135" s="17" t="s">
        <v>6</v>
      </c>
    </row>
    <row r="136" spans="1:4">
      <c r="A136" s="18">
        <v>839487</v>
      </c>
      <c r="B136" s="19" t="s">
        <v>151</v>
      </c>
      <c r="C136" s="20" t="s">
        <v>13</v>
      </c>
      <c r="D136" s="17" t="s">
        <v>14</v>
      </c>
    </row>
    <row r="137" spans="1:4">
      <c r="A137" s="18">
        <v>840311</v>
      </c>
      <c r="B137" s="19" t="s">
        <v>152</v>
      </c>
      <c r="C137" s="20" t="s">
        <v>11</v>
      </c>
      <c r="D137" s="17" t="s">
        <v>6</v>
      </c>
    </row>
    <row r="138" spans="1:4">
      <c r="A138" s="18">
        <v>840312</v>
      </c>
      <c r="B138" s="19" t="s">
        <v>153</v>
      </c>
      <c r="C138" s="20" t="s">
        <v>17</v>
      </c>
      <c r="D138" s="17" t="s">
        <v>6</v>
      </c>
    </row>
    <row r="139" spans="1:4">
      <c r="A139" s="18">
        <v>840314</v>
      </c>
      <c r="B139" s="19" t="s">
        <v>154</v>
      </c>
      <c r="C139" s="20" t="s">
        <v>70</v>
      </c>
      <c r="D139" s="17" t="s">
        <v>6</v>
      </c>
    </row>
    <row r="140" spans="1:4">
      <c r="A140" s="18">
        <v>840316</v>
      </c>
      <c r="B140" s="19" t="s">
        <v>155</v>
      </c>
      <c r="C140" s="20" t="s">
        <v>70</v>
      </c>
      <c r="D140" s="17" t="s">
        <v>6</v>
      </c>
    </row>
    <row r="141" spans="1:4">
      <c r="A141" s="18">
        <v>841116</v>
      </c>
      <c r="B141" s="19" t="s">
        <v>156</v>
      </c>
      <c r="C141" s="20" t="s">
        <v>59</v>
      </c>
      <c r="D141" s="17" t="s">
        <v>6</v>
      </c>
    </row>
    <row r="142" spans="1:4">
      <c r="A142" s="18">
        <v>841676</v>
      </c>
      <c r="B142" s="19" t="s">
        <v>157</v>
      </c>
      <c r="C142" s="20" t="s">
        <v>17</v>
      </c>
      <c r="D142" s="17" t="s">
        <v>6</v>
      </c>
    </row>
    <row r="143" spans="1:4">
      <c r="A143" s="18">
        <v>842055</v>
      </c>
      <c r="B143" s="19" t="s">
        <v>158</v>
      </c>
      <c r="C143" s="20" t="s">
        <v>17</v>
      </c>
      <c r="D143" s="17" t="s">
        <v>6</v>
      </c>
    </row>
    <row r="144" spans="1:4">
      <c r="A144" s="18">
        <v>842056</v>
      </c>
      <c r="B144" s="19" t="s">
        <v>159</v>
      </c>
      <c r="C144" s="20" t="s">
        <v>70</v>
      </c>
      <c r="D144" s="17" t="s">
        <v>6</v>
      </c>
    </row>
    <row r="145" spans="1:4">
      <c r="A145" s="18">
        <v>842136</v>
      </c>
      <c r="B145" s="19" t="s">
        <v>160</v>
      </c>
      <c r="C145" s="20" t="s">
        <v>17</v>
      </c>
      <c r="D145" s="17" t="s">
        <v>6</v>
      </c>
    </row>
    <row r="146" spans="1:4">
      <c r="A146" s="18">
        <v>842292</v>
      </c>
      <c r="B146" s="19" t="s">
        <v>161</v>
      </c>
      <c r="C146" s="20" t="s">
        <v>59</v>
      </c>
      <c r="D146" s="17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"/>
  <sheetViews>
    <sheetView showGridLines="0" tabSelected="1" workbookViewId="0">
      <selection activeCell="H11" sqref="H11"/>
    </sheetView>
  </sheetViews>
  <sheetFormatPr defaultColWidth="9" defaultRowHeight="15"/>
  <cols>
    <col min="1" max="1" width="12.6666666666667" customWidth="1"/>
    <col min="2" max="2" width="21" customWidth="1"/>
    <col min="3" max="3" width="26.3333333333333" customWidth="1"/>
    <col min="4" max="4" width="19" customWidth="1"/>
  </cols>
  <sheetData>
    <row r="1" spans="1:9">
      <c r="A1" s="1" t="s">
        <v>162</v>
      </c>
      <c r="B1" s="2"/>
      <c r="C1" s="2"/>
      <c r="D1" s="2"/>
      <c r="E1" s="2"/>
      <c r="F1" s="2"/>
      <c r="G1" s="2"/>
      <c r="H1" s="2"/>
      <c r="I1" s="10"/>
    </row>
    <row r="2" spans="1:9">
      <c r="A2" s="3"/>
      <c r="B2" s="4"/>
      <c r="C2" s="4"/>
      <c r="D2" s="4"/>
      <c r="E2" s="4"/>
      <c r="F2" s="4"/>
      <c r="G2" s="4"/>
      <c r="H2" s="4"/>
      <c r="I2" s="11"/>
    </row>
    <row r="3" spans="1:9">
      <c r="A3" s="5"/>
      <c r="B3" s="6"/>
      <c r="C3" s="6"/>
      <c r="D3" s="6"/>
      <c r="E3" s="6"/>
      <c r="F3" s="6"/>
      <c r="G3" s="6"/>
      <c r="H3" s="6"/>
      <c r="I3" s="12"/>
    </row>
    <row r="5" spans="1:4">
      <c r="A5" s="7" t="s">
        <v>0</v>
      </c>
      <c r="B5" s="7" t="s">
        <v>1</v>
      </c>
      <c r="C5" s="7" t="s">
        <v>2</v>
      </c>
      <c r="D5" s="7" t="s">
        <v>3</v>
      </c>
    </row>
    <row r="6" spans="1:4">
      <c r="A6" s="8">
        <v>591872</v>
      </c>
      <c r="B6" s="9" t="str">
        <f>VLOOKUP(A6,'Headcount Table'!$A$4:$D$146,2,0)</f>
        <v>D, Karthic</v>
      </c>
      <c r="C6" s="9" t="str">
        <f>VLOOKUP($A6,'Headcount Table'!$A$4:$D$146,3,0)</f>
        <v>JOSHI, HEMANTH</v>
      </c>
      <c r="D6" s="9" t="str">
        <f>VLOOKUP($A6,'Headcount Table'!$A$4:$D$146,4,0)</f>
        <v>FERNANDES, VICTOR</v>
      </c>
    </row>
    <row r="7" spans="1:4">
      <c r="A7" s="8">
        <v>378472</v>
      </c>
      <c r="B7" s="9" t="str">
        <f>VLOOKUP(A7,'Headcount Table'!$A$4:$D$146,2,0)</f>
        <v>kannah, M Rakesh</v>
      </c>
      <c r="C7" s="9" t="str">
        <f>VLOOKUP($A7,'Headcount Table'!$A$4:$D$146,3,0)</f>
        <v>JOSHI, HEMANTH</v>
      </c>
      <c r="D7" s="9" t="str">
        <f>VLOOKUP($A7,'Headcount Table'!$A$4:$D$146,4,0)</f>
        <v>FERNANDES, VICTOR</v>
      </c>
    </row>
    <row r="8" spans="1:8">
      <c r="A8" s="8">
        <v>378320</v>
      </c>
      <c r="B8" s="9" t="str">
        <f>VLOOKUP(A8,'Headcount Table'!$A$4:$D$146,2,0)</f>
        <v>Puttaiah, Sudhakar</v>
      </c>
      <c r="C8" s="9" t="str">
        <f>VLOOKUP($A8,'Headcount Table'!$A$4:$D$146,3,0)</f>
        <v>JOSHI, HEMANTH</v>
      </c>
      <c r="D8" s="9" t="str">
        <f>VLOOKUP($A8,'Headcount Table'!$A$4:$D$146,4,0)</f>
        <v>FERNANDES, VICTOR</v>
      </c>
      <c r="H8" s="21" t="s">
        <v>163</v>
      </c>
    </row>
    <row r="9" spans="1:8">
      <c r="A9" s="8">
        <v>374195</v>
      </c>
      <c r="B9" s="9" t="str">
        <f>VLOOKUP(A9,'Headcount Table'!$A$4:$D$146,2,0)</f>
        <v>Gurung, Tulsi</v>
      </c>
      <c r="C9" s="9" t="str">
        <f>VLOOKUP($A9,'Headcount Table'!$A$4:$D$146,3,0)</f>
        <v>JOSHI, HEMANTH</v>
      </c>
      <c r="D9" s="9" t="str">
        <f>VLOOKUP($A9,'Headcount Table'!$A$4:$D$146,4,0)</f>
        <v>FERNANDES, VICTOR</v>
      </c>
      <c r="H9" s="21" t="s">
        <v>164</v>
      </c>
    </row>
    <row r="10" spans="1:8">
      <c r="A10" s="8">
        <v>839487</v>
      </c>
      <c r="B10" s="9" t="str">
        <f>VLOOKUP(A10,'Headcount Table'!$A$4:$D$146,2,0)</f>
        <v>S, Mukund</v>
      </c>
      <c r="C10" s="9" t="str">
        <f>VLOOKUP($A10,'Headcount Table'!$A$4:$D$146,3,0)</f>
        <v>JOSHI, HEMANTH</v>
      </c>
      <c r="D10" s="9" t="str">
        <f>VLOOKUP($A10,'Headcount Table'!$A$4:$D$146,4,0)</f>
        <v>FERNANDES, VICTOR</v>
      </c>
      <c r="H10" s="21" t="s">
        <v>165</v>
      </c>
    </row>
    <row r="11" spans="1:4">
      <c r="A11" s="8">
        <v>810938</v>
      </c>
      <c r="B11" s="9" t="str">
        <f>VLOOKUP(A11,'Headcount Table'!$A$4:$D$146,2,0)</f>
        <v>Nath, Shibani</v>
      </c>
      <c r="C11" s="9" t="str">
        <f>VLOOKUP($A11,'Headcount Table'!$A$4:$D$146,3,0)</f>
        <v>JOSHI, HEMANTH</v>
      </c>
      <c r="D11" s="9" t="str">
        <f>VLOOKUP($A11,'Headcount Table'!$A$4:$D$146,4,0)</f>
        <v>FERNANDES, VICTOR</v>
      </c>
    </row>
    <row r="12" spans="1:4">
      <c r="A12" s="8">
        <v>810829</v>
      </c>
      <c r="B12" s="9" t="str">
        <f>VLOOKUP(A12,'Headcount Table'!$A$4:$D$146,2,0)</f>
        <v>Darshan, MS</v>
      </c>
      <c r="C12" s="9" t="str">
        <f>VLOOKUP($A12,'Headcount Table'!$A$4:$D$146,3,0)</f>
        <v>JOSHI, HEMANTH</v>
      </c>
      <c r="D12" s="9" t="str">
        <f>VLOOKUP($A12,'Headcount Table'!$A$4:$D$146,4,0)</f>
        <v>FERNANDES, VICTOR</v>
      </c>
    </row>
    <row r="13" spans="1:4">
      <c r="A13" s="8">
        <v>379789</v>
      </c>
      <c r="B13" s="9" t="str">
        <f>VLOOKUP(A13,'Headcount Table'!$A$4:$D$146,2,0)</f>
        <v>Janakiram, Pravin</v>
      </c>
      <c r="C13" s="9" t="str">
        <f>VLOOKUP($A13,'Headcount Table'!$A$4:$D$146,3,0)</f>
        <v>JOSHI, HEMANTH</v>
      </c>
      <c r="D13" s="9" t="str">
        <f>VLOOKUP($A13,'Headcount Table'!$A$4:$D$146,4,0)</f>
        <v>FERNANDES, VICTOR</v>
      </c>
    </row>
    <row r="14" spans="1:4">
      <c r="A14" s="8">
        <v>373709</v>
      </c>
      <c r="B14" s="9" t="str">
        <f>VLOOKUP(A14,'Headcount Table'!$A$4:$D$146,2,0)</f>
        <v>S V, Raghavan</v>
      </c>
      <c r="C14" s="9" t="str">
        <f>VLOOKUP($A14,'Headcount Table'!$A$4:$D$146,3,0)</f>
        <v>JOSHI, HEMANTH</v>
      </c>
      <c r="D14" s="9" t="str">
        <f>VLOOKUP($A14,'Headcount Table'!$A$4:$D$146,4,0)</f>
        <v>FERNANDES, VICTOR</v>
      </c>
    </row>
    <row r="15" spans="1:4">
      <c r="A15" s="8">
        <v>372182</v>
      </c>
      <c r="B15" s="9" t="str">
        <f>VLOOKUP(A15,'Headcount Table'!$A$4:$D$146,2,0)</f>
        <v>Singh, Shobhit Kumar</v>
      </c>
      <c r="C15" s="9" t="str">
        <f>VLOOKUP($A15,'Headcount Table'!$A$4:$D$146,3,0)</f>
        <v>JOSHI, HEMANTH</v>
      </c>
      <c r="D15" s="9" t="str">
        <f>VLOOKUP($A15,'Headcount Table'!$A$4:$D$146,4,0)</f>
        <v>FERNANDES, VICTOR</v>
      </c>
    </row>
    <row r="16" spans="1:4">
      <c r="A16" s="8">
        <v>329845</v>
      </c>
      <c r="B16" s="9" t="str">
        <f>VLOOKUP(A16,'Headcount Table'!$A$4:$D$146,2,0)</f>
        <v>Saravanan, G</v>
      </c>
      <c r="C16" s="9" t="str">
        <f>VLOOKUP($A16,'Headcount Table'!$A$4:$D$146,3,0)</f>
        <v>JOSHI, HEMANTH</v>
      </c>
      <c r="D16" s="9" t="str">
        <f>VLOOKUP($A16,'Headcount Table'!$A$4:$D$146,4,0)</f>
        <v>FERNANDES, VICTOR</v>
      </c>
    </row>
    <row r="17" spans="1:4">
      <c r="A17" s="8">
        <v>810894</v>
      </c>
      <c r="B17" s="9" t="str">
        <f>VLOOKUP(A17,'Headcount Table'!$A$4:$D$146,2,0)</f>
        <v>Banu, Farzana</v>
      </c>
      <c r="C17" s="9" t="str">
        <f>VLOOKUP($A17,'Headcount Table'!$A$4:$D$146,3,0)</f>
        <v>JOSHI, HEMANTH</v>
      </c>
      <c r="D17" s="9" t="str">
        <f>VLOOKUP($A17,'Headcount Table'!$A$4:$D$146,4,0)</f>
        <v>FERNANDES, VICTOR</v>
      </c>
    </row>
    <row r="18" spans="1:4">
      <c r="A18" s="8">
        <v>372437</v>
      </c>
      <c r="B18" s="9" t="str">
        <f>VLOOKUP(A18,'Headcount Table'!$A$4:$D$146,2,0)</f>
        <v>Sigamani, Satish Kumar</v>
      </c>
      <c r="C18" s="9" t="str">
        <f>VLOOKUP($A18,'Headcount Table'!$A$4:$D$146,3,0)</f>
        <v>JOSHI, HEMANTH</v>
      </c>
      <c r="D18" s="9" t="str">
        <f>VLOOKUP($A18,'Headcount Table'!$A$4:$D$146,4,0)</f>
        <v>FERNANDES, VICTOR</v>
      </c>
    </row>
    <row r="19" spans="1:4">
      <c r="A19" s="8">
        <v>839487</v>
      </c>
      <c r="B19" s="9" t="str">
        <f>VLOOKUP(A19,'Headcount Table'!$A$4:$D$146,2,0)</f>
        <v>S, Mukund</v>
      </c>
      <c r="C19" s="9" t="str">
        <f>VLOOKUP($A19,'Headcount Table'!$A$4:$D$146,3,0)</f>
        <v>JOSHI, HEMANTH</v>
      </c>
      <c r="D19" s="9" t="str">
        <f>VLOOKUP($A19,'Headcount Table'!$A$4:$D$146,4,0)</f>
        <v>FERNANDES, VICTOR</v>
      </c>
    </row>
    <row r="20" spans="1:4">
      <c r="A20" s="8">
        <v>810938</v>
      </c>
      <c r="B20" s="9" t="str">
        <f>VLOOKUP(A20,'Headcount Table'!$A$4:$D$146,2,0)</f>
        <v>Nath, Shibani</v>
      </c>
      <c r="C20" s="9" t="str">
        <f>VLOOKUP($A20,'Headcount Table'!$A$4:$D$146,3,0)</f>
        <v>JOSHI, HEMANTH</v>
      </c>
      <c r="D20" s="9" t="str">
        <f>VLOOKUP($A20,'Headcount Table'!$A$4:$D$146,4,0)</f>
        <v>FERNANDES, VICTOR</v>
      </c>
    </row>
    <row r="21" spans="1:4">
      <c r="A21" s="8">
        <v>373709</v>
      </c>
      <c r="B21" s="9" t="str">
        <f>VLOOKUP(A21,'Headcount Table'!$A$4:$D$146,2,0)</f>
        <v>S V, Raghavan</v>
      </c>
      <c r="C21" s="9" t="str">
        <f>VLOOKUP($A21,'Headcount Table'!$A$4:$D$146,3,0)</f>
        <v>JOSHI, HEMANTH</v>
      </c>
      <c r="D21" s="9" t="str">
        <f>VLOOKUP($A21,'Headcount Table'!$A$4:$D$146,4,0)</f>
        <v>FERNANDES, VICTOR</v>
      </c>
    </row>
    <row r="22" spans="1:4">
      <c r="A22" s="8">
        <v>372437</v>
      </c>
      <c r="B22" s="9" t="str">
        <f>VLOOKUP(A22,'Headcount Table'!$A$4:$D$146,2,0)</f>
        <v>Sigamani, Satish Kumar</v>
      </c>
      <c r="C22" s="9" t="str">
        <f>VLOOKUP($A22,'Headcount Table'!$A$4:$D$146,3,0)</f>
        <v>JOSHI, HEMANTH</v>
      </c>
      <c r="D22" s="9" t="str">
        <f>VLOOKUP($A22,'Headcount Table'!$A$4:$D$146,4,0)</f>
        <v>FERNANDES, VICTOR</v>
      </c>
    </row>
    <row r="23" spans="1:4">
      <c r="A23" s="8">
        <v>372182</v>
      </c>
      <c r="B23" s="9" t="str">
        <f>VLOOKUP(A23,'Headcount Table'!$A$4:$D$146,2,0)</f>
        <v>Singh, Shobhit Kumar</v>
      </c>
      <c r="C23" s="9" t="str">
        <f>VLOOKUP($A23,'Headcount Table'!$A$4:$D$146,3,0)</f>
        <v>JOSHI, HEMANTH</v>
      </c>
      <c r="D23" s="9" t="str">
        <f>VLOOKUP($A23,'Headcount Table'!$A$4:$D$146,4,0)</f>
        <v>FERNANDES, VICTOR</v>
      </c>
    </row>
    <row r="24" spans="1:4">
      <c r="A24" s="8">
        <v>329845</v>
      </c>
      <c r="B24" s="9" t="str">
        <f>VLOOKUP(A24,'Headcount Table'!$A$4:$D$146,2,0)</f>
        <v>Saravanan, G</v>
      </c>
      <c r="C24" s="9" t="str">
        <f>VLOOKUP($A24,'Headcount Table'!$A$4:$D$146,3,0)</f>
        <v>JOSHI, HEMANTH</v>
      </c>
      <c r="D24" s="9" t="str">
        <f>VLOOKUP($A24,'Headcount Table'!$A$4:$D$146,4,0)</f>
        <v>FERNANDES, VICTOR</v>
      </c>
    </row>
    <row r="25" spans="1:4">
      <c r="A25" s="8">
        <v>810894</v>
      </c>
      <c r="B25" s="9" t="str">
        <f>VLOOKUP(A25,'Headcount Table'!$A$4:$D$146,2,0)</f>
        <v>Banu, Farzana</v>
      </c>
      <c r="C25" s="9" t="str">
        <f>VLOOKUP($A25,'Headcount Table'!$A$4:$D$146,3,0)</f>
        <v>JOSHI, HEMANTH</v>
      </c>
      <c r="D25" s="9" t="str">
        <f>VLOOKUP($A25,'Headcount Table'!$A$4:$D$146,4,0)</f>
        <v>FERNANDES, VICTOR</v>
      </c>
    </row>
    <row r="26" spans="1:4">
      <c r="A26" s="8">
        <v>378320</v>
      </c>
      <c r="B26" s="9" t="str">
        <f>VLOOKUP(A26,'Headcount Table'!$A$4:$D$146,2,0)</f>
        <v>Puttaiah, Sudhakar</v>
      </c>
      <c r="C26" s="9" t="str">
        <f>VLOOKUP($A26,'Headcount Table'!$A$4:$D$146,3,0)</f>
        <v>JOSHI, HEMANTH</v>
      </c>
      <c r="D26" s="9" t="str">
        <f>VLOOKUP($A26,'Headcount Table'!$A$4:$D$146,4,0)</f>
        <v>FERNANDES, VICTOR</v>
      </c>
    </row>
    <row r="27" spans="1:4">
      <c r="A27" s="8">
        <v>374195</v>
      </c>
      <c r="B27" s="9" t="str">
        <f>VLOOKUP(A27,'Headcount Table'!$A$4:$D$146,2,0)</f>
        <v>Gurung, Tulsi</v>
      </c>
      <c r="C27" s="9" t="str">
        <f>VLOOKUP($A27,'Headcount Table'!$A$4:$D$146,3,0)</f>
        <v>JOSHI, HEMANTH</v>
      </c>
      <c r="D27" s="9" t="str">
        <f>VLOOKUP($A27,'Headcount Table'!$A$4:$D$146,4,0)</f>
        <v>FERNANDES, VICTOR</v>
      </c>
    </row>
    <row r="28" spans="1:4">
      <c r="A28" s="8">
        <v>591872</v>
      </c>
      <c r="B28" s="9" t="str">
        <f>VLOOKUP(A28,'Headcount Table'!$A$4:$D$146,2,0)</f>
        <v>D, Karthic</v>
      </c>
      <c r="C28" s="9" t="str">
        <f>VLOOKUP($A28,'Headcount Table'!$A$4:$D$146,3,0)</f>
        <v>JOSHI, HEMANTH</v>
      </c>
      <c r="D28" s="9" t="str">
        <f>VLOOKUP($A28,'Headcount Table'!$A$4:$D$146,4,0)</f>
        <v>FERNANDES, VICTOR</v>
      </c>
    </row>
    <row r="29" spans="1:4">
      <c r="A29" s="8">
        <v>378472</v>
      </c>
      <c r="B29" s="9" t="str">
        <f>VLOOKUP(A29,'Headcount Table'!$A$4:$D$146,2,0)</f>
        <v>kannah, M Rakesh</v>
      </c>
      <c r="C29" s="9" t="str">
        <f>VLOOKUP($A29,'Headcount Table'!$A$4:$D$146,3,0)</f>
        <v>JOSHI, HEMANTH</v>
      </c>
      <c r="D29" s="9" t="str">
        <f>VLOOKUP($A29,'Headcount Table'!$A$4:$D$146,4,0)</f>
        <v>FERNANDES, VICTOR</v>
      </c>
    </row>
    <row r="30" spans="1:4">
      <c r="A30" s="8">
        <v>810829</v>
      </c>
      <c r="B30" s="9" t="str">
        <f>VLOOKUP(A30,'Headcount Table'!$A$4:$D$146,2,0)</f>
        <v>Darshan, MS</v>
      </c>
      <c r="C30" s="9" t="str">
        <f>VLOOKUP($A30,'Headcount Table'!$A$4:$D$146,3,0)</f>
        <v>JOSHI, HEMANTH</v>
      </c>
      <c r="D30" s="9" t="str">
        <f>VLOOKUP($A30,'Headcount Table'!$A$4:$D$146,4,0)</f>
        <v>FERNANDES, VICTOR</v>
      </c>
    </row>
    <row r="31" spans="1:4">
      <c r="A31" s="8">
        <v>379789</v>
      </c>
      <c r="B31" s="9" t="str">
        <f>VLOOKUP(A31,'Headcount Table'!$A$4:$D$146,2,0)</f>
        <v>Janakiram, Pravin</v>
      </c>
      <c r="C31" s="9" t="str">
        <f>VLOOKUP($A31,'Headcount Table'!$A$4:$D$146,3,0)</f>
        <v>JOSHI, HEMANTH</v>
      </c>
      <c r="D31" s="9" t="str">
        <f>VLOOKUP($A31,'Headcount Table'!$A$4:$D$146,4,0)</f>
        <v>FERNANDES, VICTOR</v>
      </c>
    </row>
    <row r="32" spans="1:4">
      <c r="A32" s="8">
        <v>818675</v>
      </c>
      <c r="B32" s="9" t="str">
        <f>VLOOKUP(A32,'Headcount Table'!$A$4:$D$146,2,0)</f>
        <v>T D, Dhanajaya</v>
      </c>
      <c r="C32" s="9" t="str">
        <f>VLOOKUP($A32,'Headcount Table'!$A$4:$D$146,3,0)</f>
        <v>KADAM, AMIT</v>
      </c>
      <c r="D32" s="9" t="str">
        <f>VLOOKUP($A32,'Headcount Table'!$A$4:$D$146,4,0)</f>
        <v>FERNANDES, VICTOR</v>
      </c>
    </row>
    <row r="33" spans="1:4">
      <c r="A33" s="8">
        <v>811113</v>
      </c>
      <c r="B33" s="9" t="str">
        <f>VLOOKUP(A33,'Headcount Table'!$A$4:$D$146,2,0)</f>
        <v>Deepak, KC</v>
      </c>
      <c r="C33" s="9" t="str">
        <f>VLOOKUP($A33,'Headcount Table'!$A$4:$D$146,3,0)</f>
        <v>KADAM, AMIT</v>
      </c>
      <c r="D33" s="9" t="str">
        <f>VLOOKUP($A33,'Headcount Table'!$A$4:$D$146,4,0)</f>
        <v>FERNANDES, VICTOR</v>
      </c>
    </row>
    <row r="34" spans="1:4">
      <c r="A34" s="8">
        <v>811053</v>
      </c>
      <c r="B34" s="9" t="str">
        <f>VLOOKUP(A34,'Headcount Table'!$A$4:$D$146,2,0)</f>
        <v>Francis, Leslie</v>
      </c>
      <c r="C34" s="9" t="str">
        <f>VLOOKUP($A34,'Headcount Table'!$A$4:$D$146,3,0)</f>
        <v>KADAM, AMIT</v>
      </c>
      <c r="D34" s="9" t="str">
        <f>VLOOKUP($A34,'Headcount Table'!$A$4:$D$146,4,0)</f>
        <v>FERNANDES, VICTOR</v>
      </c>
    </row>
    <row r="35" spans="1:4">
      <c r="A35" s="8">
        <v>811071</v>
      </c>
      <c r="B35" s="9" t="str">
        <f>VLOOKUP(A35,'Headcount Table'!$A$4:$D$146,2,0)</f>
        <v>Saha, Rudrajit</v>
      </c>
      <c r="C35" s="9" t="str">
        <f>VLOOKUP($A35,'Headcount Table'!$A$4:$D$146,3,0)</f>
        <v>KADAM, AMIT</v>
      </c>
      <c r="D35" s="9" t="str">
        <f>VLOOKUP($A35,'Headcount Table'!$A$4:$D$146,4,0)</f>
        <v>FERNANDES, VICTOR</v>
      </c>
    </row>
    <row r="36" spans="1:4">
      <c r="A36" s="8">
        <v>818690</v>
      </c>
      <c r="B36" s="9" t="str">
        <f>VLOOKUP(A36,'Headcount Table'!$A$4:$D$146,2,0)</f>
        <v>Bhushan N, Shashi</v>
      </c>
      <c r="C36" s="9" t="str">
        <f>VLOOKUP($A36,'Headcount Table'!$A$4:$D$146,3,0)</f>
        <v>KADAM, AMIT</v>
      </c>
      <c r="D36" s="9" t="str">
        <f>VLOOKUP($A36,'Headcount Table'!$A$4:$D$146,4,0)</f>
        <v>FERNANDES, VICTOR</v>
      </c>
    </row>
    <row r="37" spans="1:4">
      <c r="A37" s="8">
        <v>811049</v>
      </c>
      <c r="B37" s="9" t="str">
        <f>VLOOKUP(A37,'Headcount Table'!$A$4:$D$146,2,0)</f>
        <v>Garg, Smriti</v>
      </c>
      <c r="C37" s="9" t="str">
        <f>VLOOKUP($A37,'Headcount Table'!$A$4:$D$146,3,0)</f>
        <v>KADAM, AMIT</v>
      </c>
      <c r="D37" s="9" t="str">
        <f>VLOOKUP($A37,'Headcount Table'!$A$4:$D$146,4,0)</f>
        <v>FERNANDES, VICTOR</v>
      </c>
    </row>
    <row r="38" spans="1:4">
      <c r="A38" s="8">
        <v>810936</v>
      </c>
      <c r="B38" s="9" t="str">
        <f>VLOOKUP(A38,'Headcount Table'!$A$4:$D$146,2,0)</f>
        <v>Majumder, Priyanka</v>
      </c>
      <c r="C38" s="9" t="str">
        <f>VLOOKUP($A38,'Headcount Table'!$A$4:$D$146,3,0)</f>
        <v>KADAM, AMIT</v>
      </c>
      <c r="D38" s="9" t="str">
        <f>VLOOKUP($A38,'Headcount Table'!$A$4:$D$146,4,0)</f>
        <v>FERNANDES, VICTOR</v>
      </c>
    </row>
    <row r="39" spans="1:4">
      <c r="A39" s="8">
        <v>590833</v>
      </c>
      <c r="B39" s="9" t="str">
        <f>VLOOKUP(A39,'Headcount Table'!$A$4:$D$146,2,0)</f>
        <v>Aneesh, V</v>
      </c>
      <c r="C39" s="9" t="str">
        <f>VLOOKUP($A39,'Headcount Table'!$A$4:$D$146,3,0)</f>
        <v>KADAM, AMIT</v>
      </c>
      <c r="D39" s="9" t="str">
        <f>VLOOKUP($A39,'Headcount Table'!$A$4:$D$146,4,0)</f>
        <v>FERNANDES, VICTOR</v>
      </c>
    </row>
    <row r="40" spans="1:4">
      <c r="A40" s="8">
        <v>810941</v>
      </c>
      <c r="B40" s="9" t="str">
        <f>VLOOKUP(A40,'Headcount Table'!$A$4:$D$146,2,0)</f>
        <v>Banerjee, Deepjyoti</v>
      </c>
      <c r="C40" s="9" t="str">
        <f>VLOOKUP($A40,'Headcount Table'!$A$4:$D$146,3,0)</f>
        <v>KADAM, AMIT</v>
      </c>
      <c r="D40" s="9" t="str">
        <f>VLOOKUP($A40,'Headcount Table'!$A$4:$D$146,4,0)</f>
        <v>FERNANDES, VICTOR</v>
      </c>
    </row>
    <row r="41" spans="1:4">
      <c r="A41" s="8">
        <v>591420</v>
      </c>
      <c r="B41" s="9" t="str">
        <f>VLOOKUP(A41,'Headcount Table'!$A$4:$D$146,2,0)</f>
        <v>K P, Adarsh</v>
      </c>
      <c r="C41" s="9" t="str">
        <f>VLOOKUP($A41,'Headcount Table'!$A$4:$D$146,3,0)</f>
        <v>KADAM, AMIT</v>
      </c>
      <c r="D41" s="9" t="str">
        <f>VLOOKUP($A41,'Headcount Table'!$A$4:$D$146,4,0)</f>
        <v>FERNANDES, VICTOR</v>
      </c>
    </row>
    <row r="42" spans="1:4">
      <c r="A42" s="8">
        <v>591373</v>
      </c>
      <c r="B42" s="9" t="str">
        <f>VLOOKUP(A42,'Headcount Table'!$A$4:$D$146,2,0)</f>
        <v>ROY, ARAKAMITRA</v>
      </c>
      <c r="C42" s="9" t="str">
        <f>VLOOKUP($A42,'Headcount Table'!$A$4:$D$146,3,0)</f>
        <v>KADAM, AMIT</v>
      </c>
      <c r="D42" s="9" t="str">
        <f>VLOOKUP($A42,'Headcount Table'!$A$4:$D$146,4,0)</f>
        <v>FERNANDES, VICTOR</v>
      </c>
    </row>
    <row r="43" spans="1:4">
      <c r="A43" s="8">
        <v>590415</v>
      </c>
      <c r="B43" s="9" t="str">
        <f>VLOOKUP(A43,'Headcount Table'!$A$4:$D$146,2,0)</f>
        <v>V Peter, Vivian</v>
      </c>
      <c r="C43" s="9" t="str">
        <f>VLOOKUP($A43,'Headcount Table'!$A$4:$D$146,3,0)</f>
        <v>KADAM, AMIT</v>
      </c>
      <c r="D43" s="9" t="str">
        <f>VLOOKUP($A43,'Headcount Table'!$A$4:$D$146,4,0)</f>
        <v>FERNANDES, VICTOR</v>
      </c>
    </row>
    <row r="44" spans="1:4">
      <c r="A44" s="8">
        <v>811053</v>
      </c>
      <c r="B44" s="9" t="str">
        <f>VLOOKUP(A44,'Headcount Table'!$A$4:$D$146,2,0)</f>
        <v>Francis, Leslie</v>
      </c>
      <c r="C44" s="9" t="str">
        <f>VLOOKUP($A44,'Headcount Table'!$A$4:$D$146,3,0)</f>
        <v>KADAM, AMIT</v>
      </c>
      <c r="D44" s="9" t="str">
        <f>VLOOKUP($A44,'Headcount Table'!$A$4:$D$146,4,0)</f>
        <v>FERNANDES, VICTOR</v>
      </c>
    </row>
    <row r="45" spans="1:4">
      <c r="A45" s="8">
        <v>591420</v>
      </c>
      <c r="B45" s="9" t="str">
        <f>VLOOKUP(A45,'Headcount Table'!$A$4:$D$146,2,0)</f>
        <v>K P, Adarsh</v>
      </c>
      <c r="C45" s="9" t="str">
        <f>VLOOKUP($A45,'Headcount Table'!$A$4:$D$146,3,0)</f>
        <v>KADAM, AMIT</v>
      </c>
      <c r="D45" s="9" t="str">
        <f>VLOOKUP($A45,'Headcount Table'!$A$4:$D$146,4,0)</f>
        <v>FERNANDES, VICTOR</v>
      </c>
    </row>
    <row r="46" spans="1:4">
      <c r="A46" s="8">
        <v>591373</v>
      </c>
      <c r="B46" s="9" t="str">
        <f>VLOOKUP(A46,'Headcount Table'!$A$4:$D$146,2,0)</f>
        <v>ROY, ARAKAMITRA</v>
      </c>
      <c r="C46" s="9" t="str">
        <f>VLOOKUP($A46,'Headcount Table'!$A$4:$D$146,3,0)</f>
        <v>KADAM, AMIT</v>
      </c>
      <c r="D46" s="9" t="str">
        <f>VLOOKUP($A46,'Headcount Table'!$A$4:$D$146,4,0)</f>
        <v>FERNANDES, VICTOR</v>
      </c>
    </row>
    <row r="47" spans="1:4">
      <c r="A47" s="8">
        <v>590833</v>
      </c>
      <c r="B47" s="9" t="str">
        <f>VLOOKUP(A47,'Headcount Table'!$A$4:$D$146,2,0)</f>
        <v>Aneesh, V</v>
      </c>
      <c r="C47" s="9" t="str">
        <f>VLOOKUP($A47,'Headcount Table'!$A$4:$D$146,3,0)</f>
        <v>KADAM, AMIT</v>
      </c>
      <c r="D47" s="9" t="str">
        <f>VLOOKUP($A47,'Headcount Table'!$A$4:$D$146,4,0)</f>
        <v>FERNANDES, VICTOR</v>
      </c>
    </row>
    <row r="48" spans="1:4">
      <c r="A48" s="8">
        <v>590832</v>
      </c>
      <c r="B48" s="9" t="str">
        <f>VLOOKUP(A48,'Headcount Table'!$A$4:$D$146,2,0)</f>
        <v>Kumar, AS Suresha</v>
      </c>
      <c r="C48" s="9" t="str">
        <f>VLOOKUP($A48,'Headcount Table'!$A$4:$D$146,3,0)</f>
        <v>KADAM, AMIT</v>
      </c>
      <c r="D48" s="9" t="str">
        <f>VLOOKUP($A48,'Headcount Table'!$A$4:$D$146,4,0)</f>
        <v>FERNANDES, VICTOR</v>
      </c>
    </row>
    <row r="49" spans="1:4">
      <c r="A49" s="8">
        <v>590415</v>
      </c>
      <c r="B49" s="9" t="str">
        <f>VLOOKUP(A49,'Headcount Table'!$A$4:$D$146,2,0)</f>
        <v>V Peter, Vivian</v>
      </c>
      <c r="C49" s="9" t="str">
        <f>VLOOKUP($A49,'Headcount Table'!$A$4:$D$146,3,0)</f>
        <v>KADAM, AMIT</v>
      </c>
      <c r="D49" s="9" t="str">
        <f>VLOOKUP($A49,'Headcount Table'!$A$4:$D$146,4,0)</f>
        <v>FERNANDES, VICTOR</v>
      </c>
    </row>
    <row r="50" spans="1:4">
      <c r="A50" s="8">
        <v>818675</v>
      </c>
      <c r="B50" s="9" t="str">
        <f>VLOOKUP(A50,'Headcount Table'!$A$4:$D$146,2,0)</f>
        <v>T D, Dhanajaya</v>
      </c>
      <c r="C50" s="9" t="str">
        <f>VLOOKUP($A50,'Headcount Table'!$A$4:$D$146,3,0)</f>
        <v>KADAM, AMIT</v>
      </c>
      <c r="D50" s="9" t="str">
        <f>VLOOKUP($A50,'Headcount Table'!$A$4:$D$146,4,0)</f>
        <v>FERNANDES, VICTOR</v>
      </c>
    </row>
    <row r="51" spans="1:4">
      <c r="A51" s="8">
        <v>810941</v>
      </c>
      <c r="B51" s="9" t="str">
        <f>VLOOKUP(A51,'Headcount Table'!$A$4:$D$146,2,0)</f>
        <v>Banerjee, Deepjyoti</v>
      </c>
      <c r="C51" s="9" t="str">
        <f>VLOOKUP($A51,'Headcount Table'!$A$4:$D$146,3,0)</f>
        <v>KADAM, AMIT</v>
      </c>
      <c r="D51" s="9" t="str">
        <f>VLOOKUP($A51,'Headcount Table'!$A$4:$D$146,4,0)</f>
        <v>FERNANDES, VICTOR</v>
      </c>
    </row>
    <row r="52" spans="1:4">
      <c r="A52" s="8">
        <v>811113</v>
      </c>
      <c r="B52" s="9" t="str">
        <f>VLOOKUP(A52,'Headcount Table'!$A$4:$D$146,2,0)</f>
        <v>Deepak, KC</v>
      </c>
      <c r="C52" s="9" t="str">
        <f>VLOOKUP($A52,'Headcount Table'!$A$4:$D$146,3,0)</f>
        <v>KADAM, AMIT</v>
      </c>
      <c r="D52" s="9" t="str">
        <f>VLOOKUP($A52,'Headcount Table'!$A$4:$D$146,4,0)</f>
        <v>FERNANDES, VICTOR</v>
      </c>
    </row>
    <row r="53" spans="1:4">
      <c r="A53" s="8">
        <v>811071</v>
      </c>
      <c r="B53" s="9" t="str">
        <f>VLOOKUP(A53,'Headcount Table'!$A$4:$D$146,2,0)</f>
        <v>Saha, Rudrajit</v>
      </c>
      <c r="C53" s="9" t="str">
        <f>VLOOKUP($A53,'Headcount Table'!$A$4:$D$146,3,0)</f>
        <v>KADAM, AMIT</v>
      </c>
      <c r="D53" s="9" t="str">
        <f>VLOOKUP($A53,'Headcount Table'!$A$4:$D$146,4,0)</f>
        <v>FERNANDES, VICTOR</v>
      </c>
    </row>
    <row r="54" spans="1:4">
      <c r="A54" s="8">
        <v>818690</v>
      </c>
      <c r="B54" s="9" t="str">
        <f>VLOOKUP(A54,'Headcount Table'!$A$4:$D$146,2,0)</f>
        <v>Bhushan N, Shashi</v>
      </c>
      <c r="C54" s="9" t="str">
        <f>VLOOKUP($A54,'Headcount Table'!$A$4:$D$146,3,0)</f>
        <v>KADAM, AMIT</v>
      </c>
      <c r="D54" s="9" t="str">
        <f>VLOOKUP($A54,'Headcount Table'!$A$4:$D$146,4,0)</f>
        <v>FERNANDES, VICTOR</v>
      </c>
    </row>
    <row r="55" spans="1:4">
      <c r="A55" s="8">
        <v>810936</v>
      </c>
      <c r="B55" s="9" t="str">
        <f>VLOOKUP(A55,'Headcount Table'!$A$4:$D$146,2,0)</f>
        <v>Majumder, Priyanka</v>
      </c>
      <c r="C55" s="9" t="str">
        <f>VLOOKUP($A55,'Headcount Table'!$A$4:$D$146,3,0)</f>
        <v>KADAM, AMIT</v>
      </c>
      <c r="D55" s="9" t="str">
        <f>VLOOKUP($A55,'Headcount Table'!$A$4:$D$146,4,0)</f>
        <v>FERNANDES, VICTOR</v>
      </c>
    </row>
    <row r="56" spans="1:4">
      <c r="A56" s="8">
        <v>592218</v>
      </c>
      <c r="B56" s="9" t="str">
        <f>VLOOKUP(A56,'Headcount Table'!$A$4:$D$146,2,0)</f>
        <v>Parida, Milan Kumar</v>
      </c>
      <c r="C56" s="9" t="str">
        <f>VLOOKUP($A56,'Headcount Table'!$A$4:$D$146,3,0)</f>
        <v>KARAPATTA, ROOPESH</v>
      </c>
      <c r="D56" s="9" t="str">
        <f>VLOOKUP($A56,'Headcount Table'!$A$4:$D$146,4,0)</f>
        <v>MISHRA, DIVYANSHU</v>
      </c>
    </row>
    <row r="57" spans="1:4">
      <c r="A57" s="8">
        <v>592202</v>
      </c>
      <c r="B57" s="9" t="str">
        <f>VLOOKUP(A57,'Headcount Table'!$A$4:$D$146,2,0)</f>
        <v>Sarkar, Nilanjana</v>
      </c>
      <c r="C57" s="9" t="str">
        <f>VLOOKUP($A57,'Headcount Table'!$A$4:$D$146,3,0)</f>
        <v>KARAPATTA, ROOPESH</v>
      </c>
      <c r="D57" s="9" t="str">
        <f>VLOOKUP($A57,'Headcount Table'!$A$4:$D$146,4,0)</f>
        <v>MISHRA, DIVYANSHU</v>
      </c>
    </row>
    <row r="58" spans="1:4">
      <c r="A58" s="8">
        <v>590633</v>
      </c>
      <c r="B58" s="9" t="str">
        <f>VLOOKUP(A58,'Headcount Table'!$A$4:$D$146,2,0)</f>
        <v>Vishwanath, C</v>
      </c>
      <c r="C58" s="9" t="str">
        <f>VLOOKUP($A58,'Headcount Table'!$A$4:$D$146,3,0)</f>
        <v>KARAPATTA, ROOPESH</v>
      </c>
      <c r="D58" s="9" t="str">
        <f>VLOOKUP($A58,'Headcount Table'!$A$4:$D$146,4,0)</f>
        <v>MISHRA, DIVYANSHU</v>
      </c>
    </row>
    <row r="59" spans="1:4">
      <c r="A59" s="8">
        <v>378475</v>
      </c>
      <c r="B59" s="9" t="str">
        <f>VLOOKUP(A59,'Headcount Table'!$A$4:$D$146,2,0)</f>
        <v>Vasu, Vineesh</v>
      </c>
      <c r="C59" s="9" t="str">
        <f>VLOOKUP($A59,'Headcount Table'!$A$4:$D$146,3,0)</f>
        <v>KARAPATTA, ROOPESH</v>
      </c>
      <c r="D59" s="9" t="str">
        <f>VLOOKUP($A59,'Headcount Table'!$A$4:$D$146,4,0)</f>
        <v>MISHRA, DIVYANSHU</v>
      </c>
    </row>
    <row r="60" spans="1:4">
      <c r="A60" s="8">
        <v>841116</v>
      </c>
      <c r="B60" s="9" t="str">
        <f>VLOOKUP(A60,'Headcount Table'!$A$4:$D$146,2,0)</f>
        <v>Joseph, Ancel</v>
      </c>
      <c r="C60" s="9" t="str">
        <f>VLOOKUP($A60,'Headcount Table'!$A$4:$D$146,3,0)</f>
        <v>KARAPATTA, ROOPESH</v>
      </c>
      <c r="D60" s="9" t="str">
        <f>VLOOKUP($A60,'Headcount Table'!$A$4:$D$146,4,0)</f>
        <v>MISHRA, DIVYANSHU</v>
      </c>
    </row>
    <row r="61" spans="1:4">
      <c r="A61" s="8">
        <v>590932</v>
      </c>
      <c r="B61" s="9" t="str">
        <f>VLOOKUP(A61,'Headcount Table'!$A$4:$D$146,2,0)</f>
        <v>Zuhaib, Haroon</v>
      </c>
      <c r="C61" s="9" t="str">
        <f>VLOOKUP($A61,'Headcount Table'!$A$4:$D$146,3,0)</f>
        <v>KARAPATTA, ROOPESH</v>
      </c>
      <c r="D61" s="9" t="str">
        <f>VLOOKUP($A61,'Headcount Table'!$A$4:$D$146,4,0)</f>
        <v>MISHRA, DIVYANSHU</v>
      </c>
    </row>
    <row r="62" spans="1:4">
      <c r="A62" s="8">
        <v>590626</v>
      </c>
      <c r="B62" s="9" t="str">
        <f>VLOOKUP(A62,'Headcount Table'!$A$4:$D$146,2,0)</f>
        <v>Shankar T, Vikram Bala</v>
      </c>
      <c r="C62" s="9" t="str">
        <f>VLOOKUP($A62,'Headcount Table'!$A$4:$D$146,3,0)</f>
        <v>KARAPATTA, ROOPESH</v>
      </c>
      <c r="D62" s="9" t="str">
        <f>VLOOKUP($A62,'Headcount Table'!$A$4:$D$146,4,0)</f>
        <v>MISHRA, DIVYANSHU</v>
      </c>
    </row>
    <row r="63" spans="1:4">
      <c r="A63" s="8">
        <v>810858</v>
      </c>
      <c r="B63" s="9" t="str">
        <f>VLOOKUP(A63,'Headcount Table'!$A$4:$D$146,2,0)</f>
        <v>Roopa, K</v>
      </c>
      <c r="C63" s="9" t="str">
        <f>VLOOKUP($A63,'Headcount Table'!$A$4:$D$146,3,0)</f>
        <v>KARAPATTA, ROOPESH</v>
      </c>
      <c r="D63" s="9" t="str">
        <f>VLOOKUP($A63,'Headcount Table'!$A$4:$D$146,4,0)</f>
        <v>MISHRA, DIVYANSHU</v>
      </c>
    </row>
    <row r="64" spans="1:4">
      <c r="A64" s="8">
        <v>810830</v>
      </c>
      <c r="B64" s="9" t="str">
        <f>VLOOKUP(A64,'Headcount Table'!$A$4:$D$146,2,0)</f>
        <v>Gururaja, Arun</v>
      </c>
      <c r="C64" s="9" t="str">
        <f>VLOOKUP($A64,'Headcount Table'!$A$4:$D$146,3,0)</f>
        <v>KARAPATTA, ROOPESH</v>
      </c>
      <c r="D64" s="9" t="str">
        <f>VLOOKUP($A64,'Headcount Table'!$A$4:$D$146,4,0)</f>
        <v>MISHRA, DIVYANSHU</v>
      </c>
    </row>
    <row r="65" spans="1:4">
      <c r="A65" s="8">
        <v>590654</v>
      </c>
      <c r="B65" s="9" t="str">
        <f>VLOOKUP(A65,'Headcount Table'!$A$4:$D$146,2,0)</f>
        <v>Sajitha, P</v>
      </c>
      <c r="C65" s="9" t="str">
        <f>VLOOKUP($A65,'Headcount Table'!$A$4:$D$146,3,0)</f>
        <v>KARAPATTA, ROOPESH</v>
      </c>
      <c r="D65" s="9" t="str">
        <f>VLOOKUP($A65,'Headcount Table'!$A$4:$D$146,4,0)</f>
        <v>MISHRA, DIVYANSHU</v>
      </c>
    </row>
    <row r="66" spans="1:4">
      <c r="A66" s="8">
        <v>842292</v>
      </c>
      <c r="B66" s="9" t="str">
        <f>VLOOKUP(A66,'Headcount Table'!$A$4:$D$146,2,0)</f>
        <v>Sharma, Prakash D</v>
      </c>
      <c r="C66" s="9" t="str">
        <f>VLOOKUP($A66,'Headcount Table'!$A$4:$D$146,3,0)</f>
        <v>KARAPATTA, ROOPESH</v>
      </c>
      <c r="D66" s="9" t="str">
        <f>VLOOKUP($A66,'Headcount Table'!$A$4:$D$146,4,0)</f>
        <v>MISHRA, DIVYANSHU</v>
      </c>
    </row>
    <row r="67" spans="1:4">
      <c r="A67" s="8">
        <v>839178</v>
      </c>
      <c r="B67" s="9" t="str">
        <f>VLOOKUP(A67,'Headcount Table'!$A$4:$D$146,2,0)</f>
        <v>Subbarao, Roshani</v>
      </c>
      <c r="C67" s="9" t="str">
        <f>VLOOKUP($A67,'Headcount Table'!$A$4:$D$146,3,0)</f>
        <v>KARAPATTA, ROOPESH</v>
      </c>
      <c r="D67" s="9" t="str">
        <f>VLOOKUP($A67,'Headcount Table'!$A$4:$D$146,4,0)</f>
        <v>MISHRA, DIVYANSHU</v>
      </c>
    </row>
    <row r="68" spans="1:4">
      <c r="A68" s="8">
        <v>837893</v>
      </c>
      <c r="B68" s="9" t="str">
        <f>VLOOKUP(A68,'Headcount Table'!$A$4:$D$146,2,0)</f>
        <v>Bali, M Anitha</v>
      </c>
      <c r="C68" s="9" t="str">
        <f>VLOOKUP($A68,'Headcount Table'!$A$4:$D$146,3,0)</f>
        <v>KARAPATTA, ROOPESH</v>
      </c>
      <c r="D68" s="9" t="str">
        <f>VLOOKUP($A68,'Headcount Table'!$A$4:$D$146,4,0)</f>
        <v>MISHRA, DIVYANSHU</v>
      </c>
    </row>
    <row r="69" spans="1:4">
      <c r="A69" s="8">
        <v>591544</v>
      </c>
      <c r="B69" s="9" t="str">
        <f>VLOOKUP(A69,'Headcount Table'!$A$4:$D$146,2,0)</f>
        <v>Muddaiah, CK Kiran</v>
      </c>
      <c r="C69" s="9" t="str">
        <f>VLOOKUP($A69,'Headcount Table'!$A$4:$D$146,3,0)</f>
        <v>KARAPATTA, ROOPESH</v>
      </c>
      <c r="D69" s="9" t="str">
        <f>VLOOKUP($A69,'Headcount Table'!$A$4:$D$146,4,0)</f>
        <v>MISHRA, DIVYANSHU</v>
      </c>
    </row>
    <row r="70" spans="1:4">
      <c r="A70" s="8">
        <v>839178</v>
      </c>
      <c r="B70" s="9" t="str">
        <f>VLOOKUP(A70,'Headcount Table'!$A$4:$D$146,2,0)</f>
        <v>Subbarao, Roshani</v>
      </c>
      <c r="C70" s="9" t="str">
        <f>VLOOKUP($A70,'Headcount Table'!$A$4:$D$146,3,0)</f>
        <v>KARAPATTA, ROOPESH</v>
      </c>
      <c r="D70" s="9" t="str">
        <f>VLOOKUP($A70,'Headcount Table'!$A$4:$D$146,4,0)</f>
        <v>MISHRA, DIVYANSHU</v>
      </c>
    </row>
    <row r="71" spans="1:4">
      <c r="A71" s="8">
        <v>837893</v>
      </c>
      <c r="B71" s="9" t="str">
        <f>VLOOKUP(A71,'Headcount Table'!$A$4:$D$146,2,0)</f>
        <v>Bali, M Anitha</v>
      </c>
      <c r="C71" s="9" t="str">
        <f>VLOOKUP($A71,'Headcount Table'!$A$4:$D$146,3,0)</f>
        <v>KARAPATTA, ROOPESH</v>
      </c>
      <c r="D71" s="9" t="str">
        <f>VLOOKUP($A71,'Headcount Table'!$A$4:$D$146,4,0)</f>
        <v>MISHRA, DIVYANSHU</v>
      </c>
    </row>
    <row r="72" spans="1:4">
      <c r="A72" s="8">
        <v>810830</v>
      </c>
      <c r="B72" s="9" t="str">
        <f>VLOOKUP(A72,'Headcount Table'!$A$4:$D$146,2,0)</f>
        <v>Gururaja, Arun</v>
      </c>
      <c r="C72" s="9" t="str">
        <f>VLOOKUP($A72,'Headcount Table'!$A$4:$D$146,3,0)</f>
        <v>KARAPATTA, ROOPESH</v>
      </c>
      <c r="D72" s="9" t="str">
        <f>VLOOKUP($A72,'Headcount Table'!$A$4:$D$146,4,0)</f>
        <v>MISHRA, DIVYANSHU</v>
      </c>
    </row>
    <row r="73" spans="1:4">
      <c r="A73" s="8">
        <v>591544</v>
      </c>
      <c r="B73" s="9" t="str">
        <f>VLOOKUP(A73,'Headcount Table'!$A$4:$D$146,2,0)</f>
        <v>Muddaiah, CK Kiran</v>
      </c>
      <c r="C73" s="9" t="str">
        <f>VLOOKUP($A73,'Headcount Table'!$A$4:$D$146,3,0)</f>
        <v>KARAPATTA, ROOPESH</v>
      </c>
      <c r="D73" s="9" t="str">
        <f>VLOOKUP($A73,'Headcount Table'!$A$4:$D$146,4,0)</f>
        <v>MISHRA, DIVYANSHU</v>
      </c>
    </row>
    <row r="74" spans="1:4">
      <c r="A74" s="8">
        <v>590654</v>
      </c>
      <c r="B74" s="9" t="str">
        <f>VLOOKUP(A74,'Headcount Table'!$A$4:$D$146,2,0)</f>
        <v>Sajitha, P</v>
      </c>
      <c r="C74" s="9" t="str">
        <f>VLOOKUP($A74,'Headcount Table'!$A$4:$D$146,3,0)</f>
        <v>KARAPATTA, ROOPESH</v>
      </c>
      <c r="D74" s="9" t="str">
        <f>VLOOKUP($A74,'Headcount Table'!$A$4:$D$146,4,0)</f>
        <v>MISHRA, DIVYANSHU</v>
      </c>
    </row>
    <row r="75" spans="1:4">
      <c r="A75" s="8">
        <v>842292</v>
      </c>
      <c r="B75" s="9" t="str">
        <f>VLOOKUP(A75,'Headcount Table'!$A$4:$D$146,2,0)</f>
        <v>Sharma, Prakash D</v>
      </c>
      <c r="C75" s="9" t="str">
        <f>VLOOKUP($A75,'Headcount Table'!$A$4:$D$146,3,0)</f>
        <v>KARAPATTA, ROOPESH</v>
      </c>
      <c r="D75" s="9" t="str">
        <f>VLOOKUP($A75,'Headcount Table'!$A$4:$D$146,4,0)</f>
        <v>MISHRA, DIVYANSHU</v>
      </c>
    </row>
    <row r="76" spans="1:4">
      <c r="A76" s="8">
        <v>841116</v>
      </c>
      <c r="B76" s="9" t="str">
        <f>VLOOKUP(A76,'Headcount Table'!$A$4:$D$146,2,0)</f>
        <v>Joseph, Ancel</v>
      </c>
      <c r="C76" s="9" t="str">
        <f>VLOOKUP($A76,'Headcount Table'!$A$4:$D$146,3,0)</f>
        <v>KARAPATTA, ROOPESH</v>
      </c>
      <c r="D76" s="9" t="str">
        <f>VLOOKUP($A76,'Headcount Table'!$A$4:$D$146,4,0)</f>
        <v>MISHRA, DIVYANSHU</v>
      </c>
    </row>
    <row r="77" spans="1:4">
      <c r="A77" s="8">
        <v>592218</v>
      </c>
      <c r="B77" s="9" t="str">
        <f>VLOOKUP(A77,'Headcount Table'!$A$4:$D$146,2,0)</f>
        <v>Parida, Milan Kumar</v>
      </c>
      <c r="C77" s="9" t="str">
        <f>VLOOKUP($A77,'Headcount Table'!$A$4:$D$146,3,0)</f>
        <v>KARAPATTA, ROOPESH</v>
      </c>
      <c r="D77" s="9" t="str">
        <f>VLOOKUP($A77,'Headcount Table'!$A$4:$D$146,4,0)</f>
        <v>MISHRA, DIVYANSHU</v>
      </c>
    </row>
    <row r="78" spans="1:4">
      <c r="A78" s="8">
        <v>590932</v>
      </c>
      <c r="B78" s="9" t="str">
        <f>VLOOKUP(A78,'Headcount Table'!$A$4:$D$146,2,0)</f>
        <v>Zuhaib, Haroon</v>
      </c>
      <c r="C78" s="9" t="str">
        <f>VLOOKUP($A78,'Headcount Table'!$A$4:$D$146,3,0)</f>
        <v>KARAPATTA, ROOPESH</v>
      </c>
      <c r="D78" s="9" t="str">
        <f>VLOOKUP($A78,'Headcount Table'!$A$4:$D$146,4,0)</f>
        <v>MISHRA, DIVYANSHU</v>
      </c>
    </row>
    <row r="79" spans="1:4">
      <c r="A79" s="8">
        <v>810858</v>
      </c>
      <c r="B79" s="9" t="str">
        <f>VLOOKUP(A79,'Headcount Table'!$A$4:$D$146,2,0)</f>
        <v>Roopa, K</v>
      </c>
      <c r="C79" s="9" t="str">
        <f>VLOOKUP($A79,'Headcount Table'!$A$4:$D$146,3,0)</f>
        <v>KARAPATTA, ROOPESH</v>
      </c>
      <c r="D79" s="9" t="str">
        <f>VLOOKUP($A79,'Headcount Table'!$A$4:$D$146,4,0)</f>
        <v>MISHRA, DIVYANSHU</v>
      </c>
    </row>
    <row r="80" spans="1:4">
      <c r="A80" s="8">
        <v>592202</v>
      </c>
      <c r="B80" s="9" t="str">
        <f>VLOOKUP(A80,'Headcount Table'!$A$4:$D$146,2,0)</f>
        <v>Sarkar, Nilanjana</v>
      </c>
      <c r="C80" s="9" t="str">
        <f>VLOOKUP($A80,'Headcount Table'!$A$4:$D$146,3,0)</f>
        <v>KARAPATTA, ROOPESH</v>
      </c>
      <c r="D80" s="9" t="str">
        <f>VLOOKUP($A80,'Headcount Table'!$A$4:$D$146,4,0)</f>
        <v>MISHRA, DIVYANSHU</v>
      </c>
    </row>
    <row r="81" spans="1:4">
      <c r="A81" s="8">
        <v>590633</v>
      </c>
      <c r="B81" s="9" t="str">
        <f>VLOOKUP(A81,'Headcount Table'!$A$4:$D$146,2,0)</f>
        <v>Vishwanath, C</v>
      </c>
      <c r="C81" s="9" t="str">
        <f>VLOOKUP($A81,'Headcount Table'!$A$4:$D$146,3,0)</f>
        <v>KARAPATTA, ROOPESH</v>
      </c>
      <c r="D81" s="9" t="str">
        <f>VLOOKUP($A81,'Headcount Table'!$A$4:$D$146,4,0)</f>
        <v>MISHRA, DIVYANSHU</v>
      </c>
    </row>
    <row r="82" spans="1:4">
      <c r="A82" s="8">
        <v>378475</v>
      </c>
      <c r="B82" s="9" t="str">
        <f>VLOOKUP(A82,'Headcount Table'!$A$4:$D$146,2,0)</f>
        <v>Vasu, Vineesh</v>
      </c>
      <c r="C82" s="9" t="str">
        <f>VLOOKUP($A82,'Headcount Table'!$A$4:$D$146,3,0)</f>
        <v>KARAPATTA, ROOPESH</v>
      </c>
      <c r="D82" s="9" t="str">
        <f>VLOOKUP($A82,'Headcount Table'!$A$4:$D$146,4,0)</f>
        <v>MISHRA, DIVYANSHU</v>
      </c>
    </row>
    <row r="83" spans="1:4">
      <c r="A83" s="8">
        <v>590626</v>
      </c>
      <c r="B83" s="9" t="str">
        <f>VLOOKUP(A83,'Headcount Table'!$A$4:$D$146,2,0)</f>
        <v>Shankar T, Vikram Bala</v>
      </c>
      <c r="C83" s="9" t="str">
        <f>VLOOKUP($A83,'Headcount Table'!$A$4:$D$146,3,0)</f>
        <v>KARAPATTA, ROOPESH</v>
      </c>
      <c r="D83" s="9" t="str">
        <f>VLOOKUP($A83,'Headcount Table'!$A$4:$D$146,4,0)</f>
        <v>MISHRA, DIVYANSHU</v>
      </c>
    </row>
    <row r="84" spans="1:4">
      <c r="A84" s="8">
        <v>819246</v>
      </c>
      <c r="B84" s="9" t="str">
        <f>VLOOKUP(A84,'Headcount Table'!$A$4:$D$146,2,0)</f>
        <v>Swaminathan, Rajesh</v>
      </c>
      <c r="C84" s="9" t="str">
        <f>VLOOKUP($A84,'Headcount Table'!$A$4:$D$146,3,0)</f>
        <v>KUMAR, VIMAL</v>
      </c>
      <c r="D84" s="9" t="str">
        <f>VLOOKUP($A84,'Headcount Table'!$A$4:$D$146,4,0)</f>
        <v>FERNANDES, VICTOR</v>
      </c>
    </row>
    <row r="85" spans="1:4">
      <c r="A85" s="8">
        <v>590911</v>
      </c>
      <c r="B85" s="9" t="str">
        <f>VLOOKUP(A85,'Headcount Table'!$A$4:$D$146,2,0)</f>
        <v>Das, Anirban</v>
      </c>
      <c r="C85" s="9" t="str">
        <f>VLOOKUP($A85,'Headcount Table'!$A$4:$D$146,3,0)</f>
        <v>KUMAR, VIMAL</v>
      </c>
      <c r="D85" s="9" t="str">
        <f>VLOOKUP($A85,'Headcount Table'!$A$4:$D$146,4,0)</f>
        <v>FERNANDES, VICTOR</v>
      </c>
    </row>
    <row r="86" spans="1:4">
      <c r="A86" s="8">
        <v>824244</v>
      </c>
      <c r="B86" s="9" t="str">
        <f>VLOOKUP(A86,'Headcount Table'!$A$4:$D$146,2,0)</f>
        <v>VM, Sajna</v>
      </c>
      <c r="C86" s="9" t="str">
        <f>VLOOKUP($A86,'Headcount Table'!$A$4:$D$146,3,0)</f>
        <v>KUMAR, VIMAL</v>
      </c>
      <c r="D86" s="9" t="str">
        <f>VLOOKUP($A86,'Headcount Table'!$A$4:$D$146,4,0)</f>
        <v>FERNANDES, VICTOR</v>
      </c>
    </row>
    <row r="87" spans="1:4">
      <c r="A87" s="8">
        <v>816524</v>
      </c>
      <c r="B87" s="9" t="str">
        <f>VLOOKUP(A87,'Headcount Table'!$A$4:$D$146,2,0)</f>
        <v>Hussain, Irfan</v>
      </c>
      <c r="C87" s="9" t="str">
        <f>VLOOKUP($A87,'Headcount Table'!$A$4:$D$146,3,0)</f>
        <v>KUMAR, VIMAL</v>
      </c>
      <c r="D87" s="9" t="str">
        <f>VLOOKUP($A87,'Headcount Table'!$A$4:$D$146,4,0)</f>
        <v>FERNANDES, VICTOR</v>
      </c>
    </row>
    <row r="88" spans="1:4">
      <c r="A88" s="8">
        <v>833048</v>
      </c>
      <c r="B88" s="9" t="str">
        <f>VLOOKUP(A88,'Headcount Table'!$A$4:$D$146,2,0)</f>
        <v>TS, Renuka</v>
      </c>
      <c r="C88" s="9" t="str">
        <f>VLOOKUP($A88,'Headcount Table'!$A$4:$D$146,3,0)</f>
        <v>KUMAR, VIMAL</v>
      </c>
      <c r="D88" s="9" t="str">
        <f>VLOOKUP($A88,'Headcount Table'!$A$4:$D$146,4,0)</f>
        <v>FERNANDES, VICTOR</v>
      </c>
    </row>
    <row r="89" spans="1:4">
      <c r="A89" s="8">
        <v>591002</v>
      </c>
      <c r="B89" s="9" t="str">
        <f>VLOOKUP(A89,'Headcount Table'!$A$4:$D$146,2,0)</f>
        <v>Muthulakshman, R</v>
      </c>
      <c r="C89" s="9" t="str">
        <f>VLOOKUP($A89,'Headcount Table'!$A$4:$D$146,3,0)</f>
        <v>KUMAR, VIMAL</v>
      </c>
      <c r="D89" s="9" t="str">
        <f>VLOOKUP($A89,'Headcount Table'!$A$4:$D$146,4,0)</f>
        <v>FERNANDES, VICTOR</v>
      </c>
    </row>
    <row r="90" spans="1:4">
      <c r="A90" s="8">
        <v>372292</v>
      </c>
      <c r="B90" s="9" t="str">
        <f>VLOOKUP(A90,'Headcount Table'!$A$4:$D$146,2,0)</f>
        <v>Naseerullah, Zaheer Ahmed</v>
      </c>
      <c r="C90" s="9" t="str">
        <f>VLOOKUP($A90,'Headcount Table'!$A$4:$D$146,3,0)</f>
        <v>KUMAR, VIMAL</v>
      </c>
      <c r="D90" s="9" t="str">
        <f>VLOOKUP($A90,'Headcount Table'!$A$4:$D$146,4,0)</f>
        <v>FERNANDES, VICTOR</v>
      </c>
    </row>
    <row r="91" spans="1:4">
      <c r="A91" s="8">
        <v>372273</v>
      </c>
      <c r="B91" s="9" t="str">
        <f>VLOOKUP(A91,'Headcount Table'!$A$4:$D$146,2,0)</f>
        <v>Krishnan, Sujith G</v>
      </c>
      <c r="C91" s="9" t="str">
        <f>VLOOKUP($A91,'Headcount Table'!$A$4:$D$146,3,0)</f>
        <v>KUMAR, VIMAL</v>
      </c>
      <c r="D91" s="9" t="str">
        <f>VLOOKUP($A91,'Headcount Table'!$A$4:$D$146,4,0)</f>
        <v>FERNANDES, VICTOR</v>
      </c>
    </row>
    <row r="92" spans="1:4">
      <c r="A92" s="8">
        <v>819502</v>
      </c>
      <c r="B92" s="9" t="str">
        <f>VLOOKUP(A92,'Headcount Table'!$A$4:$D$146,2,0)</f>
        <v>Swamy, Vinoda</v>
      </c>
      <c r="C92" s="9" t="str">
        <f>VLOOKUP($A92,'Headcount Table'!$A$4:$D$146,3,0)</f>
        <v>KUMAR, VIMAL</v>
      </c>
      <c r="D92" s="9" t="str">
        <f>VLOOKUP($A92,'Headcount Table'!$A$4:$D$146,4,0)</f>
        <v>FERNANDES, VICTOR</v>
      </c>
    </row>
    <row r="93" spans="1:4">
      <c r="A93" s="8">
        <v>819446</v>
      </c>
      <c r="B93" s="9" t="str">
        <f>VLOOKUP(A93,'Headcount Table'!$A$4:$D$146,2,0)</f>
        <v>Shah E B, Richard</v>
      </c>
      <c r="C93" s="9" t="str">
        <f>VLOOKUP($A93,'Headcount Table'!$A$4:$D$146,3,0)</f>
        <v>KUMAR, VIMAL</v>
      </c>
      <c r="D93" s="9" t="str">
        <f>VLOOKUP($A93,'Headcount Table'!$A$4:$D$146,4,0)</f>
        <v>FERNANDES, VICTOR</v>
      </c>
    </row>
    <row r="94" spans="1:4">
      <c r="A94" s="8">
        <v>815676</v>
      </c>
      <c r="B94" s="9" t="str">
        <f>VLOOKUP(A94,'Headcount Table'!$A$4:$D$146,2,0)</f>
        <v>Alam, Mohammed</v>
      </c>
      <c r="C94" s="9" t="str">
        <f>VLOOKUP($A94,'Headcount Table'!$A$4:$D$146,3,0)</f>
        <v>KUMAR, VIMAL</v>
      </c>
      <c r="D94" s="9" t="str">
        <f>VLOOKUP($A94,'Headcount Table'!$A$4:$D$146,4,0)</f>
        <v>FERNANDES, VICTOR</v>
      </c>
    </row>
    <row r="95" spans="1:4">
      <c r="A95" s="8">
        <v>372293</v>
      </c>
      <c r="B95" s="9" t="str">
        <f>VLOOKUP(A95,'Headcount Table'!$A$4:$D$146,2,0)</f>
        <v>Ravi, K</v>
      </c>
      <c r="C95" s="9" t="str">
        <f>VLOOKUP($A95,'Headcount Table'!$A$4:$D$146,3,0)</f>
        <v>KUMAR, VIMAL</v>
      </c>
      <c r="D95" s="9" t="str">
        <f>VLOOKUP($A95,'Headcount Table'!$A$4:$D$146,4,0)</f>
        <v>FERNANDES, VICTOR</v>
      </c>
    </row>
    <row r="96" spans="1:4">
      <c r="A96" s="8">
        <v>819246</v>
      </c>
      <c r="B96" s="9" t="str">
        <f>VLOOKUP(A96,'Headcount Table'!$A$4:$D$146,2,0)</f>
        <v>Swaminathan, Rajesh</v>
      </c>
      <c r="C96" s="9" t="str">
        <f>VLOOKUP($A96,'Headcount Table'!$A$4:$D$146,3,0)</f>
        <v>KUMAR, VIMAL</v>
      </c>
      <c r="D96" s="9" t="str">
        <f>VLOOKUP($A96,'Headcount Table'!$A$4:$D$146,4,0)</f>
        <v>FERNANDES, VICTOR</v>
      </c>
    </row>
    <row r="97" spans="1:4">
      <c r="A97" s="8">
        <v>815676</v>
      </c>
      <c r="B97" s="9" t="str">
        <f>VLOOKUP(A97,'Headcount Table'!$A$4:$D$146,2,0)</f>
        <v>Alam, Mohammed</v>
      </c>
      <c r="C97" s="9" t="str">
        <f>VLOOKUP($A97,'Headcount Table'!$A$4:$D$146,3,0)</f>
        <v>KUMAR, VIMAL</v>
      </c>
      <c r="D97" s="9" t="str">
        <f>VLOOKUP($A97,'Headcount Table'!$A$4:$D$146,4,0)</f>
        <v>FERNANDES, VICTOR</v>
      </c>
    </row>
    <row r="98" spans="1:4">
      <c r="A98" s="8">
        <v>819502</v>
      </c>
      <c r="B98" s="9" t="str">
        <f>VLOOKUP(A98,'Headcount Table'!$A$4:$D$146,2,0)</f>
        <v>Swamy, Vinoda</v>
      </c>
      <c r="C98" s="9" t="str">
        <f>VLOOKUP($A98,'Headcount Table'!$A$4:$D$146,3,0)</f>
        <v>KUMAR, VIMAL</v>
      </c>
      <c r="D98" s="9" t="str">
        <f>VLOOKUP($A98,'Headcount Table'!$A$4:$D$146,4,0)</f>
        <v>FERNANDES, VICTOR</v>
      </c>
    </row>
    <row r="99" spans="1:4">
      <c r="A99" s="8">
        <v>819446</v>
      </c>
      <c r="B99" s="9" t="str">
        <f>VLOOKUP(A99,'Headcount Table'!$A$4:$D$146,2,0)</f>
        <v>Shah E B, Richard</v>
      </c>
      <c r="C99" s="9" t="str">
        <f>VLOOKUP($A99,'Headcount Table'!$A$4:$D$146,3,0)</f>
        <v>KUMAR, VIMAL</v>
      </c>
      <c r="D99" s="9" t="str">
        <f>VLOOKUP($A99,'Headcount Table'!$A$4:$D$146,4,0)</f>
        <v>FERNANDES, VICTOR</v>
      </c>
    </row>
    <row r="100" spans="1:4">
      <c r="A100" s="8">
        <v>810326</v>
      </c>
      <c r="B100" s="9" t="str">
        <f>VLOOKUP(A100,'Headcount Table'!$A$4:$D$146,2,0)</f>
        <v>Latha, MP</v>
      </c>
      <c r="C100" s="9" t="str">
        <f>VLOOKUP($A100,'Headcount Table'!$A$4:$D$146,3,0)</f>
        <v>KUMAR, VIMAL</v>
      </c>
      <c r="D100" s="9" t="str">
        <f>VLOOKUP($A100,'Headcount Table'!$A$4:$D$146,4,0)</f>
        <v>FERNANDES, VICTOR</v>
      </c>
    </row>
    <row r="101" spans="1:4">
      <c r="A101" s="8">
        <v>591002</v>
      </c>
      <c r="B101" s="9" t="str">
        <f>VLOOKUP(A101,'Headcount Table'!$A$4:$D$146,2,0)</f>
        <v>Muthulakshman, R</v>
      </c>
      <c r="C101" s="9" t="str">
        <f>VLOOKUP($A101,'Headcount Table'!$A$4:$D$146,3,0)</f>
        <v>KUMAR, VIMAL</v>
      </c>
      <c r="D101" s="9" t="str">
        <f>VLOOKUP($A101,'Headcount Table'!$A$4:$D$146,4,0)</f>
        <v>FERNANDES, VICTOR</v>
      </c>
    </row>
    <row r="102" spans="1:4">
      <c r="A102" s="8">
        <v>590911</v>
      </c>
      <c r="B102" s="9" t="str">
        <f>VLOOKUP(A102,'Headcount Table'!$A$4:$D$146,2,0)</f>
        <v>Das, Anirban</v>
      </c>
      <c r="C102" s="9" t="str">
        <f>VLOOKUP($A102,'Headcount Table'!$A$4:$D$146,3,0)</f>
        <v>KUMAR, VIMAL</v>
      </c>
      <c r="D102" s="9" t="str">
        <f>VLOOKUP($A102,'Headcount Table'!$A$4:$D$146,4,0)</f>
        <v>FERNANDES, VICTOR</v>
      </c>
    </row>
    <row r="103" spans="1:4">
      <c r="A103" s="8">
        <v>833048</v>
      </c>
      <c r="B103" s="9" t="str">
        <f>VLOOKUP(A103,'Headcount Table'!$A$4:$D$146,2,0)</f>
        <v>TS, Renuka</v>
      </c>
      <c r="C103" s="9" t="str">
        <f>VLOOKUP($A103,'Headcount Table'!$A$4:$D$146,3,0)</f>
        <v>KUMAR, VIMAL</v>
      </c>
      <c r="D103" s="9" t="str">
        <f>VLOOKUP($A103,'Headcount Table'!$A$4:$D$146,4,0)</f>
        <v>FERNANDES, VICTOR</v>
      </c>
    </row>
    <row r="104" spans="1:4">
      <c r="A104" s="8">
        <v>824244</v>
      </c>
      <c r="B104" s="9" t="str">
        <f>VLOOKUP(A104,'Headcount Table'!$A$4:$D$146,2,0)</f>
        <v>VM, Sajna</v>
      </c>
      <c r="C104" s="9" t="str">
        <f>VLOOKUP($A104,'Headcount Table'!$A$4:$D$146,3,0)</f>
        <v>KUMAR, VIMAL</v>
      </c>
      <c r="D104" s="9" t="str">
        <f>VLOOKUP($A104,'Headcount Table'!$A$4:$D$146,4,0)</f>
        <v>FERNANDES, VICTOR</v>
      </c>
    </row>
    <row r="105" spans="1:4">
      <c r="A105" s="8">
        <v>816524</v>
      </c>
      <c r="B105" s="9" t="str">
        <f>VLOOKUP(A105,'Headcount Table'!$A$4:$D$146,2,0)</f>
        <v>Hussain, Irfan</v>
      </c>
      <c r="C105" s="9" t="str">
        <f>VLOOKUP($A105,'Headcount Table'!$A$4:$D$146,3,0)</f>
        <v>KUMAR, VIMAL</v>
      </c>
      <c r="D105" s="9" t="str">
        <f>VLOOKUP($A105,'Headcount Table'!$A$4:$D$146,4,0)</f>
        <v>FERNANDES, VICTOR</v>
      </c>
    </row>
    <row r="106" spans="1:4">
      <c r="A106" s="8">
        <v>372293</v>
      </c>
      <c r="B106" s="9" t="str">
        <f>VLOOKUP(A106,'Headcount Table'!$A$4:$D$146,2,0)</f>
        <v>Ravi, K</v>
      </c>
      <c r="C106" s="9" t="str">
        <f>VLOOKUP($A106,'Headcount Table'!$A$4:$D$146,3,0)</f>
        <v>KUMAR, VIMAL</v>
      </c>
      <c r="D106" s="9" t="str">
        <f>VLOOKUP($A106,'Headcount Table'!$A$4:$D$146,4,0)</f>
        <v>FERNANDES, VICTOR</v>
      </c>
    </row>
    <row r="107" spans="1:4">
      <c r="A107" s="8">
        <v>372273</v>
      </c>
      <c r="B107" s="9" t="str">
        <f>VLOOKUP(A107,'Headcount Table'!$A$4:$D$146,2,0)</f>
        <v>Krishnan, Sujith G</v>
      </c>
      <c r="C107" s="9" t="str">
        <f>VLOOKUP($A107,'Headcount Table'!$A$4:$D$146,3,0)</f>
        <v>KUMAR, VIMAL</v>
      </c>
      <c r="D107" s="9" t="str">
        <f>VLOOKUP($A107,'Headcount Table'!$A$4:$D$146,4,0)</f>
        <v>FERNANDES, VICTOR</v>
      </c>
    </row>
    <row r="108" spans="1:4">
      <c r="A108" s="8">
        <v>378808</v>
      </c>
      <c r="B108" s="9" t="str">
        <f>VLOOKUP(A108,'Headcount Table'!$A$4:$D$146,2,0)</f>
        <v>R, Tharaa</v>
      </c>
      <c r="C108" s="9" t="str">
        <f>VLOOKUP($A108,'Headcount Table'!$A$4:$D$146,3,0)</f>
        <v>N, ARVIND</v>
      </c>
      <c r="D108" s="9" t="str">
        <f>VLOOKUP($A108,'Headcount Table'!$A$4:$D$146,4,0)</f>
        <v>MISHRA, DIVYANSHU</v>
      </c>
    </row>
    <row r="109" spans="1:4">
      <c r="A109" s="8">
        <v>372247</v>
      </c>
      <c r="B109" s="9" t="str">
        <f>VLOOKUP(A109,'Headcount Table'!$A$4:$D$146,2,0)</f>
        <v>R R, Kiran</v>
      </c>
      <c r="C109" s="9" t="str">
        <f>VLOOKUP($A109,'Headcount Table'!$A$4:$D$146,3,0)</f>
        <v>N, ARVIND</v>
      </c>
      <c r="D109" s="9" t="str">
        <f>VLOOKUP($A109,'Headcount Table'!$A$4:$D$146,4,0)</f>
        <v>MISHRA, DIVYANSHU</v>
      </c>
    </row>
    <row r="110" spans="1:4">
      <c r="A110" s="8">
        <v>590649</v>
      </c>
      <c r="B110" s="9" t="str">
        <f>VLOOKUP(A110,'Headcount Table'!$A$4:$D$146,2,0)</f>
        <v>Joseph, Roshan</v>
      </c>
      <c r="C110" s="9" t="str">
        <f>VLOOKUP($A110,'Headcount Table'!$A$4:$D$146,3,0)</f>
        <v>N, ARVIND</v>
      </c>
      <c r="D110" s="9" t="str">
        <f>VLOOKUP($A110,'Headcount Table'!$A$4:$D$146,4,0)</f>
        <v>MISHRA, DIVYANSHU</v>
      </c>
    </row>
    <row r="111" spans="1:4">
      <c r="A111" s="8">
        <v>374860</v>
      </c>
      <c r="B111" s="9" t="str">
        <f>VLOOKUP(A111,'Headcount Table'!$A$4:$D$146,2,0)</f>
        <v>Krishna, Gopi K</v>
      </c>
      <c r="C111" s="9" t="str">
        <f>VLOOKUP($A111,'Headcount Table'!$A$4:$D$146,3,0)</f>
        <v>N, ARVIND</v>
      </c>
      <c r="D111" s="9" t="str">
        <f>VLOOKUP($A111,'Headcount Table'!$A$4:$D$146,4,0)</f>
        <v>MISHRA, DIVYANSHU</v>
      </c>
    </row>
    <row r="112" spans="1:4">
      <c r="A112" s="8">
        <v>326452</v>
      </c>
      <c r="B112" s="9" t="str">
        <f>VLOOKUP(A112,'Headcount Table'!$A$4:$D$146,2,0)</f>
        <v>Dsouza, Laveena</v>
      </c>
      <c r="C112" s="9" t="str">
        <f>VLOOKUP($A112,'Headcount Table'!$A$4:$D$146,3,0)</f>
        <v>N, ARVIND</v>
      </c>
      <c r="D112" s="9" t="str">
        <f>VLOOKUP($A112,'Headcount Table'!$A$4:$D$146,4,0)</f>
        <v>MISHRA, DIVYANSHU</v>
      </c>
    </row>
    <row r="113" spans="1:4">
      <c r="A113" s="8">
        <v>811676</v>
      </c>
      <c r="B113" s="9" t="str">
        <f>VLOOKUP(A113,'Headcount Table'!$A$4:$D$146,2,0)</f>
        <v>Kumar.S, Prince Priya</v>
      </c>
      <c r="C113" s="9" t="str">
        <f>VLOOKUP($A113,'Headcount Table'!$A$4:$D$146,3,0)</f>
        <v>N, ARVIND</v>
      </c>
      <c r="D113" s="9" t="str">
        <f>VLOOKUP($A113,'Headcount Table'!$A$4:$D$146,4,0)</f>
        <v>MISHRA, DIVYANSHU</v>
      </c>
    </row>
    <row r="114" spans="1:4">
      <c r="A114" s="8">
        <v>592709</v>
      </c>
      <c r="B114" s="9" t="str">
        <f>VLOOKUP(A114,'Headcount Table'!$A$4:$D$146,2,0)</f>
        <v>R Dey, Sandeep</v>
      </c>
      <c r="C114" s="9" t="str">
        <f>VLOOKUP($A114,'Headcount Table'!$A$4:$D$146,3,0)</f>
        <v>N, ARVIND</v>
      </c>
      <c r="D114" s="9" t="str">
        <f>VLOOKUP($A114,'Headcount Table'!$A$4:$D$146,4,0)</f>
        <v>MISHRA, DIVYANSHU</v>
      </c>
    </row>
    <row r="115" spans="1:4">
      <c r="A115" s="8">
        <v>591295</v>
      </c>
      <c r="B115" s="9" t="str">
        <f>VLOOKUP(A115,'Headcount Table'!$A$4:$D$146,2,0)</f>
        <v>K, SHREELAKSHMI</v>
      </c>
      <c r="C115" s="9" t="str">
        <f>VLOOKUP($A115,'Headcount Table'!$A$4:$D$146,3,0)</f>
        <v>N, ARVIND</v>
      </c>
      <c r="D115" s="9" t="str">
        <f>VLOOKUP($A115,'Headcount Table'!$A$4:$D$146,4,0)</f>
        <v>MISHRA, DIVYANSHU</v>
      </c>
    </row>
    <row r="116" spans="1:4">
      <c r="A116" s="8">
        <v>372306</v>
      </c>
      <c r="B116" s="9" t="str">
        <f>VLOOKUP(A116,'Headcount Table'!$A$4:$D$146,2,0)</f>
        <v>Rashmi Lobo, Vivette</v>
      </c>
      <c r="C116" s="9" t="str">
        <f>VLOOKUP($A116,'Headcount Table'!$A$4:$D$146,3,0)</f>
        <v>N, ARVIND</v>
      </c>
      <c r="D116" s="9" t="str">
        <f>VLOOKUP($A116,'Headcount Table'!$A$4:$D$146,4,0)</f>
        <v>MISHRA, DIVYANSHU</v>
      </c>
    </row>
    <row r="117" spans="1:4">
      <c r="A117" s="8">
        <v>372053</v>
      </c>
      <c r="B117" s="9" t="str">
        <f>VLOOKUP(A117,'Headcount Table'!$A$4:$D$146,2,0)</f>
        <v>Choudhury, Deborshi</v>
      </c>
      <c r="C117" s="9" t="str">
        <f>VLOOKUP($A117,'Headcount Table'!$A$4:$D$146,3,0)</f>
        <v>N, ARVIND</v>
      </c>
      <c r="D117" s="9" t="str">
        <f>VLOOKUP($A117,'Headcount Table'!$A$4:$D$146,4,0)</f>
        <v>MISHRA, DIVYANSHU</v>
      </c>
    </row>
    <row r="118" spans="1:4">
      <c r="A118" s="8">
        <v>810880</v>
      </c>
      <c r="B118" s="9" t="str">
        <f>VLOOKUP(A118,'Headcount Table'!$A$4:$D$146,2,0)</f>
        <v>Ahmed R, Naveed</v>
      </c>
      <c r="C118" s="9" t="str">
        <f>VLOOKUP($A118,'Headcount Table'!$A$4:$D$146,3,0)</f>
        <v>N, ARVIND</v>
      </c>
      <c r="D118" s="9" t="str">
        <f>VLOOKUP($A118,'Headcount Table'!$A$4:$D$146,4,0)</f>
        <v>MISHRA, DIVYANSHU</v>
      </c>
    </row>
    <row r="119" spans="1:4">
      <c r="A119" s="8">
        <v>591034</v>
      </c>
      <c r="B119" s="9" t="str">
        <f>VLOOKUP(A119,'Headcount Table'!$A$4:$D$146,2,0)</f>
        <v>Aguiar, Romanick Arcenio</v>
      </c>
      <c r="C119" s="9" t="str">
        <f>VLOOKUP($A119,'Headcount Table'!$A$4:$D$146,3,0)</f>
        <v>N, ARVIND</v>
      </c>
      <c r="D119" s="9" t="str">
        <f>VLOOKUP($A119,'Headcount Table'!$A$4:$D$146,4,0)</f>
        <v>MISHRA, DIVYANSHU</v>
      </c>
    </row>
    <row r="120" spans="1:4">
      <c r="A120" s="8">
        <v>374388</v>
      </c>
      <c r="B120" s="9" t="str">
        <f>VLOOKUP(A120,'Headcount Table'!$A$4:$D$146,2,0)</f>
        <v>Lacerda, Janice Ida</v>
      </c>
      <c r="C120" s="9" t="str">
        <f>VLOOKUP($A120,'Headcount Table'!$A$4:$D$146,3,0)</f>
        <v>N, ARVIND</v>
      </c>
      <c r="D120" s="9" t="str">
        <f>VLOOKUP($A120,'Headcount Table'!$A$4:$D$146,4,0)</f>
        <v>MISHRA, DIVYANSHU</v>
      </c>
    </row>
    <row r="121" spans="1:4">
      <c r="A121" s="8">
        <v>811676</v>
      </c>
      <c r="B121" s="9" t="str">
        <f>VLOOKUP(A121,'Headcount Table'!$A$4:$D$146,2,0)</f>
        <v>Kumar.S, Prince Priya</v>
      </c>
      <c r="C121" s="9" t="str">
        <f>VLOOKUP($A121,'Headcount Table'!$A$4:$D$146,3,0)</f>
        <v>N, ARVIND</v>
      </c>
      <c r="D121" s="9" t="str">
        <f>VLOOKUP($A121,'Headcount Table'!$A$4:$D$146,4,0)</f>
        <v>MISHRA, DIVYANSHU</v>
      </c>
    </row>
    <row r="122" spans="1:4">
      <c r="A122" s="8">
        <v>810880</v>
      </c>
      <c r="B122" s="9" t="str">
        <f>VLOOKUP(A122,'Headcount Table'!$A$4:$D$146,2,0)</f>
        <v>Ahmed R, Naveed</v>
      </c>
      <c r="C122" s="9" t="str">
        <f>VLOOKUP($A122,'Headcount Table'!$A$4:$D$146,3,0)</f>
        <v>N, ARVIND</v>
      </c>
      <c r="D122" s="9" t="str">
        <f>VLOOKUP($A122,'Headcount Table'!$A$4:$D$146,4,0)</f>
        <v>MISHRA, DIVYANSHU</v>
      </c>
    </row>
    <row r="123" spans="1:4">
      <c r="A123" s="8">
        <v>591295</v>
      </c>
      <c r="B123" s="9" t="str">
        <f>VLOOKUP(A123,'Headcount Table'!$A$4:$D$146,2,0)</f>
        <v>K, SHREELAKSHMI</v>
      </c>
      <c r="C123" s="9" t="str">
        <f>VLOOKUP($A123,'Headcount Table'!$A$4:$D$146,3,0)</f>
        <v>N, ARVIND</v>
      </c>
      <c r="D123" s="9" t="str">
        <f>VLOOKUP($A123,'Headcount Table'!$A$4:$D$146,4,0)</f>
        <v>MISHRA, DIVYANSHU</v>
      </c>
    </row>
    <row r="124" spans="1:4">
      <c r="A124" s="8">
        <v>591034</v>
      </c>
      <c r="B124" s="9" t="str">
        <f>VLOOKUP(A124,'Headcount Table'!$A$4:$D$146,2,0)</f>
        <v>Aguiar, Romanick Arcenio</v>
      </c>
      <c r="C124" s="9" t="str">
        <f>VLOOKUP($A124,'Headcount Table'!$A$4:$D$146,3,0)</f>
        <v>N, ARVIND</v>
      </c>
      <c r="D124" s="9" t="str">
        <f>VLOOKUP($A124,'Headcount Table'!$A$4:$D$146,4,0)</f>
        <v>MISHRA, DIVYANSHU</v>
      </c>
    </row>
    <row r="125" spans="1:4">
      <c r="A125" s="8">
        <v>372306</v>
      </c>
      <c r="B125" s="9" t="str">
        <f>VLOOKUP(A125,'Headcount Table'!$A$4:$D$146,2,0)</f>
        <v>Rashmi Lobo, Vivette</v>
      </c>
      <c r="C125" s="9" t="str">
        <f>VLOOKUP($A125,'Headcount Table'!$A$4:$D$146,3,0)</f>
        <v>N, ARVIND</v>
      </c>
      <c r="D125" s="9" t="str">
        <f>VLOOKUP($A125,'Headcount Table'!$A$4:$D$146,4,0)</f>
        <v>MISHRA, DIVYANSHU</v>
      </c>
    </row>
    <row r="126" spans="1:4">
      <c r="A126" s="8">
        <v>590649</v>
      </c>
      <c r="B126" s="9" t="str">
        <f>VLOOKUP(A126,'Headcount Table'!$A$4:$D$146,2,0)</f>
        <v>Joseph, Roshan</v>
      </c>
      <c r="C126" s="9" t="str">
        <f>VLOOKUP($A126,'Headcount Table'!$A$4:$D$146,3,0)</f>
        <v>N, ARVIND</v>
      </c>
      <c r="D126" s="9" t="str">
        <f>VLOOKUP($A126,'Headcount Table'!$A$4:$D$146,4,0)</f>
        <v>MISHRA, DIVYANSHU</v>
      </c>
    </row>
    <row r="127" spans="1:4">
      <c r="A127" s="8">
        <v>374860</v>
      </c>
      <c r="B127" s="9" t="str">
        <f>VLOOKUP(A127,'Headcount Table'!$A$4:$D$146,2,0)</f>
        <v>Krishna, Gopi K</v>
      </c>
      <c r="C127" s="9" t="str">
        <f>VLOOKUP($A127,'Headcount Table'!$A$4:$D$146,3,0)</f>
        <v>N, ARVIND</v>
      </c>
      <c r="D127" s="9" t="str">
        <f>VLOOKUP($A127,'Headcount Table'!$A$4:$D$146,4,0)</f>
        <v>MISHRA, DIVYANSHU</v>
      </c>
    </row>
    <row r="128" spans="1:4">
      <c r="A128" s="8">
        <v>326452</v>
      </c>
      <c r="B128" s="9" t="str">
        <f>VLOOKUP(A128,'Headcount Table'!$A$4:$D$146,2,0)</f>
        <v>Dsouza, Laveena</v>
      </c>
      <c r="C128" s="9" t="str">
        <f>VLOOKUP($A128,'Headcount Table'!$A$4:$D$146,3,0)</f>
        <v>N, ARVIND</v>
      </c>
      <c r="D128" s="9" t="str">
        <f>VLOOKUP($A128,'Headcount Table'!$A$4:$D$146,4,0)</f>
        <v>MISHRA, DIVYANSHU</v>
      </c>
    </row>
    <row r="129" spans="1:4">
      <c r="A129" s="8">
        <v>592709</v>
      </c>
      <c r="B129" s="9" t="str">
        <f>VLOOKUP(A129,'Headcount Table'!$A$4:$D$146,2,0)</f>
        <v>R Dey, Sandeep</v>
      </c>
      <c r="C129" s="9" t="str">
        <f>VLOOKUP($A129,'Headcount Table'!$A$4:$D$146,3,0)</f>
        <v>N, ARVIND</v>
      </c>
      <c r="D129" s="9" t="str">
        <f>VLOOKUP($A129,'Headcount Table'!$A$4:$D$146,4,0)</f>
        <v>MISHRA, DIVYANSHU</v>
      </c>
    </row>
    <row r="130" spans="1:4">
      <c r="A130" s="8">
        <v>378808</v>
      </c>
      <c r="B130" s="9" t="str">
        <f>VLOOKUP(A130,'Headcount Table'!$A$4:$D$146,2,0)</f>
        <v>R, Tharaa</v>
      </c>
      <c r="C130" s="9" t="str">
        <f>VLOOKUP($A130,'Headcount Table'!$A$4:$D$146,3,0)</f>
        <v>N, ARVIND</v>
      </c>
      <c r="D130" s="9" t="str">
        <f>VLOOKUP($A130,'Headcount Table'!$A$4:$D$146,4,0)</f>
        <v>MISHRA, DIVYANSHU</v>
      </c>
    </row>
    <row r="131" spans="1:4">
      <c r="A131" s="8">
        <v>374388</v>
      </c>
      <c r="B131" s="9" t="str">
        <f>VLOOKUP(A131,'Headcount Table'!$A$4:$D$146,2,0)</f>
        <v>Lacerda, Janice Ida</v>
      </c>
      <c r="C131" s="9" t="str">
        <f>VLOOKUP($A131,'Headcount Table'!$A$4:$D$146,3,0)</f>
        <v>N, ARVIND</v>
      </c>
      <c r="D131" s="9" t="str">
        <f>VLOOKUP($A131,'Headcount Table'!$A$4:$D$146,4,0)</f>
        <v>MISHRA, DIVYANSHU</v>
      </c>
    </row>
    <row r="132" spans="1:4">
      <c r="A132" s="8">
        <v>372247</v>
      </c>
      <c r="B132" s="9" t="str">
        <f>VLOOKUP(A132,'Headcount Table'!$A$4:$D$146,2,0)</f>
        <v>R R, Kiran</v>
      </c>
      <c r="C132" s="9" t="str">
        <f>VLOOKUP($A132,'Headcount Table'!$A$4:$D$146,3,0)</f>
        <v>N, ARVIND</v>
      </c>
      <c r="D132" s="9" t="str">
        <f>VLOOKUP($A132,'Headcount Table'!$A$4:$D$146,4,0)</f>
        <v>MISHRA, DIVYANSHU</v>
      </c>
    </row>
    <row r="133" spans="1:4">
      <c r="A133" s="8">
        <v>372053</v>
      </c>
      <c r="B133" s="9" t="str">
        <f>VLOOKUP(A133,'Headcount Table'!$A$4:$D$146,2,0)</f>
        <v>Choudhury, Deborshi</v>
      </c>
      <c r="C133" s="9" t="str">
        <f>VLOOKUP($A133,'Headcount Table'!$A$4:$D$146,3,0)</f>
        <v>N, ARVIND</v>
      </c>
      <c r="D133" s="9" t="str">
        <f>VLOOKUP($A133,'Headcount Table'!$A$4:$D$146,4,0)</f>
        <v>MISHRA, DIVYANSHU</v>
      </c>
    </row>
    <row r="134" spans="1:4">
      <c r="A134" s="8">
        <v>591405</v>
      </c>
      <c r="B134" s="9" t="str">
        <f>VLOOKUP(A134,'Headcount Table'!$A$4:$D$146,2,0)</f>
        <v>Varma, Praveen S</v>
      </c>
      <c r="C134" s="9" t="str">
        <f>VLOOKUP($A134,'Headcount Table'!$A$4:$D$146,3,0)</f>
        <v>PEREIRA, ALEX</v>
      </c>
      <c r="D134" s="9" t="str">
        <f>VLOOKUP($A134,'Headcount Table'!$A$4:$D$146,4,0)</f>
        <v>FERNANDES, VICTOR</v>
      </c>
    </row>
    <row r="135" spans="1:4">
      <c r="A135" s="8">
        <v>591123</v>
      </c>
      <c r="B135" s="9" t="str">
        <f>VLOOKUP(A135,'Headcount Table'!$A$4:$D$146,2,0)</f>
        <v>Aul, Suruchi</v>
      </c>
      <c r="C135" s="9" t="str">
        <f>VLOOKUP($A135,'Headcount Table'!$A$4:$D$146,3,0)</f>
        <v>PEREIRA, ALEX</v>
      </c>
      <c r="D135" s="9" t="str">
        <f>VLOOKUP($A135,'Headcount Table'!$A$4:$D$146,4,0)</f>
        <v>FERNANDES, VICTOR</v>
      </c>
    </row>
    <row r="136" spans="1:4">
      <c r="A136" s="8">
        <v>590550</v>
      </c>
      <c r="B136" s="9" t="str">
        <f>VLOOKUP(A136,'Headcount Table'!$A$4:$D$146,2,0)</f>
        <v>H S, Hemanth</v>
      </c>
      <c r="C136" s="9" t="str">
        <f>VLOOKUP($A136,'Headcount Table'!$A$4:$D$146,3,0)</f>
        <v>PEREIRA, ALEX</v>
      </c>
      <c r="D136" s="9" t="str">
        <f>VLOOKUP($A136,'Headcount Table'!$A$4:$D$146,4,0)</f>
        <v>FERNANDES, VICTOR</v>
      </c>
    </row>
    <row r="137" spans="1:4">
      <c r="A137" s="8">
        <v>590550</v>
      </c>
      <c r="B137" s="9" t="str">
        <f>VLOOKUP(A137,'Headcount Table'!$A$4:$D$146,2,0)</f>
        <v>H S, Hemanth</v>
      </c>
      <c r="C137" s="9" t="str">
        <f>VLOOKUP($A137,'Headcount Table'!$A$4:$D$146,3,0)</f>
        <v>PEREIRA, ALEX</v>
      </c>
      <c r="D137" s="9" t="str">
        <f>VLOOKUP($A137,'Headcount Table'!$A$4:$D$146,4,0)</f>
        <v>FERNANDES, VICTOR</v>
      </c>
    </row>
    <row r="138" spans="1:4">
      <c r="A138" s="8">
        <v>379531</v>
      </c>
      <c r="B138" s="9" t="str">
        <f>VLOOKUP(A138,'Headcount Table'!$A$4:$D$146,2,0)</f>
        <v>Srinivasaiah, Balaji</v>
      </c>
      <c r="C138" s="9" t="str">
        <f>VLOOKUP($A138,'Headcount Table'!$A$4:$D$146,3,0)</f>
        <v>PEREIRA, ALEX</v>
      </c>
      <c r="D138" s="9" t="str">
        <f>VLOOKUP($A138,'Headcount Table'!$A$4:$D$146,4,0)</f>
        <v>FERNANDES, VICTOR</v>
      </c>
    </row>
    <row r="139" spans="1:4">
      <c r="A139" s="8">
        <v>374500</v>
      </c>
      <c r="B139" s="9" t="str">
        <f>VLOOKUP(A139,'Headcount Table'!$A$4:$D$146,2,0)</f>
        <v>Vaz, Milton</v>
      </c>
      <c r="C139" s="9" t="str">
        <f>VLOOKUP($A139,'Headcount Table'!$A$4:$D$146,3,0)</f>
        <v>PEREIRA, ALEX</v>
      </c>
      <c r="D139" s="9" t="str">
        <f>VLOOKUP($A139,'Headcount Table'!$A$4:$D$146,4,0)</f>
        <v>FERNANDES, VICTOR</v>
      </c>
    </row>
    <row r="140" spans="1:4">
      <c r="A140" s="8">
        <v>379531</v>
      </c>
      <c r="B140" s="9" t="str">
        <f>VLOOKUP(A140,'Headcount Table'!$A$4:$D$146,2,0)</f>
        <v>Srinivasaiah, Balaji</v>
      </c>
      <c r="C140" s="9" t="str">
        <f>VLOOKUP($A140,'Headcount Table'!$A$4:$D$146,3,0)</f>
        <v>PEREIRA, ALEX</v>
      </c>
      <c r="D140" s="9" t="str">
        <f>VLOOKUP($A140,'Headcount Table'!$A$4:$D$146,4,0)</f>
        <v>FERNANDES, VICTOR</v>
      </c>
    </row>
    <row r="141" spans="1:4">
      <c r="A141" s="8">
        <v>374203</v>
      </c>
      <c r="B141" s="9" t="str">
        <f>VLOOKUP(A141,'Headcount Table'!$A$4:$D$146,2,0)</f>
        <v>Sekhar, Soumya</v>
      </c>
      <c r="C141" s="9" t="str">
        <f>VLOOKUP($A141,'Headcount Table'!$A$4:$D$146,3,0)</f>
        <v>PEREIRA, ALEX</v>
      </c>
      <c r="D141" s="9" t="str">
        <f>VLOOKUP($A141,'Headcount Table'!$A$4:$D$146,4,0)</f>
        <v>FERNANDES, VICTOR</v>
      </c>
    </row>
    <row r="142" spans="1:4">
      <c r="A142" s="8">
        <v>374121</v>
      </c>
      <c r="B142" s="9" t="str">
        <f>VLOOKUP(A142,'Headcount Table'!$A$4:$D$146,2,0)</f>
        <v>Varughese, Sovee N</v>
      </c>
      <c r="C142" s="9" t="str">
        <f>VLOOKUP($A142,'Headcount Table'!$A$4:$D$146,3,0)</f>
        <v>PEREIRA, ALEX</v>
      </c>
      <c r="D142" s="9" t="str">
        <f>VLOOKUP($A142,'Headcount Table'!$A$4:$D$146,4,0)</f>
        <v>FERNANDES, VICTOR</v>
      </c>
    </row>
    <row r="143" spans="1:4">
      <c r="A143" s="8">
        <v>373207</v>
      </c>
      <c r="B143" s="9" t="str">
        <f>VLOOKUP(A143,'Headcount Table'!$A$4:$D$146,2,0)</f>
        <v>VADOR, NIRAV</v>
      </c>
      <c r="C143" s="9" t="str">
        <f>VLOOKUP($A143,'Headcount Table'!$A$4:$D$146,3,0)</f>
        <v>PEREIRA, ALEX</v>
      </c>
      <c r="D143" s="9" t="str">
        <f>VLOOKUP($A143,'Headcount Table'!$A$4:$D$146,4,0)</f>
        <v>FERNANDES, VICTOR</v>
      </c>
    </row>
    <row r="144" spans="1:4">
      <c r="A144" s="8">
        <v>817393</v>
      </c>
      <c r="B144" s="9" t="str">
        <f>VLOOKUP(A144,'Headcount Table'!$A$4:$D$146,2,0)</f>
        <v>M V, Ajay</v>
      </c>
      <c r="C144" s="9" t="str">
        <f>VLOOKUP($A144,'Headcount Table'!$A$4:$D$146,3,0)</f>
        <v>PEREIRA, ALEX</v>
      </c>
      <c r="D144" s="9" t="str">
        <f>VLOOKUP($A144,'Headcount Table'!$A$4:$D$146,4,0)</f>
        <v>FERNANDES, VICTOR</v>
      </c>
    </row>
    <row r="145" spans="1:4">
      <c r="A145" s="8">
        <v>590645</v>
      </c>
      <c r="B145" s="9" t="str">
        <f>VLOOKUP(A145,'Headcount Table'!$A$4:$D$146,2,0)</f>
        <v>Menon, Ajit</v>
      </c>
      <c r="C145" s="9" t="str">
        <f>VLOOKUP($A145,'Headcount Table'!$A$4:$D$146,3,0)</f>
        <v>PEREIRA, ALEX</v>
      </c>
      <c r="D145" s="9" t="str">
        <f>VLOOKUP($A145,'Headcount Table'!$A$4:$D$146,4,0)</f>
        <v>FERNANDES, VICTOR</v>
      </c>
    </row>
    <row r="146" spans="1:4">
      <c r="A146" s="8">
        <v>373208</v>
      </c>
      <c r="B146" s="9" t="str">
        <f>VLOOKUP(A146,'Headcount Table'!$A$4:$D$146,2,0)</f>
        <v>J, LEENA</v>
      </c>
      <c r="C146" s="9" t="str">
        <f>VLOOKUP($A146,'Headcount Table'!$A$4:$D$146,3,0)</f>
        <v>PEREIRA, ALEX</v>
      </c>
      <c r="D146" s="9" t="str">
        <f>VLOOKUP($A146,'Headcount Table'!$A$4:$D$146,4,0)</f>
        <v>FERNANDES, VICTOR</v>
      </c>
    </row>
    <row r="147" spans="1:4">
      <c r="A147" s="8">
        <v>811713</v>
      </c>
      <c r="B147" s="9" t="str">
        <f>VLOOKUP(A147,'Headcount Table'!$A$4:$D$146,2,0)</f>
        <v>Begum, Mubeena</v>
      </c>
      <c r="C147" s="9" t="str">
        <f>VLOOKUP($A147,'Headcount Table'!$A$4:$D$146,3,0)</f>
        <v>PEREIRA, ALEX</v>
      </c>
      <c r="D147" s="9" t="str">
        <f>VLOOKUP($A147,'Headcount Table'!$A$4:$D$146,4,0)</f>
        <v>FERNANDES, VICTOR</v>
      </c>
    </row>
    <row r="148" spans="1:4">
      <c r="A148" s="8">
        <v>590690</v>
      </c>
      <c r="B148" s="9" t="str">
        <f>VLOOKUP(A148,'Headcount Table'!$A$4:$D$146,2,0)</f>
        <v>CJ, Deepa</v>
      </c>
      <c r="C148" s="9" t="str">
        <f>VLOOKUP($A148,'Headcount Table'!$A$4:$D$146,3,0)</f>
        <v>PEREIRA, ALEX</v>
      </c>
      <c r="D148" s="9" t="str">
        <f>VLOOKUP($A148,'Headcount Table'!$A$4:$D$146,4,0)</f>
        <v>FERNANDES, VICTOR</v>
      </c>
    </row>
    <row r="149" spans="1:4">
      <c r="A149" s="8">
        <v>373200</v>
      </c>
      <c r="B149" s="9" t="str">
        <f>VLOOKUP(A149,'Headcount Table'!$A$4:$D$146,2,0)</f>
        <v>T M, SHRIDHAR</v>
      </c>
      <c r="C149" s="9" t="str">
        <f>VLOOKUP($A149,'Headcount Table'!$A$4:$D$146,3,0)</f>
        <v>PEREIRA, ALEX</v>
      </c>
      <c r="D149" s="9" t="str">
        <f>VLOOKUP($A149,'Headcount Table'!$A$4:$D$146,4,0)</f>
        <v>FERNANDES, VICTOR</v>
      </c>
    </row>
    <row r="150" spans="1:4">
      <c r="A150" s="8">
        <v>590690</v>
      </c>
      <c r="B150" s="9" t="str">
        <f>VLOOKUP(A150,'Headcount Table'!$A$4:$D$146,2,0)</f>
        <v>CJ, Deepa</v>
      </c>
      <c r="C150" s="9" t="str">
        <f>VLOOKUP($A150,'Headcount Table'!$A$4:$D$146,3,0)</f>
        <v>PEREIRA, ALEX</v>
      </c>
      <c r="D150" s="9" t="str">
        <f>VLOOKUP($A150,'Headcount Table'!$A$4:$D$146,4,0)</f>
        <v>FERNANDES, VICTOR</v>
      </c>
    </row>
    <row r="151" spans="1:4">
      <c r="A151" s="8">
        <v>379531</v>
      </c>
      <c r="B151" s="9" t="str">
        <f>VLOOKUP(A151,'Headcount Table'!$A$4:$D$146,2,0)</f>
        <v>Srinivasaiah, Balaji</v>
      </c>
      <c r="C151" s="9" t="str">
        <f>VLOOKUP($A151,'Headcount Table'!$A$4:$D$146,3,0)</f>
        <v>PEREIRA, ALEX</v>
      </c>
      <c r="D151" s="9" t="str">
        <f>VLOOKUP($A151,'Headcount Table'!$A$4:$D$146,4,0)</f>
        <v>FERNANDES, VICTOR</v>
      </c>
    </row>
    <row r="152" spans="1:4">
      <c r="A152" s="8">
        <v>373208</v>
      </c>
      <c r="B152" s="9" t="str">
        <f>VLOOKUP(A152,'Headcount Table'!$A$4:$D$146,2,0)</f>
        <v>J, LEENA</v>
      </c>
      <c r="C152" s="9" t="str">
        <f>VLOOKUP($A152,'Headcount Table'!$A$4:$D$146,3,0)</f>
        <v>PEREIRA, ALEX</v>
      </c>
      <c r="D152" s="9" t="str">
        <f>VLOOKUP($A152,'Headcount Table'!$A$4:$D$146,4,0)</f>
        <v>FERNANDES, VICTOR</v>
      </c>
    </row>
    <row r="153" spans="1:4">
      <c r="A153" s="8">
        <v>373200</v>
      </c>
      <c r="B153" s="9" t="str">
        <f>VLOOKUP(A153,'Headcount Table'!$A$4:$D$146,2,0)</f>
        <v>T M, SHRIDHAR</v>
      </c>
      <c r="C153" s="9" t="str">
        <f>VLOOKUP($A153,'Headcount Table'!$A$4:$D$146,3,0)</f>
        <v>PEREIRA, ALEX</v>
      </c>
      <c r="D153" s="9" t="str">
        <f>VLOOKUP($A153,'Headcount Table'!$A$4:$D$146,4,0)</f>
        <v>FERNANDES, VICTOR</v>
      </c>
    </row>
    <row r="154" spans="1:4">
      <c r="A154" s="8">
        <v>811713</v>
      </c>
      <c r="B154" s="9" t="str">
        <f>VLOOKUP(A154,'Headcount Table'!$A$4:$D$146,2,0)</f>
        <v>Begum, Mubeena</v>
      </c>
      <c r="C154" s="9" t="str">
        <f>VLOOKUP($A154,'Headcount Table'!$A$4:$D$146,3,0)</f>
        <v>PEREIRA, ALEX</v>
      </c>
      <c r="D154" s="9" t="str">
        <f>VLOOKUP($A154,'Headcount Table'!$A$4:$D$146,4,0)</f>
        <v>FERNANDES, VICTOR</v>
      </c>
    </row>
    <row r="155" spans="1:4">
      <c r="A155" s="8">
        <v>591123</v>
      </c>
      <c r="B155" s="9" t="str">
        <f>VLOOKUP(A155,'Headcount Table'!$A$4:$D$146,2,0)</f>
        <v>Aul, Suruchi</v>
      </c>
      <c r="C155" s="9" t="str">
        <f>VLOOKUP($A155,'Headcount Table'!$A$4:$D$146,3,0)</f>
        <v>PEREIRA, ALEX</v>
      </c>
      <c r="D155" s="9" t="str">
        <f>VLOOKUP($A155,'Headcount Table'!$A$4:$D$146,4,0)</f>
        <v>FERNANDES, VICTOR</v>
      </c>
    </row>
    <row r="156" spans="1:4">
      <c r="A156" s="8">
        <v>590645</v>
      </c>
      <c r="B156" s="9" t="str">
        <f>VLOOKUP(A156,'Headcount Table'!$A$4:$D$146,2,0)</f>
        <v>Menon, Ajit</v>
      </c>
      <c r="C156" s="9" t="str">
        <f>VLOOKUP($A156,'Headcount Table'!$A$4:$D$146,3,0)</f>
        <v>PEREIRA, ALEX</v>
      </c>
      <c r="D156" s="9" t="str">
        <f>VLOOKUP($A156,'Headcount Table'!$A$4:$D$146,4,0)</f>
        <v>FERNANDES, VICTOR</v>
      </c>
    </row>
    <row r="157" spans="1:4">
      <c r="A157" s="8">
        <v>590550</v>
      </c>
      <c r="B157" s="9" t="str">
        <f>VLOOKUP(A157,'Headcount Table'!$A$4:$D$146,2,0)</f>
        <v>H S, Hemanth</v>
      </c>
      <c r="C157" s="9" t="str">
        <f>VLOOKUP($A157,'Headcount Table'!$A$4:$D$146,3,0)</f>
        <v>PEREIRA, ALEX</v>
      </c>
      <c r="D157" s="9" t="str">
        <f>VLOOKUP($A157,'Headcount Table'!$A$4:$D$146,4,0)</f>
        <v>FERNANDES, VICTOR</v>
      </c>
    </row>
    <row r="158" spans="1:4">
      <c r="A158" s="8">
        <v>591405</v>
      </c>
      <c r="B158" s="9" t="str">
        <f>VLOOKUP(A158,'Headcount Table'!$A$4:$D$146,2,0)</f>
        <v>Varma, Praveen S</v>
      </c>
      <c r="C158" s="9" t="str">
        <f>VLOOKUP($A158,'Headcount Table'!$A$4:$D$146,3,0)</f>
        <v>PEREIRA, ALEX</v>
      </c>
      <c r="D158" s="9" t="str">
        <f>VLOOKUP($A158,'Headcount Table'!$A$4:$D$146,4,0)</f>
        <v>FERNANDES, VICTOR</v>
      </c>
    </row>
    <row r="159" spans="1:4">
      <c r="A159" s="8">
        <v>374500</v>
      </c>
      <c r="B159" s="9" t="str">
        <f>VLOOKUP(A159,'Headcount Table'!$A$4:$D$146,2,0)</f>
        <v>Vaz, Milton</v>
      </c>
      <c r="C159" s="9" t="str">
        <f>VLOOKUP($A159,'Headcount Table'!$A$4:$D$146,3,0)</f>
        <v>PEREIRA, ALEX</v>
      </c>
      <c r="D159" s="9" t="str">
        <f>VLOOKUP($A159,'Headcount Table'!$A$4:$D$146,4,0)</f>
        <v>FERNANDES, VICTOR</v>
      </c>
    </row>
    <row r="160" spans="1:4">
      <c r="A160" s="8">
        <v>374203</v>
      </c>
      <c r="B160" s="9" t="str">
        <f>VLOOKUP(A160,'Headcount Table'!$A$4:$D$146,2,0)</f>
        <v>Sekhar, Soumya</v>
      </c>
      <c r="C160" s="9" t="str">
        <f>VLOOKUP($A160,'Headcount Table'!$A$4:$D$146,3,0)</f>
        <v>PEREIRA, ALEX</v>
      </c>
      <c r="D160" s="9" t="str">
        <f>VLOOKUP($A160,'Headcount Table'!$A$4:$D$146,4,0)</f>
        <v>FERNANDES, VICTOR</v>
      </c>
    </row>
    <row r="161" spans="1:4">
      <c r="A161" s="8">
        <v>374121</v>
      </c>
      <c r="B161" s="9" t="str">
        <f>VLOOKUP(A161,'Headcount Table'!$A$4:$D$146,2,0)</f>
        <v>Varughese, Sovee N</v>
      </c>
      <c r="C161" s="9" t="str">
        <f>VLOOKUP($A161,'Headcount Table'!$A$4:$D$146,3,0)</f>
        <v>PEREIRA, ALEX</v>
      </c>
      <c r="D161" s="9" t="str">
        <f>VLOOKUP($A161,'Headcount Table'!$A$4:$D$146,4,0)</f>
        <v>FERNANDES, VICTOR</v>
      </c>
    </row>
    <row r="162" spans="1:4">
      <c r="A162" s="8">
        <v>373207</v>
      </c>
      <c r="B162" s="9" t="str">
        <f>VLOOKUP(A162,'Headcount Table'!$A$4:$D$146,2,0)</f>
        <v>VADOR, NIRAV</v>
      </c>
      <c r="C162" s="9" t="str">
        <f>VLOOKUP($A162,'Headcount Table'!$A$4:$D$146,3,0)</f>
        <v>PEREIRA, ALEX</v>
      </c>
      <c r="D162" s="9" t="str">
        <f>VLOOKUP($A162,'Headcount Table'!$A$4:$D$146,4,0)</f>
        <v>FERNANDES, VICTOR</v>
      </c>
    </row>
    <row r="163" spans="1:4">
      <c r="A163" s="8">
        <v>817393</v>
      </c>
      <c r="B163" s="9" t="str">
        <f>VLOOKUP(A163,'Headcount Table'!$A$4:$D$146,2,0)</f>
        <v>M V, Ajay</v>
      </c>
      <c r="C163" s="9" t="str">
        <f>VLOOKUP($A163,'Headcount Table'!$A$4:$D$146,3,0)</f>
        <v>PEREIRA, ALEX</v>
      </c>
      <c r="D163" s="9" t="str">
        <f>VLOOKUP($A163,'Headcount Table'!$A$4:$D$146,4,0)</f>
        <v>FERNANDES, VICTOR</v>
      </c>
    </row>
    <row r="164" spans="1:4">
      <c r="A164" s="8">
        <v>590645</v>
      </c>
      <c r="B164" s="9" t="str">
        <f>VLOOKUP(A164,'Headcount Table'!$A$4:$D$146,2,0)</f>
        <v>Menon, Ajit</v>
      </c>
      <c r="C164" s="9" t="str">
        <f>VLOOKUP($A164,'Headcount Table'!$A$4:$D$146,3,0)</f>
        <v>PEREIRA, ALEX</v>
      </c>
      <c r="D164" s="9" t="str">
        <f>VLOOKUP($A164,'Headcount Table'!$A$4:$D$146,4,0)</f>
        <v>FERNANDES, VICTOR</v>
      </c>
    </row>
    <row r="165" spans="1:4">
      <c r="A165" s="8">
        <v>374203</v>
      </c>
      <c r="B165" s="9" t="str">
        <f>VLOOKUP(A165,'Headcount Table'!$A$4:$D$146,2,0)</f>
        <v>Sekhar, Soumya</v>
      </c>
      <c r="C165" s="9" t="str">
        <f>VLOOKUP($A165,'Headcount Table'!$A$4:$D$146,3,0)</f>
        <v>PEREIRA, ALEX</v>
      </c>
      <c r="D165" s="9" t="str">
        <f>VLOOKUP($A165,'Headcount Table'!$A$4:$D$146,4,0)</f>
        <v>FERNANDES, VICTOR</v>
      </c>
    </row>
    <row r="166" spans="1:4">
      <c r="A166" s="8">
        <v>810320</v>
      </c>
      <c r="B166" s="9" t="str">
        <f>VLOOKUP(A166,'Headcount Table'!$A$4:$D$146,2,0)</f>
        <v>Lala, Pratush</v>
      </c>
      <c r="C166" s="9" t="str">
        <f>VLOOKUP($A166,'Headcount Table'!$A$4:$D$146,3,0)</f>
        <v>RAO, HEMANTH</v>
      </c>
      <c r="D166" s="9" t="str">
        <f>VLOOKUP($A166,'Headcount Table'!$A$4:$D$146,4,0)</f>
        <v>FERNANDES, VICTOR</v>
      </c>
    </row>
    <row r="167" spans="1:4">
      <c r="A167" s="8">
        <v>592081</v>
      </c>
      <c r="B167" s="9" t="str">
        <f>VLOOKUP(A167,'Headcount Table'!$A$4:$D$146,2,0)</f>
        <v>P, Sharath</v>
      </c>
      <c r="C167" s="9" t="str">
        <f>VLOOKUP($A167,'Headcount Table'!$A$4:$D$146,3,0)</f>
        <v>RAO, HEMANTH</v>
      </c>
      <c r="D167" s="9" t="str">
        <f>VLOOKUP($A167,'Headcount Table'!$A$4:$D$146,4,0)</f>
        <v>FERNANDES, VICTOR</v>
      </c>
    </row>
    <row r="168" spans="1:4">
      <c r="A168" s="8">
        <v>378464</v>
      </c>
      <c r="B168" s="9" t="str">
        <f>VLOOKUP(A168,'Headcount Table'!$A$4:$D$146,2,0)</f>
        <v>Fathima, Seemeen</v>
      </c>
      <c r="C168" s="9" t="str">
        <f>VLOOKUP($A168,'Headcount Table'!$A$4:$D$146,3,0)</f>
        <v>RAO, HEMANTH</v>
      </c>
      <c r="D168" s="9" t="str">
        <f>VLOOKUP($A168,'Headcount Table'!$A$4:$D$146,4,0)</f>
        <v>FERNANDES, VICTOR</v>
      </c>
    </row>
    <row r="169" spans="1:4">
      <c r="A169" s="8">
        <v>378436</v>
      </c>
      <c r="B169" s="9" t="str">
        <f>VLOOKUP(A169,'Headcount Table'!$A$4:$D$146,2,0)</f>
        <v>Rajan, S Soundar</v>
      </c>
      <c r="C169" s="9" t="str">
        <f>VLOOKUP($A169,'Headcount Table'!$A$4:$D$146,3,0)</f>
        <v>RAO, HEMANTH</v>
      </c>
      <c r="D169" s="9" t="str">
        <f>VLOOKUP($A169,'Headcount Table'!$A$4:$D$146,4,0)</f>
        <v>FERNANDES, VICTOR</v>
      </c>
    </row>
    <row r="170" spans="1:4">
      <c r="A170" s="8">
        <v>373322</v>
      </c>
      <c r="B170" s="9" t="str">
        <f>VLOOKUP(A170,'Headcount Table'!$A$4:$D$146,2,0)</f>
        <v>Vishal, Pravin</v>
      </c>
      <c r="C170" s="9" t="str">
        <f>VLOOKUP($A170,'Headcount Table'!$A$4:$D$146,3,0)</f>
        <v>RAO, HEMANTH</v>
      </c>
      <c r="D170" s="9" t="str">
        <f>VLOOKUP($A170,'Headcount Table'!$A$4:$D$146,4,0)</f>
        <v>FERNANDES, VICTOR</v>
      </c>
    </row>
    <row r="171" spans="1:4">
      <c r="A171" s="8">
        <v>592618</v>
      </c>
      <c r="B171" s="9" t="str">
        <f>VLOOKUP(A171,'Headcount Table'!$A$4:$D$146,2,0)</f>
        <v>A, Shalini</v>
      </c>
      <c r="C171" s="9" t="str">
        <f>VLOOKUP($A171,'Headcount Table'!$A$4:$D$146,3,0)</f>
        <v>RAO, HEMANTH</v>
      </c>
      <c r="D171" s="9" t="str">
        <f>VLOOKUP($A171,'Headcount Table'!$A$4:$D$146,4,0)</f>
        <v>FERNANDES, VICTOR</v>
      </c>
    </row>
    <row r="172" spans="1:4">
      <c r="A172" s="8">
        <v>373326</v>
      </c>
      <c r="B172" s="9" t="str">
        <f>VLOOKUP(A172,'Headcount Table'!$A$4:$D$146,2,0)</f>
        <v>Kombettu, Sachin</v>
      </c>
      <c r="C172" s="9" t="str">
        <f>VLOOKUP($A172,'Headcount Table'!$A$4:$D$146,3,0)</f>
        <v>RAO, HEMANTH</v>
      </c>
      <c r="D172" s="9" t="str">
        <f>VLOOKUP($A172,'Headcount Table'!$A$4:$D$146,4,0)</f>
        <v>FERNANDES, VICTOR</v>
      </c>
    </row>
    <row r="173" spans="1:4">
      <c r="A173" s="8">
        <v>373143</v>
      </c>
      <c r="B173" s="9" t="str">
        <f>VLOOKUP(A173,'Headcount Table'!$A$4:$D$146,2,0)</f>
        <v>Vijay, Bhavanishankar</v>
      </c>
      <c r="C173" s="9" t="str">
        <f>VLOOKUP($A173,'Headcount Table'!$A$4:$D$146,3,0)</f>
        <v>RAO, HEMANTH</v>
      </c>
      <c r="D173" s="9" t="str">
        <f>VLOOKUP($A173,'Headcount Table'!$A$4:$D$146,4,0)</f>
        <v>FERNANDES, VICTOR</v>
      </c>
    </row>
    <row r="174" spans="1:4">
      <c r="A174" s="8">
        <v>818291</v>
      </c>
      <c r="B174" s="9" t="str">
        <f>VLOOKUP(A174,'Headcount Table'!$A$4:$D$146,2,0)</f>
        <v>Sreechandra, Prashanth D</v>
      </c>
      <c r="C174" s="9" t="str">
        <f>VLOOKUP($A174,'Headcount Table'!$A$4:$D$146,3,0)</f>
        <v>RAO, HEMANTH</v>
      </c>
      <c r="D174" s="9" t="str">
        <f>VLOOKUP($A174,'Headcount Table'!$A$4:$D$146,4,0)</f>
        <v>FERNANDES, VICTOR</v>
      </c>
    </row>
    <row r="175" spans="1:4">
      <c r="A175" s="8">
        <v>592590</v>
      </c>
      <c r="B175" s="9" t="str">
        <f>VLOOKUP(A175,'Headcount Table'!$A$4:$D$146,2,0)</f>
        <v>V Kumar, Akshatha</v>
      </c>
      <c r="C175" s="9" t="str">
        <f>VLOOKUP($A175,'Headcount Table'!$A$4:$D$146,3,0)</f>
        <v>RAO, HEMANTH</v>
      </c>
      <c r="D175" s="9" t="str">
        <f>VLOOKUP($A175,'Headcount Table'!$A$4:$D$146,4,0)</f>
        <v>FERNANDES, VICTOR</v>
      </c>
    </row>
    <row r="176" spans="1:4">
      <c r="A176" s="8">
        <v>591883</v>
      </c>
      <c r="B176" s="9" t="str">
        <f>VLOOKUP(A176,'Headcount Table'!$A$4:$D$146,2,0)</f>
        <v>Padiyar, M Padmanabh</v>
      </c>
      <c r="C176" s="9" t="str">
        <f>VLOOKUP($A176,'Headcount Table'!$A$4:$D$146,3,0)</f>
        <v>RAO, HEMANTH</v>
      </c>
      <c r="D176" s="9" t="str">
        <f>VLOOKUP($A176,'Headcount Table'!$A$4:$D$146,4,0)</f>
        <v>FERNANDES, VICTOR</v>
      </c>
    </row>
    <row r="177" spans="1:4">
      <c r="A177" s="8">
        <v>378518</v>
      </c>
      <c r="B177" s="9" t="str">
        <f>VLOOKUP(A177,'Headcount Table'!$A$4:$D$146,2,0)</f>
        <v>Mallappa, Shaila BM</v>
      </c>
      <c r="C177" s="9" t="str">
        <f>VLOOKUP($A177,'Headcount Table'!$A$4:$D$146,3,0)</f>
        <v>RAO, HEMANTH</v>
      </c>
      <c r="D177" s="9" t="str">
        <f>VLOOKUP($A177,'Headcount Table'!$A$4:$D$146,4,0)</f>
        <v>FERNANDES, VICTOR</v>
      </c>
    </row>
    <row r="178" spans="1:4">
      <c r="A178" s="8">
        <v>378464</v>
      </c>
      <c r="B178" s="9" t="str">
        <f>VLOOKUP(A178,'Headcount Table'!$A$4:$D$146,2,0)</f>
        <v>Fathima, Seemeen</v>
      </c>
      <c r="C178" s="9" t="str">
        <f>VLOOKUP($A178,'Headcount Table'!$A$4:$D$146,3,0)</f>
        <v>RAO, HEMANTH</v>
      </c>
      <c r="D178" s="9" t="str">
        <f>VLOOKUP($A178,'Headcount Table'!$A$4:$D$146,4,0)</f>
        <v>FERNANDES, VICTOR</v>
      </c>
    </row>
    <row r="179" spans="1:4">
      <c r="A179" s="8">
        <v>378461</v>
      </c>
      <c r="B179" s="9" t="str">
        <f>VLOOKUP(A179,'Headcount Table'!$A$4:$D$146,2,0)</f>
        <v>Kumar S, Sendhil</v>
      </c>
      <c r="C179" s="9" t="str">
        <f>VLOOKUP($A179,'Headcount Table'!$A$4:$D$146,3,0)</f>
        <v>RAO, HEMANTH</v>
      </c>
      <c r="D179" s="9" t="str">
        <f>VLOOKUP($A179,'Headcount Table'!$A$4:$D$146,4,0)</f>
        <v>FERNANDES, VICTOR</v>
      </c>
    </row>
    <row r="180" spans="1:4">
      <c r="A180" s="8">
        <v>818291</v>
      </c>
      <c r="B180" s="9" t="str">
        <f>VLOOKUP(A180,'Headcount Table'!$A$4:$D$146,2,0)</f>
        <v>Sreechandra, Prashanth D</v>
      </c>
      <c r="C180" s="9" t="str">
        <f>VLOOKUP($A180,'Headcount Table'!$A$4:$D$146,3,0)</f>
        <v>RAO, HEMANTH</v>
      </c>
      <c r="D180" s="9" t="str">
        <f>VLOOKUP($A180,'Headcount Table'!$A$4:$D$146,4,0)</f>
        <v>FERNANDES, VICTOR</v>
      </c>
    </row>
    <row r="181" spans="1:4">
      <c r="A181" s="8">
        <v>592081</v>
      </c>
      <c r="B181" s="9" t="str">
        <f>VLOOKUP(A181,'Headcount Table'!$A$4:$D$146,2,0)</f>
        <v>P, Sharath</v>
      </c>
      <c r="C181" s="9" t="str">
        <f>VLOOKUP($A181,'Headcount Table'!$A$4:$D$146,3,0)</f>
        <v>RAO, HEMANTH</v>
      </c>
      <c r="D181" s="9" t="str">
        <f>VLOOKUP($A181,'Headcount Table'!$A$4:$D$146,4,0)</f>
        <v>FERNANDES, VICTOR</v>
      </c>
    </row>
    <row r="182" spans="1:4">
      <c r="A182" s="8">
        <v>591883</v>
      </c>
      <c r="B182" s="9" t="str">
        <f>VLOOKUP(A182,'Headcount Table'!$A$4:$D$146,2,0)</f>
        <v>Padiyar, M Padmanabh</v>
      </c>
      <c r="C182" s="9" t="str">
        <f>VLOOKUP($A182,'Headcount Table'!$A$4:$D$146,3,0)</f>
        <v>RAO, HEMANTH</v>
      </c>
      <c r="D182" s="9" t="str">
        <f>VLOOKUP($A182,'Headcount Table'!$A$4:$D$146,4,0)</f>
        <v>FERNANDES, VICTOR</v>
      </c>
    </row>
    <row r="183" spans="1:4">
      <c r="A183" s="8">
        <v>378461</v>
      </c>
      <c r="B183" s="9" t="str">
        <f>VLOOKUP(A183,'Headcount Table'!$A$4:$D$146,2,0)</f>
        <v>Kumar S, Sendhil</v>
      </c>
      <c r="C183" s="9" t="str">
        <f>VLOOKUP($A183,'Headcount Table'!$A$4:$D$146,3,0)</f>
        <v>RAO, HEMANTH</v>
      </c>
      <c r="D183" s="9" t="str">
        <f>VLOOKUP($A183,'Headcount Table'!$A$4:$D$146,4,0)</f>
        <v>FERNANDES, VICTOR</v>
      </c>
    </row>
    <row r="184" spans="1:4">
      <c r="A184" s="8">
        <v>810320</v>
      </c>
      <c r="B184" s="9" t="str">
        <f>VLOOKUP(A184,'Headcount Table'!$A$4:$D$146,2,0)</f>
        <v>Lala, Pratush</v>
      </c>
      <c r="C184" s="9" t="str">
        <f>VLOOKUP($A184,'Headcount Table'!$A$4:$D$146,3,0)</f>
        <v>RAO, HEMANTH</v>
      </c>
      <c r="D184" s="9" t="str">
        <f>VLOOKUP($A184,'Headcount Table'!$A$4:$D$146,4,0)</f>
        <v>FERNANDES, VICTOR</v>
      </c>
    </row>
    <row r="185" spans="1:4">
      <c r="A185" s="8">
        <v>592590</v>
      </c>
      <c r="B185" s="9" t="str">
        <f>VLOOKUP(A185,'Headcount Table'!$A$4:$D$146,2,0)</f>
        <v>V Kumar, Akshatha</v>
      </c>
      <c r="C185" s="9" t="str">
        <f>VLOOKUP($A185,'Headcount Table'!$A$4:$D$146,3,0)</f>
        <v>RAO, HEMANTH</v>
      </c>
      <c r="D185" s="9" t="str">
        <f>VLOOKUP($A185,'Headcount Table'!$A$4:$D$146,4,0)</f>
        <v>FERNANDES, VICTOR</v>
      </c>
    </row>
    <row r="186" spans="1:4">
      <c r="A186" s="8">
        <v>373322</v>
      </c>
      <c r="B186" s="9" t="str">
        <f>VLOOKUP(A186,'Headcount Table'!$A$4:$D$146,2,0)</f>
        <v>Vishal, Pravin</v>
      </c>
      <c r="C186" s="9" t="str">
        <f>VLOOKUP($A186,'Headcount Table'!$A$4:$D$146,3,0)</f>
        <v>RAO, HEMANTH</v>
      </c>
      <c r="D186" s="9" t="str">
        <f>VLOOKUP($A186,'Headcount Table'!$A$4:$D$146,4,0)</f>
        <v>FERNANDES, VICTOR</v>
      </c>
    </row>
    <row r="187" spans="1:4">
      <c r="A187" s="8">
        <v>378436</v>
      </c>
      <c r="B187" s="9" t="str">
        <f>VLOOKUP(A187,'Headcount Table'!$A$4:$D$146,2,0)</f>
        <v>Rajan, S Soundar</v>
      </c>
      <c r="C187" s="9" t="str">
        <f>VLOOKUP($A187,'Headcount Table'!$A$4:$D$146,3,0)</f>
        <v>RAO, HEMANTH</v>
      </c>
      <c r="D187" s="9" t="str">
        <f>VLOOKUP($A187,'Headcount Table'!$A$4:$D$146,4,0)</f>
        <v>FERNANDES, VICTOR</v>
      </c>
    </row>
    <row r="188" spans="1:4">
      <c r="A188" s="8">
        <v>814602</v>
      </c>
      <c r="B188" s="9" t="str">
        <f>VLOOKUP(A188,'Headcount Table'!$A$4:$D$146,2,0)</f>
        <v>Shetty, Madhusudhan</v>
      </c>
      <c r="C188" s="9" t="str">
        <f>VLOOKUP($A188,'Headcount Table'!$A$4:$D$146,3,0)</f>
        <v>RAO, HEMANTH</v>
      </c>
      <c r="D188" s="9" t="str">
        <f>VLOOKUP($A188,'Headcount Table'!$A$4:$D$146,4,0)</f>
        <v>FERNANDES, VICTOR</v>
      </c>
    </row>
    <row r="189" spans="1:4">
      <c r="A189" s="8">
        <v>592618</v>
      </c>
      <c r="B189" s="9" t="str">
        <f>VLOOKUP(A189,'Headcount Table'!$A$4:$D$146,2,0)</f>
        <v>A, Shalini</v>
      </c>
      <c r="C189" s="9" t="str">
        <f>VLOOKUP($A189,'Headcount Table'!$A$4:$D$146,3,0)</f>
        <v>RAO, HEMANTH</v>
      </c>
      <c r="D189" s="9" t="str">
        <f>VLOOKUP($A189,'Headcount Table'!$A$4:$D$146,4,0)</f>
        <v>FERNANDES, VICTOR</v>
      </c>
    </row>
    <row r="190" spans="1:4">
      <c r="A190" s="8">
        <v>378518</v>
      </c>
      <c r="B190" s="9" t="str">
        <f>VLOOKUP(A190,'Headcount Table'!$A$4:$D$146,2,0)</f>
        <v>Mallappa, Shaila BM</v>
      </c>
      <c r="C190" s="9" t="str">
        <f>VLOOKUP($A190,'Headcount Table'!$A$4:$D$146,3,0)</f>
        <v>RAO, HEMANTH</v>
      </c>
      <c r="D190" s="9" t="str">
        <f>VLOOKUP($A190,'Headcount Table'!$A$4:$D$146,4,0)</f>
        <v>FERNANDES, VICTOR</v>
      </c>
    </row>
    <row r="191" spans="1:4">
      <c r="A191" s="8">
        <v>373326</v>
      </c>
      <c r="B191" s="9" t="str">
        <f>VLOOKUP(A191,'Headcount Table'!$A$4:$D$146,2,0)</f>
        <v>Kombettu, Sachin</v>
      </c>
      <c r="C191" s="9" t="str">
        <f>VLOOKUP($A191,'Headcount Table'!$A$4:$D$146,3,0)</f>
        <v>RAO, HEMANTH</v>
      </c>
      <c r="D191" s="9" t="str">
        <f>VLOOKUP($A191,'Headcount Table'!$A$4:$D$146,4,0)</f>
        <v>FERNANDES, VICTOR</v>
      </c>
    </row>
    <row r="192" spans="1:4">
      <c r="A192" s="8">
        <v>373143</v>
      </c>
      <c r="B192" s="9" t="str">
        <f>VLOOKUP(A192,'Headcount Table'!$A$4:$D$146,2,0)</f>
        <v>Vijay, Bhavanishankar</v>
      </c>
      <c r="C192" s="9" t="str">
        <f>VLOOKUP($A192,'Headcount Table'!$A$4:$D$146,3,0)</f>
        <v>RAO, HEMANTH</v>
      </c>
      <c r="D192" s="9" t="str">
        <f>VLOOKUP($A192,'Headcount Table'!$A$4:$D$146,4,0)</f>
        <v>FERNANDES, VICTOR</v>
      </c>
    </row>
    <row r="193" spans="1:4">
      <c r="A193" s="8">
        <v>840314</v>
      </c>
      <c r="B193" s="9" t="str">
        <f>VLOOKUP(A193,'Headcount Table'!$A$4:$D$146,2,0)</f>
        <v>Chaitanya, Venkatasatya</v>
      </c>
      <c r="C193" s="9" t="str">
        <f>VLOOKUP($A193,'Headcount Table'!$A$4:$D$146,3,0)</f>
        <v>SANKARALINGAM, VIJAY</v>
      </c>
      <c r="D193" s="9" t="str">
        <f>VLOOKUP($A193,'Headcount Table'!$A$4:$D$146,4,0)</f>
        <v>MISHRA, DIVYANSHU</v>
      </c>
    </row>
    <row r="194" spans="1:4">
      <c r="A194" s="8">
        <v>810837</v>
      </c>
      <c r="B194" s="9" t="str">
        <f>VLOOKUP(A194,'Headcount Table'!$A$4:$D$146,2,0)</f>
        <v>Prasad, Keerthana E</v>
      </c>
      <c r="C194" s="9" t="str">
        <f>VLOOKUP($A194,'Headcount Table'!$A$4:$D$146,3,0)</f>
        <v>SANKARALINGAM, VIJAY</v>
      </c>
      <c r="D194" s="9" t="str">
        <f>VLOOKUP($A194,'Headcount Table'!$A$4:$D$146,4,0)</f>
        <v>MISHRA, DIVYANSHU</v>
      </c>
    </row>
    <row r="195" spans="1:4">
      <c r="A195" s="8">
        <v>592250</v>
      </c>
      <c r="B195" s="9" t="str">
        <f>VLOOKUP(A195,'Headcount Table'!$A$4:$D$146,2,0)</f>
        <v>Sreenivas, BR</v>
      </c>
      <c r="C195" s="9" t="str">
        <f>VLOOKUP($A195,'Headcount Table'!$A$4:$D$146,3,0)</f>
        <v>SANKARALINGAM, VIJAY</v>
      </c>
      <c r="D195" s="9" t="str">
        <f>VLOOKUP($A195,'Headcount Table'!$A$4:$D$146,4,0)</f>
        <v>MISHRA, DIVYANSHU</v>
      </c>
    </row>
    <row r="196" spans="1:4">
      <c r="A196" s="8">
        <v>590498</v>
      </c>
      <c r="B196" s="9" t="str">
        <f>VLOOKUP(A196,'Headcount Table'!$A$4:$D$146,2,0)</f>
        <v>Vinita, M</v>
      </c>
      <c r="C196" s="9" t="str">
        <f>VLOOKUP($A196,'Headcount Table'!$A$4:$D$146,3,0)</f>
        <v>SANKARALINGAM, VIJAY</v>
      </c>
      <c r="D196" s="9" t="str">
        <f>VLOOKUP($A196,'Headcount Table'!$A$4:$D$146,4,0)</f>
        <v>MISHRA, DIVYANSHU</v>
      </c>
    </row>
    <row r="197" spans="1:4">
      <c r="A197" s="8">
        <v>842056</v>
      </c>
      <c r="B197" s="9" t="str">
        <f>VLOOKUP(A197,'Headcount Table'!$A$4:$D$146,2,0)</f>
        <v>Kishore, Ram N</v>
      </c>
      <c r="C197" s="9" t="str">
        <f>VLOOKUP($A197,'Headcount Table'!$A$4:$D$146,3,0)</f>
        <v>SANKARALINGAM, VIJAY</v>
      </c>
      <c r="D197" s="9" t="str">
        <f>VLOOKUP($A197,'Headcount Table'!$A$4:$D$146,4,0)</f>
        <v>MISHRA, DIVYANSHU</v>
      </c>
    </row>
    <row r="198" spans="1:4">
      <c r="A198" s="8">
        <v>840316</v>
      </c>
      <c r="B198" s="9" t="str">
        <f>VLOOKUP(A198,'Headcount Table'!$A$4:$D$146,2,0)</f>
        <v>MG, Praveen</v>
      </c>
      <c r="C198" s="9" t="str">
        <f>VLOOKUP($A198,'Headcount Table'!$A$4:$D$146,3,0)</f>
        <v>SANKARALINGAM, VIJAY</v>
      </c>
      <c r="D198" s="9" t="str">
        <f>VLOOKUP($A198,'Headcount Table'!$A$4:$D$146,4,0)</f>
        <v>MISHRA, DIVYANSHU</v>
      </c>
    </row>
    <row r="199" spans="1:4">
      <c r="A199" s="8">
        <v>814607</v>
      </c>
      <c r="B199" s="9" t="str">
        <f>VLOOKUP(A199,'Headcount Table'!$A$4:$D$146,2,0)</f>
        <v>G V Raju, Satyanarayana</v>
      </c>
      <c r="C199" s="9" t="str">
        <f>VLOOKUP($A199,'Headcount Table'!$A$4:$D$146,3,0)</f>
        <v>SANKARALINGAM, VIJAY</v>
      </c>
      <c r="D199" s="9" t="str">
        <f>VLOOKUP($A199,'Headcount Table'!$A$4:$D$146,4,0)</f>
        <v>MISHRA, DIVYANSHU</v>
      </c>
    </row>
    <row r="200" spans="1:4">
      <c r="A200" s="8">
        <v>591551</v>
      </c>
      <c r="B200" s="9" t="str">
        <f>VLOOKUP(A200,'Headcount Table'!$A$4:$D$146,2,0)</f>
        <v>Prasad, P Eshwar</v>
      </c>
      <c r="C200" s="9" t="str">
        <f>VLOOKUP($A200,'Headcount Table'!$A$4:$D$146,3,0)</f>
        <v>SANKARALINGAM, VIJAY</v>
      </c>
      <c r="D200" s="9" t="str">
        <f>VLOOKUP($A200,'Headcount Table'!$A$4:$D$146,4,0)</f>
        <v>MISHRA, DIVYANSHU</v>
      </c>
    </row>
    <row r="201" spans="1:4">
      <c r="A201" s="8">
        <v>592722</v>
      </c>
      <c r="B201" s="9" t="str">
        <f>VLOOKUP(A201,'Headcount Table'!$A$4:$D$146,2,0)</f>
        <v>Prasanna, XD</v>
      </c>
      <c r="C201" s="9" t="str">
        <f>VLOOKUP($A201,'Headcount Table'!$A$4:$D$146,3,0)</f>
        <v>SANKARALINGAM, VIJAY</v>
      </c>
      <c r="D201" s="9" t="str">
        <f>VLOOKUP($A201,'Headcount Table'!$A$4:$D$146,4,0)</f>
        <v>MISHRA, DIVYANSHU</v>
      </c>
    </row>
    <row r="202" spans="1:4">
      <c r="A202" s="8">
        <v>590927</v>
      </c>
      <c r="B202" s="9" t="str">
        <f>VLOOKUP(A202,'Headcount Table'!$A$4:$D$146,2,0)</f>
        <v>Duff, Olivia</v>
      </c>
      <c r="C202" s="9" t="str">
        <f>VLOOKUP($A202,'Headcount Table'!$A$4:$D$146,3,0)</f>
        <v>SANKARALINGAM, VIJAY</v>
      </c>
      <c r="D202" s="9" t="str">
        <f>VLOOKUP($A202,'Headcount Table'!$A$4:$D$146,4,0)</f>
        <v>MISHRA, DIVYANSHU</v>
      </c>
    </row>
    <row r="203" spans="1:4">
      <c r="A203" s="8">
        <v>590496</v>
      </c>
      <c r="B203" s="9" t="str">
        <f>VLOOKUP(A203,'Headcount Table'!$A$4:$D$146,2,0)</f>
        <v>V Pallavi, Anu</v>
      </c>
      <c r="C203" s="9" t="str">
        <f>VLOOKUP($A203,'Headcount Table'!$A$4:$D$146,3,0)</f>
        <v>SANKARALINGAM, VIJAY</v>
      </c>
      <c r="D203" s="9" t="str">
        <f>VLOOKUP($A203,'Headcount Table'!$A$4:$D$146,4,0)</f>
        <v>MISHRA, DIVYANSHU</v>
      </c>
    </row>
    <row r="204" spans="1:4">
      <c r="A204" s="8">
        <v>842056</v>
      </c>
      <c r="B204" s="9" t="str">
        <f>VLOOKUP(A204,'Headcount Table'!$A$4:$D$146,2,0)</f>
        <v>Kishore, Ram N</v>
      </c>
      <c r="C204" s="9" t="str">
        <f>VLOOKUP($A204,'Headcount Table'!$A$4:$D$146,3,0)</f>
        <v>SANKARALINGAM, VIJAY</v>
      </c>
      <c r="D204" s="9" t="str">
        <f>VLOOKUP($A204,'Headcount Table'!$A$4:$D$146,4,0)</f>
        <v>MISHRA, DIVYANSHU</v>
      </c>
    </row>
    <row r="205" spans="1:4">
      <c r="A205" s="8">
        <v>840316</v>
      </c>
      <c r="B205" s="9" t="str">
        <f>VLOOKUP(A205,'Headcount Table'!$A$4:$D$146,2,0)</f>
        <v>MG, Praveen</v>
      </c>
      <c r="C205" s="9" t="str">
        <f>VLOOKUP($A205,'Headcount Table'!$A$4:$D$146,3,0)</f>
        <v>SANKARALINGAM, VIJAY</v>
      </c>
      <c r="D205" s="9" t="str">
        <f>VLOOKUP($A205,'Headcount Table'!$A$4:$D$146,4,0)</f>
        <v>MISHRA, DIVYANSHU</v>
      </c>
    </row>
    <row r="206" spans="1:4">
      <c r="A206" s="8">
        <v>592722</v>
      </c>
      <c r="B206" s="9" t="str">
        <f>VLOOKUP(A206,'Headcount Table'!$A$4:$D$146,2,0)</f>
        <v>Prasanna, XD</v>
      </c>
      <c r="C206" s="9" t="str">
        <f>VLOOKUP($A206,'Headcount Table'!$A$4:$D$146,3,0)</f>
        <v>SANKARALINGAM, VIJAY</v>
      </c>
      <c r="D206" s="9" t="str">
        <f>VLOOKUP($A206,'Headcount Table'!$A$4:$D$146,4,0)</f>
        <v>MISHRA, DIVYANSHU</v>
      </c>
    </row>
    <row r="207" spans="1:4">
      <c r="A207" s="8">
        <v>590496</v>
      </c>
      <c r="B207" s="9" t="str">
        <f>VLOOKUP(A207,'Headcount Table'!$A$4:$D$146,2,0)</f>
        <v>V Pallavi, Anu</v>
      </c>
      <c r="C207" s="9" t="str">
        <f>VLOOKUP($A207,'Headcount Table'!$A$4:$D$146,3,0)</f>
        <v>SANKARALINGAM, VIJAY</v>
      </c>
      <c r="D207" s="9" t="str">
        <f>VLOOKUP($A207,'Headcount Table'!$A$4:$D$146,4,0)</f>
        <v>MISHRA, DIVYANSHU</v>
      </c>
    </row>
    <row r="208" spans="1:4">
      <c r="A208" s="8">
        <v>592250</v>
      </c>
      <c r="B208" s="9" t="str">
        <f>VLOOKUP(A208,'Headcount Table'!$A$4:$D$146,2,0)</f>
        <v>Sreenivas, BR</v>
      </c>
      <c r="C208" s="9" t="str">
        <f>VLOOKUP($A208,'Headcount Table'!$A$4:$D$146,3,0)</f>
        <v>SANKARALINGAM, VIJAY</v>
      </c>
      <c r="D208" s="9" t="str">
        <f>VLOOKUP($A208,'Headcount Table'!$A$4:$D$146,4,0)</f>
        <v>MISHRA, DIVYANSHU</v>
      </c>
    </row>
    <row r="209" spans="1:4">
      <c r="A209" s="8">
        <v>590927</v>
      </c>
      <c r="B209" s="9" t="str">
        <f>VLOOKUP(A209,'Headcount Table'!$A$4:$D$146,2,0)</f>
        <v>Duff, Olivia</v>
      </c>
      <c r="C209" s="9" t="str">
        <f>VLOOKUP($A209,'Headcount Table'!$A$4:$D$146,3,0)</f>
        <v>SANKARALINGAM, VIJAY</v>
      </c>
      <c r="D209" s="9" t="str">
        <f>VLOOKUP($A209,'Headcount Table'!$A$4:$D$146,4,0)</f>
        <v>MISHRA, DIVYANSHU</v>
      </c>
    </row>
    <row r="210" spans="1:4">
      <c r="A210" s="8">
        <v>814607</v>
      </c>
      <c r="B210" s="9" t="str">
        <f>VLOOKUP(A210,'Headcount Table'!$A$4:$D$146,2,0)</f>
        <v>G V Raju, Satyanarayana</v>
      </c>
      <c r="C210" s="9" t="str">
        <f>VLOOKUP($A210,'Headcount Table'!$A$4:$D$146,3,0)</f>
        <v>SANKARALINGAM, VIJAY</v>
      </c>
      <c r="D210" s="9" t="str">
        <f>VLOOKUP($A210,'Headcount Table'!$A$4:$D$146,4,0)</f>
        <v>MISHRA, DIVYANSHU</v>
      </c>
    </row>
    <row r="211" spans="1:4">
      <c r="A211" s="8">
        <v>591551</v>
      </c>
      <c r="B211" s="9" t="str">
        <f>VLOOKUP(A211,'Headcount Table'!$A$4:$D$146,2,0)</f>
        <v>Prasad, P Eshwar</v>
      </c>
      <c r="C211" s="9" t="str">
        <f>VLOOKUP($A211,'Headcount Table'!$A$4:$D$146,3,0)</f>
        <v>SANKARALINGAM, VIJAY</v>
      </c>
      <c r="D211" s="9" t="str">
        <f>VLOOKUP($A211,'Headcount Table'!$A$4:$D$146,4,0)</f>
        <v>MISHRA, DIVYANSHU</v>
      </c>
    </row>
    <row r="212" spans="1:4">
      <c r="A212" s="8">
        <v>840314</v>
      </c>
      <c r="B212" s="9" t="str">
        <f>VLOOKUP(A212,'Headcount Table'!$A$4:$D$146,2,0)</f>
        <v>Chaitanya, Venkatasatya</v>
      </c>
      <c r="C212" s="9" t="str">
        <f>VLOOKUP($A212,'Headcount Table'!$A$4:$D$146,3,0)</f>
        <v>SANKARALINGAM, VIJAY</v>
      </c>
      <c r="D212" s="9" t="str">
        <f>VLOOKUP($A212,'Headcount Table'!$A$4:$D$146,4,0)</f>
        <v>MISHRA, DIVYANSHU</v>
      </c>
    </row>
    <row r="213" spans="1:4">
      <c r="A213" s="8">
        <v>810837</v>
      </c>
      <c r="B213" s="9" t="str">
        <f>VLOOKUP(A213,'Headcount Table'!$A$4:$D$146,2,0)</f>
        <v>Prasad, Keerthana E</v>
      </c>
      <c r="C213" s="9" t="str">
        <f>VLOOKUP($A213,'Headcount Table'!$A$4:$D$146,3,0)</f>
        <v>SANKARALINGAM, VIJAY</v>
      </c>
      <c r="D213" s="9" t="str">
        <f>VLOOKUP($A213,'Headcount Table'!$A$4:$D$146,4,0)</f>
        <v>MISHRA, DIVYANSHU</v>
      </c>
    </row>
    <row r="214" spans="1:4">
      <c r="A214" s="8">
        <v>590498</v>
      </c>
      <c r="B214" s="9" t="str">
        <f>VLOOKUP(A214,'Headcount Table'!$A$4:$D$146,2,0)</f>
        <v>Vinita, M</v>
      </c>
      <c r="C214" s="9" t="str">
        <f>VLOOKUP($A214,'Headcount Table'!$A$4:$D$146,3,0)</f>
        <v>SANKARALINGAM, VIJAY</v>
      </c>
      <c r="D214" s="9" t="str">
        <f>VLOOKUP($A214,'Headcount Table'!$A$4:$D$146,4,0)</f>
        <v>MISHRA, DIVYANSHU</v>
      </c>
    </row>
    <row r="215" spans="1:4">
      <c r="A215" s="8">
        <v>842136</v>
      </c>
      <c r="B215" s="9" t="str">
        <f>VLOOKUP(A215,'Headcount Table'!$A$4:$D$146,2,0)</f>
        <v>Prasad BK, Guru</v>
      </c>
      <c r="C215" s="9" t="str">
        <f>VLOOKUP($A215,'Headcount Table'!$A$4:$D$146,3,0)</f>
        <v>SSSM, RAMESH KV</v>
      </c>
      <c r="D215" s="9" t="str">
        <f>VLOOKUP($A215,'Headcount Table'!$A$4:$D$146,4,0)</f>
        <v>MISHRA, DIVYANSHU</v>
      </c>
    </row>
    <row r="216" spans="1:4">
      <c r="A216" s="8">
        <v>842055</v>
      </c>
      <c r="B216" s="9" t="str">
        <f>VLOOKUP(A216,'Headcount Table'!$A$4:$D$146,2,0)</f>
        <v>Raj, Mohan</v>
      </c>
      <c r="C216" s="9" t="str">
        <f>VLOOKUP($A216,'Headcount Table'!$A$4:$D$146,3,0)</f>
        <v>SSSM, RAMESH KV</v>
      </c>
      <c r="D216" s="9" t="str">
        <f>VLOOKUP($A216,'Headcount Table'!$A$4:$D$146,4,0)</f>
        <v>MISHRA, DIVYANSHU</v>
      </c>
    </row>
    <row r="217" spans="1:4">
      <c r="A217" s="8">
        <v>810856</v>
      </c>
      <c r="B217" s="9" t="str">
        <f>VLOOKUP(A217,'Headcount Table'!$A$4:$D$146,2,0)</f>
        <v>Vinayak, DM</v>
      </c>
      <c r="C217" s="9" t="str">
        <f>VLOOKUP($A217,'Headcount Table'!$A$4:$D$146,3,0)</f>
        <v>SSSM, RAMESH KV</v>
      </c>
      <c r="D217" s="9" t="str">
        <f>VLOOKUP($A217,'Headcount Table'!$A$4:$D$146,4,0)</f>
        <v>MISHRA, DIVYANSHU</v>
      </c>
    </row>
    <row r="218" spans="1:4">
      <c r="A218" s="8">
        <v>592631</v>
      </c>
      <c r="B218" s="9" t="str">
        <f>VLOOKUP(A218,'Headcount Table'!$A$4:$D$146,2,0)</f>
        <v>Khadri, Asadulla</v>
      </c>
      <c r="C218" s="9" t="str">
        <f>VLOOKUP($A218,'Headcount Table'!$A$4:$D$146,3,0)</f>
        <v>SSSM, RAMESH KV</v>
      </c>
      <c r="D218" s="9" t="str">
        <f>VLOOKUP($A218,'Headcount Table'!$A$4:$D$146,4,0)</f>
        <v>MISHRA, DIVYANSHU</v>
      </c>
    </row>
    <row r="219" spans="1:4">
      <c r="A219" s="8">
        <v>378392</v>
      </c>
      <c r="B219" s="9" t="str">
        <f>VLOOKUP(A219,'Headcount Table'!$A$4:$D$146,2,0)</f>
        <v>Alva, Ashwin</v>
      </c>
      <c r="C219" s="9" t="str">
        <f>VLOOKUP($A219,'Headcount Table'!$A$4:$D$146,3,0)</f>
        <v>SSSM, RAMESH KV</v>
      </c>
      <c r="D219" s="9" t="str">
        <f>VLOOKUP($A219,'Headcount Table'!$A$4:$D$146,4,0)</f>
        <v>MISHRA, DIVYANSHU</v>
      </c>
    </row>
    <row r="220" spans="1:4">
      <c r="A220" s="8">
        <v>374857</v>
      </c>
      <c r="B220" s="9" t="str">
        <f>VLOOKUP(A220,'Headcount Table'!$A$4:$D$146,2,0)</f>
        <v>Swaminathan, Vishy</v>
      </c>
      <c r="C220" s="9" t="str">
        <f>VLOOKUP($A220,'Headcount Table'!$A$4:$D$146,3,0)</f>
        <v>SSSM, RAMESH KV</v>
      </c>
      <c r="D220" s="9" t="str">
        <f>VLOOKUP($A220,'Headcount Table'!$A$4:$D$146,4,0)</f>
        <v>MISHRA, DIVYANSHU</v>
      </c>
    </row>
    <row r="221" spans="1:4">
      <c r="A221" s="8">
        <v>591048</v>
      </c>
      <c r="B221" s="9" t="str">
        <f>VLOOKUP(A221,'Headcount Table'!$A$4:$D$146,2,0)</f>
        <v>Anand, Vijay</v>
      </c>
      <c r="C221" s="9" t="str">
        <f>VLOOKUP($A221,'Headcount Table'!$A$4:$D$146,3,0)</f>
        <v>SSSM, RAMESH KV</v>
      </c>
      <c r="D221" s="9" t="str">
        <f>VLOOKUP($A221,'Headcount Table'!$A$4:$D$146,4,0)</f>
        <v>MISHRA, DIVYANSHU</v>
      </c>
    </row>
    <row r="222" spans="1:4">
      <c r="A222" s="8">
        <v>590830</v>
      </c>
      <c r="B222" s="9" t="str">
        <f>VLOOKUP(A222,'Headcount Table'!$A$4:$D$146,2,0)</f>
        <v>Krishna, Gopal PN</v>
      </c>
      <c r="C222" s="9" t="str">
        <f>VLOOKUP($A222,'Headcount Table'!$A$4:$D$146,3,0)</f>
        <v>SSSM, RAMESH KV</v>
      </c>
      <c r="D222" s="9" t="str">
        <f>VLOOKUP($A222,'Headcount Table'!$A$4:$D$146,4,0)</f>
        <v>MISHRA, DIVYANSHU</v>
      </c>
    </row>
    <row r="223" spans="1:4">
      <c r="A223" s="8">
        <v>841676</v>
      </c>
      <c r="B223" s="9" t="str">
        <f>VLOOKUP(A223,'Headcount Table'!$A$4:$D$146,2,0)</f>
        <v>Maben, Emmanual</v>
      </c>
      <c r="C223" s="9" t="str">
        <f>VLOOKUP($A223,'Headcount Table'!$A$4:$D$146,3,0)</f>
        <v>SSSM, RAMESH KV</v>
      </c>
      <c r="D223" s="9" t="str">
        <f>VLOOKUP($A223,'Headcount Table'!$A$4:$D$146,4,0)</f>
        <v>MISHRA, DIVYANSHU</v>
      </c>
    </row>
    <row r="224" spans="1:4">
      <c r="A224" s="8">
        <v>840312</v>
      </c>
      <c r="B224" s="9" t="str">
        <f>VLOOKUP(A224,'Headcount Table'!$A$4:$D$146,2,0)</f>
        <v>Bhat, DivyaShree</v>
      </c>
      <c r="C224" s="9" t="str">
        <f>VLOOKUP($A224,'Headcount Table'!$A$4:$D$146,3,0)</f>
        <v>SSSM, RAMESH KV</v>
      </c>
      <c r="D224" s="9" t="str">
        <f>VLOOKUP($A224,'Headcount Table'!$A$4:$D$146,4,0)</f>
        <v>MISHRA, DIVYANSHU</v>
      </c>
    </row>
    <row r="225" spans="1:4">
      <c r="A225" s="8">
        <v>590836</v>
      </c>
      <c r="B225" s="9" t="str">
        <f>VLOOKUP(A225,'Headcount Table'!$A$4:$D$146,2,0)</f>
        <v>D, Shephen F</v>
      </c>
      <c r="C225" s="9" t="str">
        <f>VLOOKUP($A225,'Headcount Table'!$A$4:$D$146,3,0)</f>
        <v>SSSM, RAMESH KV</v>
      </c>
      <c r="D225" s="9" t="str">
        <f>VLOOKUP($A225,'Headcount Table'!$A$4:$D$146,4,0)</f>
        <v>MISHRA, DIVYANSHU</v>
      </c>
    </row>
    <row r="226" spans="1:4">
      <c r="A226" s="8">
        <v>372173</v>
      </c>
      <c r="B226" s="9" t="str">
        <f>VLOOKUP(A226,'Headcount Table'!$A$4:$D$146,2,0)</f>
        <v>Mahadevaiah, Janaki</v>
      </c>
      <c r="C226" s="9" t="str">
        <f>VLOOKUP($A226,'Headcount Table'!$A$4:$D$146,3,0)</f>
        <v>SSSM, RAMESH KV</v>
      </c>
      <c r="D226" s="9" t="str">
        <f>VLOOKUP($A226,'Headcount Table'!$A$4:$D$146,4,0)</f>
        <v>MISHRA, DIVYANSHU</v>
      </c>
    </row>
    <row r="227" spans="1:4">
      <c r="A227" s="8">
        <v>841676</v>
      </c>
      <c r="B227" s="9" t="str">
        <f>VLOOKUP(A227,'Headcount Table'!$A$4:$D$146,2,0)</f>
        <v>Maben, Emmanual</v>
      </c>
      <c r="C227" s="9" t="str">
        <f>VLOOKUP($A227,'Headcount Table'!$A$4:$D$146,3,0)</f>
        <v>SSSM, RAMESH KV</v>
      </c>
      <c r="D227" s="9" t="str">
        <f>VLOOKUP($A227,'Headcount Table'!$A$4:$D$146,4,0)</f>
        <v>MISHRA, DIVYANSHU</v>
      </c>
    </row>
    <row r="228" spans="1:4">
      <c r="A228" s="8">
        <v>840312</v>
      </c>
      <c r="B228" s="9" t="str">
        <f>VLOOKUP(A228,'Headcount Table'!$A$4:$D$146,2,0)</f>
        <v>Bhat, DivyaShree</v>
      </c>
      <c r="C228" s="9" t="str">
        <f>VLOOKUP($A228,'Headcount Table'!$A$4:$D$146,3,0)</f>
        <v>SSSM, RAMESH KV</v>
      </c>
      <c r="D228" s="9" t="str">
        <f>VLOOKUP($A228,'Headcount Table'!$A$4:$D$146,4,0)</f>
        <v>MISHRA, DIVYANSHU</v>
      </c>
    </row>
    <row r="229" spans="1:4">
      <c r="A229" s="8">
        <v>372173</v>
      </c>
      <c r="B229" s="9" t="str">
        <f>VLOOKUP(A229,'Headcount Table'!$A$4:$D$146,2,0)</f>
        <v>Mahadevaiah, Janaki</v>
      </c>
      <c r="C229" s="9" t="str">
        <f>VLOOKUP($A229,'Headcount Table'!$A$4:$D$146,3,0)</f>
        <v>SSSM, RAMESH KV</v>
      </c>
      <c r="D229" s="9" t="str">
        <f>VLOOKUP($A229,'Headcount Table'!$A$4:$D$146,4,0)</f>
        <v>MISHRA, DIVYANSHU</v>
      </c>
    </row>
    <row r="230" spans="1:4">
      <c r="A230" s="8">
        <v>590836</v>
      </c>
      <c r="B230" s="9" t="str">
        <f>VLOOKUP(A230,'Headcount Table'!$A$4:$D$146,2,0)</f>
        <v>D, Shephen F</v>
      </c>
      <c r="C230" s="9" t="str">
        <f>VLOOKUP($A230,'Headcount Table'!$A$4:$D$146,3,0)</f>
        <v>SSSM, RAMESH KV</v>
      </c>
      <c r="D230" s="9" t="str">
        <f>VLOOKUP($A230,'Headcount Table'!$A$4:$D$146,4,0)</f>
        <v>MISHRA, DIVYANSHU</v>
      </c>
    </row>
    <row r="231" spans="1:4">
      <c r="A231" s="8">
        <v>378392</v>
      </c>
      <c r="B231" s="9" t="str">
        <f>VLOOKUP(A231,'Headcount Table'!$A$4:$D$146,2,0)</f>
        <v>Alva, Ashwin</v>
      </c>
      <c r="C231" s="9" t="str">
        <f>VLOOKUP($A231,'Headcount Table'!$A$4:$D$146,3,0)</f>
        <v>SSSM, RAMESH KV</v>
      </c>
      <c r="D231" s="9" t="str">
        <f>VLOOKUP($A231,'Headcount Table'!$A$4:$D$146,4,0)</f>
        <v>MISHRA, DIVYANSHU</v>
      </c>
    </row>
    <row r="232" spans="1:4">
      <c r="A232" s="8">
        <v>374857</v>
      </c>
      <c r="B232" s="9" t="str">
        <f>VLOOKUP(A232,'Headcount Table'!$A$4:$D$146,2,0)</f>
        <v>Swaminathan, Vishy</v>
      </c>
      <c r="C232" s="9" t="str">
        <f>VLOOKUP($A232,'Headcount Table'!$A$4:$D$146,3,0)</f>
        <v>SSSM, RAMESH KV</v>
      </c>
      <c r="D232" s="9" t="str">
        <f>VLOOKUP($A232,'Headcount Table'!$A$4:$D$146,4,0)</f>
        <v>MISHRA, DIVYANSHU</v>
      </c>
    </row>
    <row r="233" spans="1:4">
      <c r="A233" s="8">
        <v>591048</v>
      </c>
      <c r="B233" s="9" t="str">
        <f>VLOOKUP(A233,'Headcount Table'!$A$4:$D$146,2,0)</f>
        <v>Anand, Vijay</v>
      </c>
      <c r="C233" s="9" t="str">
        <f>VLOOKUP($A233,'Headcount Table'!$A$4:$D$146,3,0)</f>
        <v>SSSM, RAMESH KV</v>
      </c>
      <c r="D233" s="9" t="str">
        <f>VLOOKUP($A233,'Headcount Table'!$A$4:$D$146,4,0)</f>
        <v>MISHRA, DIVYANSHU</v>
      </c>
    </row>
    <row r="234" spans="1:4">
      <c r="A234" s="8">
        <v>590830</v>
      </c>
      <c r="B234" s="9" t="str">
        <f>VLOOKUP(A234,'Headcount Table'!$A$4:$D$146,2,0)</f>
        <v>Krishna, Gopal PN</v>
      </c>
      <c r="C234" s="9" t="str">
        <f>VLOOKUP($A234,'Headcount Table'!$A$4:$D$146,3,0)</f>
        <v>SSSM, RAMESH KV</v>
      </c>
      <c r="D234" s="9" t="str">
        <f>VLOOKUP($A234,'Headcount Table'!$A$4:$D$146,4,0)</f>
        <v>MISHRA, DIVYANSHU</v>
      </c>
    </row>
    <row r="235" spans="1:4">
      <c r="A235" s="8">
        <v>842136</v>
      </c>
      <c r="B235" s="9" t="str">
        <f>VLOOKUP(A235,'Headcount Table'!$A$4:$D$146,2,0)</f>
        <v>Prasad BK, Guru</v>
      </c>
      <c r="C235" s="9" t="str">
        <f>VLOOKUP($A235,'Headcount Table'!$A$4:$D$146,3,0)</f>
        <v>SSSM, RAMESH KV</v>
      </c>
      <c r="D235" s="9" t="str">
        <f>VLOOKUP($A235,'Headcount Table'!$A$4:$D$146,4,0)</f>
        <v>MISHRA, DIVYANSHU</v>
      </c>
    </row>
    <row r="236" spans="1:4">
      <c r="A236" s="8">
        <v>842055</v>
      </c>
      <c r="B236" s="9" t="str">
        <f>VLOOKUP(A236,'Headcount Table'!$A$4:$D$146,2,0)</f>
        <v>Raj, Mohan</v>
      </c>
      <c r="C236" s="9" t="str">
        <f>VLOOKUP($A236,'Headcount Table'!$A$4:$D$146,3,0)</f>
        <v>SSSM, RAMESH KV</v>
      </c>
      <c r="D236" s="9" t="str">
        <f>VLOOKUP($A236,'Headcount Table'!$A$4:$D$146,4,0)</f>
        <v>MISHRA, DIVYANSHU</v>
      </c>
    </row>
    <row r="237" spans="1:4">
      <c r="A237" s="8">
        <v>810856</v>
      </c>
      <c r="B237" s="9" t="str">
        <f>VLOOKUP(A237,'Headcount Table'!$A$4:$D$146,2,0)</f>
        <v>Vinayak, DM</v>
      </c>
      <c r="C237" s="9" t="str">
        <f>VLOOKUP($A237,'Headcount Table'!$A$4:$D$146,3,0)</f>
        <v>SSSM, RAMESH KV</v>
      </c>
      <c r="D237" s="9" t="str">
        <f>VLOOKUP($A237,'Headcount Table'!$A$4:$D$146,4,0)</f>
        <v>MISHRA, DIVYANSHU</v>
      </c>
    </row>
    <row r="238" spans="1:4">
      <c r="A238" s="8">
        <v>592631</v>
      </c>
      <c r="B238" s="9" t="str">
        <f>VLOOKUP(A238,'Headcount Table'!$A$4:$D$146,2,0)</f>
        <v>Khadri, Asadulla</v>
      </c>
      <c r="C238" s="9" t="str">
        <f>VLOOKUP($A238,'Headcount Table'!$A$4:$D$146,3,0)</f>
        <v>SSSM, RAMESH KV</v>
      </c>
      <c r="D238" s="9" t="str">
        <f>VLOOKUP($A238,'Headcount Table'!$A$4:$D$146,4,0)</f>
        <v>MISHRA, DIVYANSHU</v>
      </c>
    </row>
    <row r="239" spans="1:4">
      <c r="A239" s="8">
        <v>378482</v>
      </c>
      <c r="B239" s="9" t="str">
        <f>VLOOKUP(A239,'Headcount Table'!$A$4:$D$146,2,0)</f>
        <v>Babu, N</v>
      </c>
      <c r="C239" s="9" t="str">
        <f>VLOOKUP($A239,'Headcount Table'!$A$4:$D$146,3,0)</f>
        <v>TBD MANAGER 1</v>
      </c>
      <c r="D239" s="9" t="str">
        <f>VLOOKUP($A239,'Headcount Table'!$A$4:$D$146,4,0)</f>
        <v>MISHRA, DIVYANSHU</v>
      </c>
    </row>
    <row r="240" spans="1:4">
      <c r="A240" s="8">
        <v>372878</v>
      </c>
      <c r="B240" s="9" t="str">
        <f>VLOOKUP(A240,'Headcount Table'!$A$4:$D$146,2,0)</f>
        <v>Cherian, Susana</v>
      </c>
      <c r="C240" s="9" t="str">
        <f>VLOOKUP($A240,'Headcount Table'!$A$4:$D$146,3,0)</f>
        <v>TBD MANAGER 1</v>
      </c>
      <c r="D240" s="9" t="str">
        <f>VLOOKUP($A240,'Headcount Table'!$A$4:$D$146,4,0)</f>
        <v>MISHRA, DIVYANSHU</v>
      </c>
    </row>
    <row r="241" spans="1:4">
      <c r="A241" s="8">
        <v>591003</v>
      </c>
      <c r="B241" s="9" t="str">
        <f>VLOOKUP(A241,'Headcount Table'!$A$4:$D$146,2,0)</f>
        <v>Devarajan, Cecil</v>
      </c>
      <c r="C241" s="9" t="str">
        <f>VLOOKUP($A241,'Headcount Table'!$A$4:$D$146,3,0)</f>
        <v>TBD MANAGER 1</v>
      </c>
      <c r="D241" s="9" t="str">
        <f>VLOOKUP($A241,'Headcount Table'!$A$4:$D$146,4,0)</f>
        <v>MISHRA, DIVYANSHU</v>
      </c>
    </row>
    <row r="242" spans="1:4">
      <c r="A242" s="8">
        <v>374638</v>
      </c>
      <c r="B242" s="9" t="str">
        <f>VLOOKUP(A242,'Headcount Table'!$A$4:$D$146,2,0)</f>
        <v>Gopal, Sujith</v>
      </c>
      <c r="C242" s="9" t="str">
        <f>VLOOKUP($A242,'Headcount Table'!$A$4:$D$146,3,0)</f>
        <v>TBD MANAGER 1</v>
      </c>
      <c r="D242" s="9" t="str">
        <f>VLOOKUP($A242,'Headcount Table'!$A$4:$D$146,4,0)</f>
        <v>MISHRA, DIVYANSHU</v>
      </c>
    </row>
    <row r="243" spans="1:4">
      <c r="A243" s="8">
        <v>328837</v>
      </c>
      <c r="B243" s="9" t="str">
        <f>VLOOKUP(A243,'Headcount Table'!$A$4:$D$146,2,0)</f>
        <v>Thomas, Tessith Abraham</v>
      </c>
      <c r="C243" s="9" t="str">
        <f>VLOOKUP($A243,'Headcount Table'!$A$4:$D$146,3,0)</f>
        <v>TBD MANAGER 1</v>
      </c>
      <c r="D243" s="9" t="str">
        <f>VLOOKUP($A243,'Headcount Table'!$A$4:$D$146,4,0)</f>
        <v>MISHRA, DIVYANSHU</v>
      </c>
    </row>
    <row r="244" spans="1:4">
      <c r="A244" s="8">
        <v>840311</v>
      </c>
      <c r="B244" s="9" t="str">
        <f>VLOOKUP(A244,'Headcount Table'!$A$4:$D$146,2,0)</f>
        <v>T Patil, Yuvaraj</v>
      </c>
      <c r="C244" s="9" t="str">
        <f>VLOOKUP($A244,'Headcount Table'!$A$4:$D$146,3,0)</f>
        <v>TBD MANAGER 1</v>
      </c>
      <c r="D244" s="9" t="str">
        <f>VLOOKUP($A244,'Headcount Table'!$A$4:$D$146,4,0)</f>
        <v>MISHRA, DIVYANSHU</v>
      </c>
    </row>
    <row r="245" spans="1:4">
      <c r="A245" s="8">
        <v>373596</v>
      </c>
      <c r="B245" s="9" t="str">
        <f>VLOOKUP(A245,'Headcount Table'!$A$4:$D$146,2,0)</f>
        <v>Kala, R</v>
      </c>
      <c r="C245" s="9" t="str">
        <f>VLOOKUP($A245,'Headcount Table'!$A$4:$D$146,3,0)</f>
        <v>TBD MANAGER 1</v>
      </c>
      <c r="D245" s="9" t="str">
        <f>VLOOKUP($A245,'Headcount Table'!$A$4:$D$146,4,0)</f>
        <v>MISHRA, DIVYANSHU</v>
      </c>
    </row>
    <row r="246" spans="1:4">
      <c r="A246" s="8">
        <v>373534</v>
      </c>
      <c r="B246" s="9" t="str">
        <f>VLOOKUP(A246,'Headcount Table'!$A$4:$D$146,2,0)</f>
        <v>Raghavendra, NJ</v>
      </c>
      <c r="C246" s="9" t="str">
        <f>VLOOKUP($A246,'Headcount Table'!$A$4:$D$146,3,0)</f>
        <v>TBD MANAGER 1</v>
      </c>
      <c r="D246" s="9" t="str">
        <f>VLOOKUP($A246,'Headcount Table'!$A$4:$D$146,4,0)</f>
        <v>MISHRA, DIVYANSHU</v>
      </c>
    </row>
    <row r="247" spans="1:4">
      <c r="A247" s="8">
        <v>373467</v>
      </c>
      <c r="B247" s="9" t="str">
        <f>VLOOKUP(A247,'Headcount Table'!$A$4:$D$146,2,0)</f>
        <v>Jamuna, G</v>
      </c>
      <c r="C247" s="9" t="str">
        <f>VLOOKUP($A247,'Headcount Table'!$A$4:$D$146,3,0)</f>
        <v>TBD MANAGER 1</v>
      </c>
      <c r="D247" s="9" t="str">
        <f>VLOOKUP($A247,'Headcount Table'!$A$4:$D$146,4,0)</f>
        <v>MISHRA, DIVYANSHU</v>
      </c>
    </row>
    <row r="248" spans="1:4">
      <c r="A248" s="8">
        <v>374166</v>
      </c>
      <c r="B248" s="9" t="str">
        <f>VLOOKUP(A248,'Headcount Table'!$A$4:$D$146,2,0)</f>
        <v>Athif, Mohammed</v>
      </c>
      <c r="C248" s="9" t="str">
        <f>VLOOKUP($A248,'Headcount Table'!$A$4:$D$146,3,0)</f>
        <v>TBD MANAGER 1</v>
      </c>
      <c r="D248" s="9" t="str">
        <f>VLOOKUP($A248,'Headcount Table'!$A$4:$D$146,4,0)</f>
        <v>MISHRA, DIVYANSHU</v>
      </c>
    </row>
    <row r="249" spans="1:4">
      <c r="A249" s="8">
        <v>840311</v>
      </c>
      <c r="B249" s="9" t="str">
        <f>VLOOKUP(A249,'Headcount Table'!$A$4:$D$146,2,0)</f>
        <v>T Patil, Yuvaraj</v>
      </c>
      <c r="C249" s="9" t="str">
        <f>VLOOKUP($A249,'Headcount Table'!$A$4:$D$146,3,0)</f>
        <v>TBD MANAGER 1</v>
      </c>
      <c r="D249" s="9" t="str">
        <f>VLOOKUP($A249,'Headcount Table'!$A$4:$D$146,4,0)</f>
        <v>MISHRA, DIVYANSHU</v>
      </c>
    </row>
    <row r="250" spans="1:4">
      <c r="A250" s="8">
        <v>373596</v>
      </c>
      <c r="B250" s="9" t="str">
        <f>VLOOKUP(A250,'Headcount Table'!$A$4:$D$146,2,0)</f>
        <v>Kala, R</v>
      </c>
      <c r="C250" s="9" t="str">
        <f>VLOOKUP($A250,'Headcount Table'!$A$4:$D$146,3,0)</f>
        <v>TBD MANAGER 1</v>
      </c>
      <c r="D250" s="9" t="str">
        <f>VLOOKUP($A250,'Headcount Table'!$A$4:$D$146,4,0)</f>
        <v>MISHRA, DIVYANSHU</v>
      </c>
    </row>
    <row r="251" spans="1:4">
      <c r="A251" s="8">
        <v>373534</v>
      </c>
      <c r="B251" s="9" t="str">
        <f>VLOOKUP(A251,'Headcount Table'!$A$4:$D$146,2,0)</f>
        <v>Raghavendra, NJ</v>
      </c>
      <c r="C251" s="9" t="str">
        <f>VLOOKUP($A251,'Headcount Table'!$A$4:$D$146,3,0)</f>
        <v>TBD MANAGER 1</v>
      </c>
      <c r="D251" s="9" t="str">
        <f>VLOOKUP($A251,'Headcount Table'!$A$4:$D$146,4,0)</f>
        <v>MISHRA, DIVYANSHU</v>
      </c>
    </row>
    <row r="252" spans="1:4">
      <c r="A252" s="8">
        <v>373467</v>
      </c>
      <c r="B252" s="9" t="str">
        <f>VLOOKUP(A252,'Headcount Table'!$A$4:$D$146,2,0)</f>
        <v>Jamuna, G</v>
      </c>
      <c r="C252" s="9" t="str">
        <f>VLOOKUP($A252,'Headcount Table'!$A$4:$D$146,3,0)</f>
        <v>TBD MANAGER 1</v>
      </c>
      <c r="D252" s="9" t="str">
        <f>VLOOKUP($A252,'Headcount Table'!$A$4:$D$146,4,0)</f>
        <v>MISHRA, DIVYANSHU</v>
      </c>
    </row>
    <row r="253" spans="1:4">
      <c r="A253" s="8">
        <v>374638</v>
      </c>
      <c r="B253" s="9" t="str">
        <f>VLOOKUP(A253,'Headcount Table'!$A$4:$D$146,2,0)</f>
        <v>Gopal, Sujith</v>
      </c>
      <c r="C253" s="9" t="str">
        <f>VLOOKUP($A253,'Headcount Table'!$A$4:$D$146,3,0)</f>
        <v>TBD MANAGER 1</v>
      </c>
      <c r="D253" s="9" t="str">
        <f>VLOOKUP($A253,'Headcount Table'!$A$4:$D$146,4,0)</f>
        <v>MISHRA, DIVYANSHU</v>
      </c>
    </row>
    <row r="254" spans="1:4">
      <c r="A254" s="8">
        <v>374166</v>
      </c>
      <c r="B254" s="9" t="str">
        <f>VLOOKUP(A254,'Headcount Table'!$A$4:$D$146,2,0)</f>
        <v>Athif, Mohammed</v>
      </c>
      <c r="C254" s="9" t="str">
        <f>VLOOKUP($A254,'Headcount Table'!$A$4:$D$146,3,0)</f>
        <v>TBD MANAGER 1</v>
      </c>
      <c r="D254" s="9" t="str">
        <f>VLOOKUP($A254,'Headcount Table'!$A$4:$D$146,4,0)</f>
        <v>MISHRA, DIVYANSHU</v>
      </c>
    </row>
    <row r="255" spans="1:4">
      <c r="A255" s="8">
        <v>328837</v>
      </c>
      <c r="B255" s="9" t="str">
        <f>VLOOKUP(A255,'Headcount Table'!$A$4:$D$146,2,0)</f>
        <v>Thomas, Tessith Abraham</v>
      </c>
      <c r="C255" s="9" t="str">
        <f>VLOOKUP($A255,'Headcount Table'!$A$4:$D$146,3,0)</f>
        <v>TBD MANAGER 1</v>
      </c>
      <c r="D255" s="9" t="str">
        <f>VLOOKUP($A255,'Headcount Table'!$A$4:$D$146,4,0)</f>
        <v>MISHRA, DIVYANSHU</v>
      </c>
    </row>
    <row r="256" spans="1:4">
      <c r="A256" s="8">
        <v>591003</v>
      </c>
      <c r="B256" s="9" t="str">
        <f>VLOOKUP(A256,'Headcount Table'!$A$4:$D$146,2,0)</f>
        <v>Devarajan, Cecil</v>
      </c>
      <c r="C256" s="9" t="str">
        <f>VLOOKUP($A256,'Headcount Table'!$A$4:$D$146,3,0)</f>
        <v>TBD MANAGER 1</v>
      </c>
      <c r="D256" s="9" t="str">
        <f>VLOOKUP($A256,'Headcount Table'!$A$4:$D$146,4,0)</f>
        <v>MISHRA, DIVYANSHU</v>
      </c>
    </row>
    <row r="257" spans="1:4">
      <c r="A257" s="8">
        <v>378482</v>
      </c>
      <c r="B257" s="9" t="str">
        <f>VLOOKUP(A257,'Headcount Table'!$A$4:$D$146,2,0)</f>
        <v>Babu, N</v>
      </c>
      <c r="C257" s="9" t="str">
        <f>VLOOKUP($A257,'Headcount Table'!$A$4:$D$146,3,0)</f>
        <v>TBD MANAGER 1</v>
      </c>
      <c r="D257" s="9" t="str">
        <f>VLOOKUP($A257,'Headcount Table'!$A$4:$D$146,4,0)</f>
        <v>MISHRA, DIVYANSHU</v>
      </c>
    </row>
    <row r="258" spans="1:4">
      <c r="A258" s="8">
        <v>372878</v>
      </c>
      <c r="B258" s="9" t="str">
        <f>VLOOKUP(A258,'Headcount Table'!$A$4:$D$146,2,0)</f>
        <v>Cherian, Susana</v>
      </c>
      <c r="C258" s="9" t="str">
        <f>VLOOKUP($A258,'Headcount Table'!$A$4:$D$146,3,0)</f>
        <v>TBD MANAGER 1</v>
      </c>
      <c r="D258" s="9" t="str">
        <f>VLOOKUP($A258,'Headcount Table'!$A$4:$D$146,4,0)</f>
        <v>MISHRA, DIVYANSHU</v>
      </c>
    </row>
    <row r="259" spans="1:4">
      <c r="A259" s="8">
        <v>378057</v>
      </c>
      <c r="B259" s="9" t="str">
        <f>VLOOKUP(A259,'Headcount Table'!$A$4:$D$146,2,0)</f>
        <v>H, ARAVIND</v>
      </c>
      <c r="C259" s="9" t="str">
        <f>VLOOKUP($A259,'Headcount Table'!$A$4:$D$146,3,0)</f>
        <v>VIJAYARAM, JAGADISH</v>
      </c>
      <c r="D259" s="9" t="str">
        <f>VLOOKUP($A259,'Headcount Table'!$A$4:$D$146,4,0)</f>
        <v>B, SRIRAM</v>
      </c>
    </row>
    <row r="260" spans="1:4">
      <c r="A260" s="8">
        <v>326735</v>
      </c>
      <c r="B260" s="9" t="str">
        <f>VLOOKUP(A260,'Headcount Table'!$A$4:$D$146,2,0)</f>
        <v>Gurupur, Gurudatta</v>
      </c>
      <c r="C260" s="9" t="str">
        <f>VLOOKUP($A260,'Headcount Table'!$A$4:$D$146,3,0)</f>
        <v>VIJAYARAM, JAGADISH</v>
      </c>
      <c r="D260" s="9" t="str">
        <f>VLOOKUP($A260,'Headcount Table'!$A$4:$D$146,4,0)</f>
        <v>B, SRIRAM</v>
      </c>
    </row>
    <row r="261" spans="1:4">
      <c r="A261" s="8">
        <v>839473</v>
      </c>
      <c r="B261" s="9" t="str">
        <f>VLOOKUP(A261,'Headcount Table'!$A$4:$D$146,2,0)</f>
        <v>Shetty, Deepak</v>
      </c>
      <c r="C261" s="9" t="str">
        <f>VLOOKUP($A261,'Headcount Table'!$A$4:$D$146,3,0)</f>
        <v>VISWANATHAN, SHIVAKUMAR</v>
      </c>
      <c r="D261" s="9" t="str">
        <f>VLOOKUP($A261,'Headcount Table'!$A$4:$D$146,4,0)</f>
        <v>MISHRA, DIVYANSHU</v>
      </c>
    </row>
    <row r="262" spans="1:4">
      <c r="A262" s="8">
        <v>379593</v>
      </c>
      <c r="B262" s="9" t="str">
        <f>VLOOKUP(A262,'Headcount Table'!$A$4:$D$146,2,0)</f>
        <v>Choudhury, Summit</v>
      </c>
      <c r="C262" s="9" t="str">
        <f>VLOOKUP($A262,'Headcount Table'!$A$4:$D$146,3,0)</f>
        <v>VISWANATHAN, SHIVAKUMAR</v>
      </c>
      <c r="D262" s="9" t="str">
        <f>VLOOKUP($A262,'Headcount Table'!$A$4:$D$146,4,0)</f>
        <v>MISHRA, DIVYANSHU</v>
      </c>
    </row>
    <row r="263" spans="1:4">
      <c r="A263" s="8">
        <v>592072</v>
      </c>
      <c r="B263" s="9" t="str">
        <f>VLOOKUP(A263,'Headcount Table'!$A$4:$D$146,2,0)</f>
        <v>N, Rashmi</v>
      </c>
      <c r="C263" s="9" t="str">
        <f>VLOOKUP($A263,'Headcount Table'!$A$4:$D$146,3,0)</f>
        <v>VISWANATHAN, SHIVAKUMAR</v>
      </c>
      <c r="D263" s="9" t="str">
        <f>VLOOKUP($A263,'Headcount Table'!$A$4:$D$146,4,0)</f>
        <v>MISHRA, DIVYANSHU</v>
      </c>
    </row>
    <row r="264" spans="1:4">
      <c r="A264" s="8">
        <v>591198</v>
      </c>
      <c r="B264" s="9" t="str">
        <f>VLOOKUP(A264,'Headcount Table'!$A$4:$D$146,2,0)</f>
        <v>Faby, Sebastian</v>
      </c>
      <c r="C264" s="9" t="str">
        <f>VLOOKUP($A264,'Headcount Table'!$A$4:$D$146,3,0)</f>
        <v>VISWANATHAN, SHIVAKUMAR</v>
      </c>
      <c r="D264" s="9" t="str">
        <f>VLOOKUP($A264,'Headcount Table'!$A$4:$D$146,4,0)</f>
        <v>MISHRA, DIVYANSHU</v>
      </c>
    </row>
    <row r="265" spans="1:4">
      <c r="A265" s="8">
        <v>590912</v>
      </c>
      <c r="B265" s="9" t="str">
        <f>VLOOKUP(A265,'Headcount Table'!$A$4:$D$146,2,0)</f>
        <v>C, Konika</v>
      </c>
      <c r="C265" s="9" t="str">
        <f>VLOOKUP($A265,'Headcount Table'!$A$4:$D$146,3,0)</f>
        <v>VISWANATHAN, SHIVAKUMAR</v>
      </c>
      <c r="D265" s="9" t="str">
        <f>VLOOKUP($A265,'Headcount Table'!$A$4:$D$146,4,0)</f>
        <v>MISHRA, DIVYANSHU</v>
      </c>
    </row>
    <row r="266" spans="1:4">
      <c r="A266" s="8">
        <v>590653</v>
      </c>
      <c r="B266" s="9" t="str">
        <f>VLOOKUP(A266,'Headcount Table'!$A$4:$D$146,2,0)</f>
        <v>Balakrishnan, Prabha</v>
      </c>
      <c r="C266" s="9" t="str">
        <f>VLOOKUP($A266,'Headcount Table'!$A$4:$D$146,3,0)</f>
        <v>VISWANATHAN, SHIVAKUMAR</v>
      </c>
      <c r="D266" s="9" t="str">
        <f>VLOOKUP($A266,'Headcount Table'!$A$4:$D$146,4,0)</f>
        <v>MISHRA, DIVYANSHU</v>
      </c>
    </row>
    <row r="267" spans="1:4">
      <c r="A267" s="8">
        <v>817509</v>
      </c>
      <c r="B267" s="9" t="str">
        <f>VLOOKUP(A267,'Headcount Table'!$A$4:$D$146,2,0)</f>
        <v>Baskaran, Murugan</v>
      </c>
      <c r="C267" s="9" t="str">
        <f>VLOOKUP($A267,'Headcount Table'!$A$4:$D$146,3,0)</f>
        <v>VISWANATHAN, SHIVAKUMAR</v>
      </c>
      <c r="D267" s="9" t="str">
        <f>VLOOKUP($A267,'Headcount Table'!$A$4:$D$146,4,0)</f>
        <v>MISHRA, DIVYANSHU</v>
      </c>
    </row>
    <row r="268" spans="1:4">
      <c r="A268" s="8">
        <v>817455</v>
      </c>
      <c r="B268" s="9" t="str">
        <f>VLOOKUP(A268,'Headcount Table'!$A$4:$D$146,2,0)</f>
        <v>H, Divya</v>
      </c>
      <c r="C268" s="9" t="str">
        <f>VLOOKUP($A268,'Headcount Table'!$A$4:$D$146,3,0)</f>
        <v>VISWANATHAN, SHIVAKUMAR</v>
      </c>
      <c r="D268" s="9" t="str">
        <f>VLOOKUP($A268,'Headcount Table'!$A$4:$D$146,4,0)</f>
        <v>MISHRA, DIVYANSHU</v>
      </c>
    </row>
    <row r="269" spans="1:4">
      <c r="A269" s="8">
        <v>810325</v>
      </c>
      <c r="B269" s="9" t="str">
        <f>VLOOKUP(A269,'Headcount Table'!$A$4:$D$146,2,0)</f>
        <v>Kashyap A, Prajwal</v>
      </c>
      <c r="C269" s="9" t="str">
        <f>VLOOKUP($A269,'Headcount Table'!$A$4:$D$146,3,0)</f>
        <v>VISWANATHAN, SHIVAKUMAR</v>
      </c>
      <c r="D269" s="9" t="str">
        <f>VLOOKUP($A269,'Headcount Table'!$A$4:$D$146,4,0)</f>
        <v>MISHRA, DIVYANSHU</v>
      </c>
    </row>
    <row r="270" spans="1:4">
      <c r="A270" s="8">
        <v>379840</v>
      </c>
      <c r="B270" s="9" t="str">
        <f>VLOOKUP(A270,'Headcount Table'!$A$4:$D$146,2,0)</f>
        <v>Suresh, Ashwin</v>
      </c>
      <c r="C270" s="9" t="str">
        <f>VLOOKUP($A270,'Headcount Table'!$A$4:$D$146,3,0)</f>
        <v>VISWANATHAN, SHIVAKUMAR</v>
      </c>
      <c r="D270" s="9" t="str">
        <f>VLOOKUP($A270,'Headcount Table'!$A$4:$D$146,4,0)</f>
        <v>MISHRA, DIVYANSHU</v>
      </c>
    </row>
    <row r="271" spans="1:4">
      <c r="A271" s="8">
        <v>372351</v>
      </c>
      <c r="B271" s="9" t="str">
        <f>VLOOKUP(A271,'Headcount Table'!$A$4:$D$146,2,0)</f>
        <v>Krishthuraj Dinesh, Anand</v>
      </c>
      <c r="C271" s="9" t="str">
        <f>VLOOKUP($A271,'Headcount Table'!$A$4:$D$146,3,0)</f>
        <v>VISWANATHAN, SHIVAKUMAR</v>
      </c>
      <c r="D271" s="9" t="str">
        <f>VLOOKUP($A271,'Headcount Table'!$A$4:$D$146,4,0)</f>
        <v>MISHRA, DIVYANSHU</v>
      </c>
    </row>
    <row r="272" spans="1:4">
      <c r="A272" s="8">
        <v>818310</v>
      </c>
      <c r="B272" s="9" t="str">
        <f>VLOOKUP(A272,'Headcount Table'!$A$4:$D$146,2,0)</f>
        <v>Mohan Rao, Jagan</v>
      </c>
      <c r="C272" s="9" t="str">
        <f>VLOOKUP($A272,'Headcount Table'!$A$4:$D$146,3,0)</f>
        <v>VISWANATHAN, SHIVAKUMAR</v>
      </c>
      <c r="D272" s="9" t="str">
        <f>VLOOKUP($A272,'Headcount Table'!$A$4:$D$146,4,0)</f>
        <v>MISHRA, DIVYANSHU</v>
      </c>
    </row>
    <row r="273" spans="1:4">
      <c r="A273" s="8">
        <v>591351</v>
      </c>
      <c r="B273" s="9" t="str">
        <f>VLOOKUP(A273,'Headcount Table'!$A$4:$D$146,2,0)</f>
        <v>VIJAYANATH, NISHA</v>
      </c>
      <c r="C273" s="9" t="str">
        <f>VLOOKUP($A273,'Headcount Table'!$A$4:$D$146,3,0)</f>
        <v>VISWANATHAN, SHIVAKUMAR</v>
      </c>
      <c r="D273" s="9" t="str">
        <f>VLOOKUP($A273,'Headcount Table'!$A$4:$D$146,4,0)</f>
        <v>MISHRA, DIVYANSHU</v>
      </c>
    </row>
    <row r="274" spans="1:4">
      <c r="A274" s="8">
        <v>373187</v>
      </c>
      <c r="B274" s="9" t="str">
        <f>VLOOKUP(A274,'Headcount Table'!$A$4:$D$146,2,0)</f>
        <v>RASHINKAR, GOURI</v>
      </c>
      <c r="C274" s="9" t="str">
        <f>VLOOKUP($A274,'Headcount Table'!$A$4:$D$146,3,0)</f>
        <v>VISWANATHAN, SHIVAKUMAR</v>
      </c>
      <c r="D274" s="9" t="str">
        <f>VLOOKUP($A274,'Headcount Table'!$A$4:$D$146,4,0)</f>
        <v>MISHRA, DIVYANSHU</v>
      </c>
    </row>
    <row r="275" spans="1:4">
      <c r="A275" s="8">
        <v>818310</v>
      </c>
      <c r="B275" s="9" t="str">
        <f>VLOOKUP(A275,'Headcount Table'!$A$4:$D$146,2,0)</f>
        <v>Mohan Rao, Jagan</v>
      </c>
      <c r="C275" s="9" t="str">
        <f>VLOOKUP($A275,'Headcount Table'!$A$4:$D$146,3,0)</f>
        <v>VISWANATHAN, SHIVAKUMAR</v>
      </c>
      <c r="D275" s="9" t="str">
        <f>VLOOKUP($A275,'Headcount Table'!$A$4:$D$146,4,0)</f>
        <v>MISHRA, DIVYANSHU</v>
      </c>
    </row>
    <row r="276" spans="1:4">
      <c r="A276" s="8">
        <v>817509</v>
      </c>
      <c r="B276" s="9" t="str">
        <f>VLOOKUP(A276,'Headcount Table'!$A$4:$D$146,2,0)</f>
        <v>Baskaran, Murugan</v>
      </c>
      <c r="C276" s="9" t="str">
        <f>VLOOKUP($A276,'Headcount Table'!$A$4:$D$146,3,0)</f>
        <v>VISWANATHAN, SHIVAKUMAR</v>
      </c>
      <c r="D276" s="9" t="str">
        <f>VLOOKUP($A276,'Headcount Table'!$A$4:$D$146,4,0)</f>
        <v>MISHRA, DIVYANSHU</v>
      </c>
    </row>
    <row r="277" spans="1:4">
      <c r="A277" s="8">
        <v>591351</v>
      </c>
      <c r="B277" s="9" t="str">
        <f>VLOOKUP(A277,'Headcount Table'!$A$4:$D$146,2,0)</f>
        <v>VIJAYANATH, NISHA</v>
      </c>
      <c r="C277" s="9" t="str">
        <f>VLOOKUP($A277,'Headcount Table'!$A$4:$D$146,3,0)</f>
        <v>VISWANATHAN, SHIVAKUMAR</v>
      </c>
      <c r="D277" s="9" t="str">
        <f>VLOOKUP($A277,'Headcount Table'!$A$4:$D$146,4,0)</f>
        <v>MISHRA, DIVYANSHU</v>
      </c>
    </row>
    <row r="278" spans="1:4">
      <c r="A278" s="8">
        <v>592072</v>
      </c>
      <c r="B278" s="9" t="str">
        <f>VLOOKUP(A278,'Headcount Table'!$A$4:$D$146,2,0)</f>
        <v>N, Rashmi</v>
      </c>
      <c r="C278" s="9" t="str">
        <f>VLOOKUP($A278,'Headcount Table'!$A$4:$D$146,3,0)</f>
        <v>VISWANATHAN, SHIVAKUMAR</v>
      </c>
      <c r="D278" s="9" t="str">
        <f>VLOOKUP($A278,'Headcount Table'!$A$4:$D$146,4,0)</f>
        <v>MISHRA, DIVYANSHU</v>
      </c>
    </row>
    <row r="279" spans="1:4">
      <c r="A279" s="8">
        <v>590653</v>
      </c>
      <c r="B279" s="9" t="str">
        <f>VLOOKUP(A279,'Headcount Table'!$A$4:$D$146,2,0)</f>
        <v>Balakrishnan, Prabha</v>
      </c>
      <c r="C279" s="9" t="str">
        <f>VLOOKUP($A279,'Headcount Table'!$A$4:$D$146,3,0)</f>
        <v>VISWANATHAN, SHIVAKUMAR</v>
      </c>
      <c r="D279" s="9" t="str">
        <f>VLOOKUP($A279,'Headcount Table'!$A$4:$D$146,4,0)</f>
        <v>MISHRA, DIVYANSHU</v>
      </c>
    </row>
    <row r="280" spans="1:4">
      <c r="A280" s="8">
        <v>373187</v>
      </c>
      <c r="B280" s="9" t="str">
        <f>VLOOKUP(A280,'Headcount Table'!$A$4:$D$146,2,0)</f>
        <v>RASHINKAR, GOURI</v>
      </c>
      <c r="C280" s="9" t="str">
        <f>VLOOKUP($A280,'Headcount Table'!$A$4:$D$146,3,0)</f>
        <v>VISWANATHAN, SHIVAKUMAR</v>
      </c>
      <c r="D280" s="9" t="str">
        <f>VLOOKUP($A280,'Headcount Table'!$A$4:$D$146,4,0)</f>
        <v>MISHRA, DIVYANSHU</v>
      </c>
    </row>
    <row r="281" spans="1:4">
      <c r="A281" s="8">
        <v>810325</v>
      </c>
      <c r="B281" s="9" t="str">
        <f>VLOOKUP(A281,'Headcount Table'!$A$4:$D$146,2,0)</f>
        <v>Kashyap A, Prajwal</v>
      </c>
      <c r="C281" s="9" t="str">
        <f>VLOOKUP($A281,'Headcount Table'!$A$4:$D$146,3,0)</f>
        <v>VISWANATHAN, SHIVAKUMAR</v>
      </c>
      <c r="D281" s="9" t="str">
        <f>VLOOKUP($A281,'Headcount Table'!$A$4:$D$146,4,0)</f>
        <v>MISHRA, DIVYANSHU</v>
      </c>
    </row>
    <row r="282" spans="1:4">
      <c r="A282" s="8">
        <v>590653</v>
      </c>
      <c r="B282" s="9" t="str">
        <f>VLOOKUP(A282,'Headcount Table'!$A$4:$D$146,2,0)</f>
        <v>Balakrishnan, Prabha</v>
      </c>
      <c r="C282" s="9" t="str">
        <f>VLOOKUP($A282,'Headcount Table'!$A$4:$D$146,3,0)</f>
        <v>VISWANATHAN, SHIVAKUMAR</v>
      </c>
      <c r="D282" s="9" t="str">
        <f>VLOOKUP($A282,'Headcount Table'!$A$4:$D$146,4,0)</f>
        <v>MISHRA, DIVYANSHU</v>
      </c>
    </row>
    <row r="283" spans="1:4">
      <c r="A283" s="8">
        <v>379840</v>
      </c>
      <c r="B283" s="9" t="str">
        <f>VLOOKUP(A283,'Headcount Table'!$A$4:$D$146,2,0)</f>
        <v>Suresh, Ashwin</v>
      </c>
      <c r="C283" s="9" t="str">
        <f>VLOOKUP($A283,'Headcount Table'!$A$4:$D$146,3,0)</f>
        <v>VISWANATHAN, SHIVAKUMAR</v>
      </c>
      <c r="D283" s="9" t="str">
        <f>VLOOKUP($A283,'Headcount Table'!$A$4:$D$146,4,0)</f>
        <v>MISHRA, DIVYANSHU</v>
      </c>
    </row>
    <row r="284" spans="1:4">
      <c r="A284" s="8">
        <v>372351</v>
      </c>
      <c r="B284" s="9" t="str">
        <f>VLOOKUP(A284,'Headcount Table'!$A$4:$D$146,2,0)</f>
        <v>Krishthuraj Dinesh, Anand</v>
      </c>
      <c r="C284" s="9" t="str">
        <f>VLOOKUP($A284,'Headcount Table'!$A$4:$D$146,3,0)</f>
        <v>VISWANATHAN, SHIVAKUMAR</v>
      </c>
      <c r="D284" s="9" t="str">
        <f>VLOOKUP($A284,'Headcount Table'!$A$4:$D$146,4,0)</f>
        <v>MISHRA, DIVYANSHU</v>
      </c>
    </row>
    <row r="285" spans="1:4">
      <c r="A285" s="8">
        <v>839473</v>
      </c>
      <c r="B285" s="9" t="str">
        <f>VLOOKUP(A285,'Headcount Table'!$A$4:$D$146,2,0)</f>
        <v>Shetty, Deepak</v>
      </c>
      <c r="C285" s="9" t="str">
        <f>VLOOKUP($A285,'Headcount Table'!$A$4:$D$146,3,0)</f>
        <v>VISWANATHAN, SHIVAKUMAR</v>
      </c>
      <c r="D285" s="9" t="str">
        <f>VLOOKUP($A285,'Headcount Table'!$A$4:$D$146,4,0)</f>
        <v>MISHRA, DIVYANSHU</v>
      </c>
    </row>
    <row r="286" spans="1:4">
      <c r="A286" s="8">
        <v>817455</v>
      </c>
      <c r="B286" s="9" t="str">
        <f>VLOOKUP(A286,'Headcount Table'!$A$4:$D$146,2,0)</f>
        <v>H, Divya</v>
      </c>
      <c r="C286" s="9" t="str">
        <f>VLOOKUP($A286,'Headcount Table'!$A$4:$D$146,3,0)</f>
        <v>VISWANATHAN, SHIVAKUMAR</v>
      </c>
      <c r="D286" s="9" t="str">
        <f>VLOOKUP($A286,'Headcount Table'!$A$4:$D$146,4,0)</f>
        <v>MISHRA, DIVYANSHU</v>
      </c>
    </row>
    <row r="287" spans="1:4">
      <c r="A287" s="8">
        <v>592072</v>
      </c>
      <c r="B287" s="9" t="str">
        <f>VLOOKUP(A287,'Headcount Table'!$A$4:$D$146,2,0)</f>
        <v>N, Rashmi</v>
      </c>
      <c r="C287" s="9" t="str">
        <f>VLOOKUP($A287,'Headcount Table'!$A$4:$D$146,3,0)</f>
        <v>VISWANATHAN, SHIVAKUMAR</v>
      </c>
      <c r="D287" s="9" t="str">
        <f>VLOOKUP($A287,'Headcount Table'!$A$4:$D$146,4,0)</f>
        <v>MISHRA, DIVYANSHU</v>
      </c>
    </row>
    <row r="288" spans="1:4">
      <c r="A288" s="8">
        <v>591198</v>
      </c>
      <c r="B288" s="9" t="str">
        <f>VLOOKUP(A288,'Headcount Table'!$A$4:$D$146,2,0)</f>
        <v>Faby, Sebastian</v>
      </c>
      <c r="C288" s="9" t="str">
        <f>VLOOKUP($A288,'Headcount Table'!$A$4:$D$146,3,0)</f>
        <v>VISWANATHAN, SHIVAKUMAR</v>
      </c>
      <c r="D288" s="9" t="str">
        <f>VLOOKUP($A288,'Headcount Table'!$A$4:$D$146,4,0)</f>
        <v>MISHRA, DIVYANSHU</v>
      </c>
    </row>
    <row r="289" spans="1:4">
      <c r="A289" s="8">
        <v>590912</v>
      </c>
      <c r="B289" s="9" t="str">
        <f>VLOOKUP(A289,'Headcount Table'!$A$4:$D$146,2,0)</f>
        <v>C, Konika</v>
      </c>
      <c r="C289" s="9" t="str">
        <f>VLOOKUP($A289,'Headcount Table'!$A$4:$D$146,3,0)</f>
        <v>VISWANATHAN, SHIVAKUMAR</v>
      </c>
      <c r="D289" s="9" t="str">
        <f>VLOOKUP($A289,'Headcount Table'!$A$4:$D$146,4,0)</f>
        <v>MISHRA, DIVYANSHU</v>
      </c>
    </row>
    <row r="290" spans="1:4">
      <c r="A290" s="8">
        <v>379840</v>
      </c>
      <c r="B290" s="9" t="str">
        <f>VLOOKUP(A290,'Headcount Table'!$A$4:$D$146,2,0)</f>
        <v>Suresh, Ashwin</v>
      </c>
      <c r="C290" s="9" t="str">
        <f>VLOOKUP($A290,'Headcount Table'!$A$4:$D$146,3,0)</f>
        <v>VISWANATHAN, SHIVAKUMAR</v>
      </c>
      <c r="D290" s="9" t="str">
        <f>VLOOKUP($A290,'Headcount Table'!$A$4:$D$146,4,0)</f>
        <v>MISHRA, DIVYANSHU</v>
      </c>
    </row>
    <row r="291" spans="1:4">
      <c r="A291" s="8">
        <v>379593</v>
      </c>
      <c r="B291" s="9" t="str">
        <f>VLOOKUP(A291,'Headcount Table'!$A$4:$D$146,2,0)</f>
        <v>Choudhury, Summit</v>
      </c>
      <c r="C291" s="9" t="str">
        <f>VLOOKUP($A291,'Headcount Table'!$A$4:$D$146,3,0)</f>
        <v>VISWANATHAN, SHIVAKUMAR</v>
      </c>
      <c r="D291" s="9" t="str">
        <f>VLOOKUP($A291,'Headcount Table'!$A$4:$D$146,4,0)</f>
        <v>MISHRA, DIVYANSHU</v>
      </c>
    </row>
  </sheetData>
  <mergeCells count="1">
    <mergeCell ref="A1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Alliance Data Card Services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Headcount Table</vt:lpstr>
      <vt:lpstr>Q13 - 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Neeraj</cp:lastModifiedBy>
  <dcterms:created xsi:type="dcterms:W3CDTF">2020-05-18T05:59:00Z</dcterms:created>
  <dcterms:modified xsi:type="dcterms:W3CDTF">2022-07-02T19:44:38Z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AAAD4646D03E43F99485B229A5417960</vt:lpwstr>
  </property>
  <property fmtid="{D5CDD505-2E9C-101B-9397-08002B2CF9AE}" pid="3" name="KSOProductBuildVer">
    <vt:lpwstr>1033-11.2.0.11156</vt:lpwstr>
  </property>
</Properties>
</file>