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ymlab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F27" i="2"/>
  <c r="F28" i="2"/>
  <c r="F29" i="2"/>
  <c r="F30" i="2"/>
  <c r="F31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  <c r="H33" i="2" s="1"/>
  <c r="J33" i="2" s="1"/>
  <c r="B50" i="2" s="1"/>
</calcChain>
</file>

<file path=xl/sharedStrings.xml><?xml version="1.0" encoding="utf-8"?>
<sst xmlns="http://schemas.openxmlformats.org/spreadsheetml/2006/main" count="54" uniqueCount="38">
  <si>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</si>
  <si>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</si>
  <si>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</si>
  <si>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</si>
  <si>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</si>
  <si>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</si>
  <si>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</si>
  <si>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</si>
  <si>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</si>
  <si>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</si>
  <si>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</si>
  <si>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</si>
  <si>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</si>
  <si>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</si>
  <si>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</si>
  <si>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</si>
  <si>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</si>
  <si>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</si>
  <si>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</si>
  <si>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</si>
  <si>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</si>
  <si>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</si>
  <si>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</si>
  <si>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</si>
  <si>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</si>
  <si>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</si>
  <si>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</si>
  <si>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</si>
  <si>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</si>
  <si>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</si>
  <si>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</si>
  <si>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</si>
  <si>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</si>
  <si>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</si>
  <si>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</si>
  <si>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</si>
  <si>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</si>
  <si>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>Son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</si>
</sst>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>
  <autoFilter ref="A2:I16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>
  <autoFilter ref="A19:J33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5"/>
    <tableColumn id="5" name="Eklenen Faiz" dataDxfId="4">
      <calculatedColumnFormula>B36 * G20 / 100</calculatedColumnFormula>
    </tableColumn>
    <tableColumn id="12" name="Transfer" dataDxfId="3"/>
    <tableColumn id="4" name="Toplam" dataDxfId="2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50" totalsRowShown="0" headerRowDxfId="1">
  <autoFilter ref="B36:B50"/>
  <tableColumns count="1">
    <tableColumn id="1" name="100.000" dataDxfId="0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9" t="s">
        <v>26</v>
      </c>
      <c r="B1" s="10"/>
      <c r="C1" s="10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J26" sqref="J26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9" t="s">
        <v>16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>
        <v>10000</v>
      </c>
      <c r="C6" s="5">
        <v>6000</v>
      </c>
      <c r="D6" s="5">
        <v>4000</v>
      </c>
      <c r="E6" s="5">
        <v>4000</v>
      </c>
      <c r="F6" s="5">
        <v>6000</v>
      </c>
      <c r="G6" s="5">
        <v>4000</v>
      </c>
      <c r="H6" s="5">
        <v>0</v>
      </c>
      <c r="I6" s="5">
        <f t="shared" si="0"/>
        <v>34000</v>
      </c>
    </row>
    <row r="7" spans="1:9" x14ac:dyDescent="0.3">
      <c r="A7">
        <v>5</v>
      </c>
      <c r="B7" s="5">
        <v>10000</v>
      </c>
      <c r="C7" s="5">
        <v>6000</v>
      </c>
      <c r="D7" s="5">
        <v>4000</v>
      </c>
      <c r="E7" s="5">
        <v>4000</v>
      </c>
      <c r="F7" s="5">
        <v>6000</v>
      </c>
      <c r="G7" s="5">
        <v>4000</v>
      </c>
      <c r="H7" s="5">
        <v>0</v>
      </c>
      <c r="I7" s="5">
        <f t="shared" si="0"/>
        <v>34000</v>
      </c>
    </row>
    <row r="8" spans="1:9" x14ac:dyDescent="0.3">
      <c r="A8">
        <v>6</v>
      </c>
      <c r="B8" s="5">
        <v>10000</v>
      </c>
      <c r="C8" s="5">
        <v>6000</v>
      </c>
      <c r="D8" s="5">
        <v>4000</v>
      </c>
      <c r="E8" s="5">
        <v>4000</v>
      </c>
      <c r="F8" s="5">
        <v>6000</v>
      </c>
      <c r="G8" s="5">
        <v>4000</v>
      </c>
      <c r="H8" s="5">
        <v>0</v>
      </c>
      <c r="I8" s="5">
        <f t="shared" si="0"/>
        <v>34000</v>
      </c>
    </row>
    <row r="9" spans="1:9" x14ac:dyDescent="0.3">
      <c r="A9">
        <v>7</v>
      </c>
      <c r="B9" s="5">
        <v>10000</v>
      </c>
      <c r="C9" s="5">
        <v>6000</v>
      </c>
      <c r="D9" s="5">
        <v>4000</v>
      </c>
      <c r="E9" s="5">
        <v>4000</v>
      </c>
      <c r="F9" s="5">
        <v>6000</v>
      </c>
      <c r="G9" s="5">
        <v>4000</v>
      </c>
      <c r="H9" s="5">
        <v>0</v>
      </c>
      <c r="I9" s="5">
        <f t="shared" si="0"/>
        <v>34000</v>
      </c>
    </row>
    <row r="10" spans="1:9" x14ac:dyDescent="0.3">
      <c r="A10">
        <v>8</v>
      </c>
      <c r="B10" s="5"/>
      <c r="C10" s="5"/>
      <c r="D10" s="5"/>
      <c r="E10" s="5"/>
      <c r="F10" s="5"/>
      <c r="G10" s="5"/>
      <c r="H10" s="5"/>
      <c r="I10" s="5">
        <f t="shared" ref="I10:I16" si="1">SUM(B10:H10)</f>
        <v>0</v>
      </c>
    </row>
    <row r="11" spans="1:9" x14ac:dyDescent="0.3">
      <c r="A11">
        <v>9</v>
      </c>
      <c r="B11" s="5"/>
      <c r="C11" s="5"/>
      <c r="D11" s="5"/>
      <c r="E11" s="5"/>
      <c r="F11" s="5"/>
      <c r="G11" s="5"/>
      <c r="H11" s="5"/>
      <c r="I11" s="5">
        <f t="shared" si="1"/>
        <v>0</v>
      </c>
    </row>
    <row r="12" spans="1:9" x14ac:dyDescent="0.3">
      <c r="A12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3">
      <c r="A13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3">
      <c r="A1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3">
      <c r="A15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3">
      <c r="A16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3">
      <c r="A18" s="9" t="s">
        <v>20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10</v>
      </c>
      <c r="F20" s="5">
        <f t="shared" ref="F20:F26" si="2">QUOTIENT(C20 * D20 * E20,100)</f>
        <v>0</v>
      </c>
      <c r="G20" s="5">
        <v>0</v>
      </c>
      <c r="H20" s="5">
        <f t="shared" ref="H20:H33" si="3">B36 * G20 / 100</f>
        <v>0</v>
      </c>
      <c r="I20" s="5">
        <v>0</v>
      </c>
      <c r="J20" s="5">
        <f t="shared" ref="J20:J26" si="4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 t="shared" si="3"/>
        <v>0</v>
      </c>
      <c r="I21" s="5">
        <v>0</v>
      </c>
      <c r="J21" s="5">
        <f t="shared" si="4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10</v>
      </c>
      <c r="F22" s="5">
        <f t="shared" si="2"/>
        <v>0</v>
      </c>
      <c r="G22" s="5">
        <v>0</v>
      </c>
      <c r="H22" s="5">
        <f t="shared" si="3"/>
        <v>0</v>
      </c>
      <c r="I22" s="5">
        <v>0</v>
      </c>
      <c r="J22" s="5">
        <f t="shared" si="4"/>
        <v>0</v>
      </c>
    </row>
    <row r="23" spans="1:10" x14ac:dyDescent="0.3">
      <c r="A23" s="2">
        <v>4</v>
      </c>
      <c r="B23" s="2" t="s">
        <v>34</v>
      </c>
      <c r="C23" s="5">
        <v>50000</v>
      </c>
      <c r="D23" s="5">
        <v>3</v>
      </c>
      <c r="E23" s="5">
        <v>10</v>
      </c>
      <c r="F23" s="5">
        <f t="shared" si="2"/>
        <v>15000</v>
      </c>
      <c r="G23" s="5">
        <v>10</v>
      </c>
      <c r="H23" s="5">
        <f t="shared" si="3"/>
        <v>6300</v>
      </c>
      <c r="I23" s="5">
        <v>0</v>
      </c>
      <c r="J23" s="5">
        <f t="shared" si="4"/>
        <v>71300</v>
      </c>
    </row>
    <row r="24" spans="1:10" x14ac:dyDescent="0.3">
      <c r="A24" s="2">
        <v>5</v>
      </c>
      <c r="B24" s="2" t="s">
        <v>32</v>
      </c>
      <c r="C24" s="5">
        <v>0</v>
      </c>
      <c r="D24" s="5">
        <v>0</v>
      </c>
      <c r="E24" s="5">
        <v>10</v>
      </c>
      <c r="F24" s="5">
        <f t="shared" si="2"/>
        <v>0</v>
      </c>
      <c r="G24" s="5">
        <v>10</v>
      </c>
      <c r="H24" s="5">
        <f t="shared" si="3"/>
        <v>10030</v>
      </c>
      <c r="I24" s="5">
        <v>0</v>
      </c>
      <c r="J24" s="5">
        <f t="shared" si="4"/>
        <v>10030</v>
      </c>
    </row>
    <row r="25" spans="1:10" x14ac:dyDescent="0.3">
      <c r="A25" s="2">
        <v>6</v>
      </c>
      <c r="B25" s="2" t="s">
        <v>32</v>
      </c>
      <c r="C25" s="5">
        <v>0</v>
      </c>
      <c r="D25" s="5">
        <v>0</v>
      </c>
      <c r="E25" s="5">
        <v>10</v>
      </c>
      <c r="F25" s="5">
        <f t="shared" si="2"/>
        <v>0</v>
      </c>
      <c r="G25" s="5">
        <v>10</v>
      </c>
      <c r="H25" s="5">
        <f t="shared" si="3"/>
        <v>7633</v>
      </c>
      <c r="I25" s="5">
        <v>0</v>
      </c>
      <c r="J25" s="5">
        <f t="shared" si="4"/>
        <v>7633</v>
      </c>
    </row>
    <row r="26" spans="1:10" x14ac:dyDescent="0.3">
      <c r="A26" s="2">
        <v>7</v>
      </c>
      <c r="B26" s="8" t="s">
        <v>35</v>
      </c>
      <c r="C26" s="5">
        <v>100000</v>
      </c>
      <c r="D26" s="5">
        <v>1</v>
      </c>
      <c r="E26" s="5">
        <v>10</v>
      </c>
      <c r="F26" s="5">
        <f t="shared" si="2"/>
        <v>10000</v>
      </c>
      <c r="G26" s="5">
        <v>10</v>
      </c>
      <c r="H26" s="5">
        <f t="shared" si="3"/>
        <v>4996.3</v>
      </c>
      <c r="I26" s="5">
        <v>0</v>
      </c>
      <c r="J26" s="5">
        <f t="shared" si="4"/>
        <v>114996.3</v>
      </c>
    </row>
    <row r="27" spans="1:10" x14ac:dyDescent="0.3">
      <c r="A27">
        <v>8</v>
      </c>
      <c r="B27" s="2" t="s">
        <v>32</v>
      </c>
      <c r="C27" s="5"/>
      <c r="D27" s="5"/>
      <c r="E27" s="5"/>
      <c r="F27" s="5">
        <f t="shared" ref="F27:F33" si="5">QUOTIENT(C27 * D27 * E27,100)</f>
        <v>0</v>
      </c>
      <c r="G27" s="5"/>
      <c r="H27" s="5">
        <f t="shared" si="3"/>
        <v>0</v>
      </c>
      <c r="I27" s="5"/>
      <c r="J27" s="5">
        <f t="shared" ref="J27:J33" si="6">SUM(C27,F27,H27,I27)</f>
        <v>0</v>
      </c>
    </row>
    <row r="28" spans="1:10" x14ac:dyDescent="0.3">
      <c r="A28">
        <v>9</v>
      </c>
      <c r="B28" s="2" t="s">
        <v>32</v>
      </c>
      <c r="C28" s="5"/>
      <c r="D28" s="5"/>
      <c r="E28" s="5"/>
      <c r="F28" s="5">
        <f t="shared" si="5"/>
        <v>0</v>
      </c>
      <c r="G28" s="5"/>
      <c r="H28" s="5">
        <f t="shared" si="3"/>
        <v>0</v>
      </c>
      <c r="I28" s="5"/>
      <c r="J28" s="5">
        <f t="shared" si="6"/>
        <v>0</v>
      </c>
    </row>
    <row r="29" spans="1:10" x14ac:dyDescent="0.3">
      <c r="A29">
        <v>10</v>
      </c>
      <c r="B29" s="2" t="s">
        <v>32</v>
      </c>
      <c r="C29" s="5"/>
      <c r="D29" s="5"/>
      <c r="E29" s="5"/>
      <c r="F29" s="5">
        <f t="shared" si="5"/>
        <v>0</v>
      </c>
      <c r="G29" s="5"/>
      <c r="H29" s="5">
        <f t="shared" si="3"/>
        <v>0</v>
      </c>
      <c r="I29" s="5"/>
      <c r="J29" s="5">
        <f t="shared" si="6"/>
        <v>0</v>
      </c>
    </row>
    <row r="30" spans="1:10" x14ac:dyDescent="0.3">
      <c r="A30">
        <v>11</v>
      </c>
      <c r="B30" s="2" t="s">
        <v>36</v>
      </c>
      <c r="C30" s="5"/>
      <c r="D30" s="5"/>
      <c r="E30" s="5"/>
      <c r="F30" s="5">
        <f t="shared" si="5"/>
        <v>0</v>
      </c>
      <c r="G30" s="5"/>
      <c r="H30" s="5">
        <f t="shared" si="3"/>
        <v>0</v>
      </c>
      <c r="I30" s="5"/>
      <c r="J30" s="5">
        <f t="shared" si="6"/>
        <v>0</v>
      </c>
    </row>
    <row r="31" spans="1:10" x14ac:dyDescent="0.3">
      <c r="A31">
        <v>12</v>
      </c>
      <c r="B31" s="2" t="s">
        <v>32</v>
      </c>
      <c r="C31" s="5"/>
      <c r="D31" s="5"/>
      <c r="E31" s="5"/>
      <c r="F31" s="5">
        <f t="shared" si="5"/>
        <v>0</v>
      </c>
      <c r="G31" s="5"/>
      <c r="H31" s="5">
        <f t="shared" si="3"/>
        <v>0</v>
      </c>
      <c r="I31" s="5"/>
      <c r="J31" s="5">
        <f t="shared" si="6"/>
        <v>0</v>
      </c>
    </row>
    <row r="32" spans="1:10" x14ac:dyDescent="0.3">
      <c r="A32">
        <v>13</v>
      </c>
      <c r="B32" s="2" t="s">
        <v>32</v>
      </c>
      <c r="C32" s="5"/>
      <c r="D32" s="5"/>
      <c r="E32" s="5"/>
      <c r="F32" s="5">
        <f t="shared" si="5"/>
        <v>0</v>
      </c>
      <c r="G32" s="5"/>
      <c r="H32" s="5">
        <f t="shared" si="3"/>
        <v>0</v>
      </c>
      <c r="I32" s="5"/>
      <c r="J32" s="5">
        <f t="shared" si="6"/>
        <v>0</v>
      </c>
    </row>
    <row r="33" spans="1:10" x14ac:dyDescent="0.3">
      <c r="A33">
        <v>14</v>
      </c>
      <c r="B33" s="2" t="s">
        <v>37</v>
      </c>
      <c r="C33" s="5"/>
      <c r="D33" s="5"/>
      <c r="E33" s="5"/>
      <c r="F33" s="5">
        <f t="shared" si="5"/>
        <v>0</v>
      </c>
      <c r="G33" s="5"/>
      <c r="H33" s="5">
        <f t="shared" si="3"/>
        <v>0</v>
      </c>
      <c r="I33" s="5"/>
      <c r="J33" s="5">
        <f t="shared" si="6"/>
        <v>0</v>
      </c>
    </row>
    <row r="35" spans="1:10" x14ac:dyDescent="0.3">
      <c r="A35" s="9" t="s">
        <v>22</v>
      </c>
      <c r="B35" s="9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 t="shared" ref="B37:B50" si="7">B36 - I3 + J20</f>
        <v>66000</v>
      </c>
    </row>
    <row r="38" spans="1:10" x14ac:dyDescent="0.3">
      <c r="A38" s="3">
        <v>2</v>
      </c>
      <c r="B38" s="5">
        <f t="shared" si="7"/>
        <v>97000</v>
      </c>
    </row>
    <row r="39" spans="1:10" x14ac:dyDescent="0.3">
      <c r="A39" s="3">
        <v>3</v>
      </c>
      <c r="B39" s="5">
        <f t="shared" si="7"/>
        <v>63000</v>
      </c>
    </row>
    <row r="40" spans="1:10" x14ac:dyDescent="0.3">
      <c r="A40" s="3">
        <v>4</v>
      </c>
      <c r="B40" s="5">
        <f t="shared" si="7"/>
        <v>100300</v>
      </c>
    </row>
    <row r="41" spans="1:10" x14ac:dyDescent="0.3">
      <c r="A41" s="3">
        <v>5</v>
      </c>
      <c r="B41" s="5">
        <f t="shared" si="7"/>
        <v>76330</v>
      </c>
    </row>
    <row r="42" spans="1:10" x14ac:dyDescent="0.3">
      <c r="A42" s="3">
        <v>6</v>
      </c>
      <c r="B42" s="5">
        <f t="shared" si="7"/>
        <v>49963</v>
      </c>
    </row>
    <row r="43" spans="1:10" x14ac:dyDescent="0.3">
      <c r="A43" s="4">
        <v>7</v>
      </c>
      <c r="B43" s="5">
        <f t="shared" si="7"/>
        <v>130959.3</v>
      </c>
    </row>
    <row r="44" spans="1:10" x14ac:dyDescent="0.3">
      <c r="A44" s="3">
        <v>8</v>
      </c>
      <c r="B44" s="5">
        <f t="shared" si="7"/>
        <v>130959.3</v>
      </c>
    </row>
    <row r="45" spans="1:10" x14ac:dyDescent="0.3">
      <c r="A45" s="3">
        <v>9</v>
      </c>
      <c r="B45" s="5">
        <f t="shared" si="7"/>
        <v>130959.3</v>
      </c>
    </row>
    <row r="46" spans="1:10" x14ac:dyDescent="0.3">
      <c r="A46" s="3">
        <v>10</v>
      </c>
      <c r="B46" s="5">
        <f t="shared" si="7"/>
        <v>130959.3</v>
      </c>
    </row>
    <row r="47" spans="1:10" x14ac:dyDescent="0.3">
      <c r="A47" s="3">
        <v>11</v>
      </c>
      <c r="B47" s="5">
        <f t="shared" si="7"/>
        <v>130959.3</v>
      </c>
    </row>
    <row r="48" spans="1:10" x14ac:dyDescent="0.3">
      <c r="A48" s="3">
        <v>12</v>
      </c>
      <c r="B48" s="5">
        <f t="shared" si="7"/>
        <v>130959.3</v>
      </c>
    </row>
    <row r="49" spans="1:2" x14ac:dyDescent="0.3">
      <c r="A49" s="3">
        <v>13</v>
      </c>
      <c r="B49" s="5">
        <f t="shared" si="7"/>
        <v>130959.3</v>
      </c>
    </row>
    <row r="50" spans="1:2" x14ac:dyDescent="0.3">
      <c r="A50" s="4">
        <v>14</v>
      </c>
      <c r="B50" s="5">
        <f t="shared" si="7"/>
        <v>130959.3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2015-04-11T10:40:14Z</dcterms:modified>
</cp:coreProperties>
</file>