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weiwei/Documents/Github/PMTDivider/"/>
    </mc:Choice>
  </mc:AlternateContent>
  <bookViews>
    <workbookView xWindow="0" yWindow="460" windowWidth="28800" windowHeight="1652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<sst xmlns="http://schemas.openxmlformats.org/spreadsheetml/2006/main" count="35" uniqueCount="35">
  <si>
    <t>Ratio</t>
  </si>
  <si>
    <t>V (10Vin)</t>
  </si>
  <si>
    <t>Simulation (10Vin)</t>
  </si>
  <si>
    <t>Actual (10Vin)</t>
  </si>
  <si>
    <t>Mounted Board Actual (10Vin)</t>
  </si>
  <si>
    <t>Adjusted Mounted Board Actual (10Vin)</t>
  </si>
  <si>
    <t>Grid</t>
  </si>
  <si>
    <t>4140/4530=0.9139</t>
  </si>
  <si>
    <t>Dy1</t>
  </si>
  <si>
    <t>2700/4530=0.5960</t>
  </si>
  <si>
    <t>Dy2</t>
  </si>
  <si>
    <t>2250/4530=0.4967</t>
  </si>
  <si>
    <t>Dy3</t>
  </si>
  <si>
    <t>1800/4530=0.3974</t>
  </si>
  <si>
    <t>Dy4</t>
  </si>
  <si>
    <t>1500/4530=0.3311</t>
  </si>
  <si>
    <t>Dy5</t>
  </si>
  <si>
    <t>1200/4530=0.2649</t>
  </si>
  <si>
    <t>Dy6</t>
  </si>
  <si>
    <t>900 /4530=0.1987</t>
  </si>
  <si>
    <t>Dy7</t>
  </si>
  <si>
    <t>600 /4530=0.1325</t>
  </si>
  <si>
    <t>Dy8</t>
  </si>
  <si>
    <t>300 /4530=0.0662</t>
  </si>
  <si>
    <t>High Voltage (1200V)</t>
  </si>
  <si>
    <t>1120V</t>
  </si>
  <si>
    <t>Expected(1200V)</t>
  </si>
  <si>
    <t>581.5 (changing)</t>
  </si>
  <si>
    <t>836 (changing)</t>
  </si>
  <si>
    <t>740 (changing)</t>
  </si>
  <si>
    <t>640 (changing)</t>
  </si>
  <si>
    <t>508.6 (changing)</t>
  </si>
  <si>
    <t>443.6 (changing)</t>
  </si>
  <si>
    <t>381 (changing)</t>
  </si>
  <si>
    <t>319 (changing)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</si>
</sst>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0" sqref="J10"/>
    </sheetView>
  </sheetViews>
  <sheetFormatPr baseColWidth="10" defaultColWidth="14.5" defaultRowHeight="15.75" customHeight="1" x14ac:dyDescent="0.15"/>
  <cols>
    <col min="4" max="4" width="27.5" customWidth="1"/>
    <col min="5" max="5" width="27.1640625" customWidth="1"/>
    <col min="6" max="6" width="29.5" customWidth="1"/>
    <col min="7" max="7" width="38" customWidth="1"/>
    <col min="9" max="9" width="30" customWidth="1"/>
  </cols>
  <sheetData>
    <row r="1" spans="1:10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 t="s">
        <v>26</v>
      </c>
      <c r="J1" s="2" t="s">
        <v>24</v>
      </c>
    </row>
    <row r="2" spans="1:10" x14ac:dyDescent="0.2">
      <c r="A2" s="2" t="s">
        <v>6</v>
      </c>
      <c r="B2" s="2" t="s">
        <v>7</v>
      </c>
      <c r="C2" s="3">
        <v>9.1389999999999993</v>
      </c>
      <c r="D2" s="3">
        <v>8.8245000000000005</v>
      </c>
      <c r="E2" s="3">
        <v>8.7940000000000005</v>
      </c>
      <c r="F2" s="3">
        <v>8.8010000000000002</v>
      </c>
      <c r="G2" s="3">
        <v>8.7989999999999995</v>
      </c>
      <c r="I2">
        <f>E2*120</f>
        <v>1055.28</v>
      </c>
      <c r="J2" t="s">
        <v>25</v>
      </c>
    </row>
    <row r="3" spans="1:10" x14ac:dyDescent="0.2">
      <c r="A3" s="2" t="s">
        <v>8</v>
      </c>
      <c r="B3" s="2" t="s">
        <v>9</v>
      </c>
      <c r="C3" s="3">
        <v>5.96</v>
      </c>
      <c r="D3" s="3">
        <v>5.3741000000000003</v>
      </c>
      <c r="E3" s="3">
        <v>5.3440000000000003</v>
      </c>
      <c r="F3" s="3">
        <v>5.351</v>
      </c>
      <c r="G3" s="3">
        <v>5.3440000000000003</v>
      </c>
      <c r="I3">
        <f t="shared" ref="I3:I10" si="0">E3*120</f>
        <v>641.28000000000009</v>
      </c>
      <c r="J3" t="s">
        <v>28</v>
      </c>
    </row>
    <row r="4" spans="1:10" x14ac:dyDescent="0.2">
      <c r="A4" s="2" t="s">
        <v>10</v>
      </c>
      <c r="B4" s="2" t="s">
        <v>11</v>
      </c>
      <c r="C4" s="3">
        <v>4.9669999999999996</v>
      </c>
      <c r="D4" s="3">
        <v>4.4615999999999998</v>
      </c>
      <c r="E4" s="3">
        <v>4.4260000000000002</v>
      </c>
      <c r="F4" s="3">
        <v>4.4359999999999999</v>
      </c>
      <c r="G4" s="3">
        <v>4.4279999999999999</v>
      </c>
      <c r="I4">
        <f t="shared" si="0"/>
        <v>531.12</v>
      </c>
      <c r="J4" t="s">
        <v>29</v>
      </c>
    </row>
    <row r="5" spans="1:10" x14ac:dyDescent="0.2">
      <c r="A5" s="2" t="s">
        <v>12</v>
      </c>
      <c r="B5" s="2" t="s">
        <v>13</v>
      </c>
      <c r="C5" s="3">
        <v>3.9740000000000002</v>
      </c>
      <c r="D5" s="3">
        <v>3.5847000000000002</v>
      </c>
      <c r="E5" s="3">
        <v>3.55</v>
      </c>
      <c r="F5" s="3">
        <v>3.5659999999999998</v>
      </c>
      <c r="G5" s="3">
        <v>3.5579999999999998</v>
      </c>
      <c r="I5">
        <f t="shared" si="0"/>
        <v>426</v>
      </c>
      <c r="J5" t="s">
        <v>30</v>
      </c>
    </row>
    <row r="6" spans="1:10" x14ac:dyDescent="0.2">
      <c r="A6" s="2" t="s">
        <v>14</v>
      </c>
      <c r="B6" s="2" t="s">
        <v>15</v>
      </c>
      <c r="C6" s="3">
        <v>3.3109999999999999</v>
      </c>
      <c r="D6" s="3">
        <v>3.0093000000000001</v>
      </c>
      <c r="E6" s="3">
        <v>2.984</v>
      </c>
      <c r="F6" s="3">
        <v>2.992</v>
      </c>
      <c r="G6" s="3">
        <v>2.9860000000000002</v>
      </c>
      <c r="I6">
        <f t="shared" si="0"/>
        <v>358.08</v>
      </c>
      <c r="J6" t="s">
        <v>27</v>
      </c>
    </row>
    <row r="7" spans="1:10" x14ac:dyDescent="0.2">
      <c r="A7" s="2" t="s">
        <v>16</v>
      </c>
      <c r="B7" s="2" t="s">
        <v>17</v>
      </c>
      <c r="C7" s="3">
        <v>2.649</v>
      </c>
      <c r="D7" s="3">
        <v>2.4342000000000001</v>
      </c>
      <c r="E7" s="3">
        <v>2.4129999999999998</v>
      </c>
      <c r="F7" s="3">
        <v>2.4300000000000002</v>
      </c>
      <c r="G7" s="3">
        <v>2.4180000000000001</v>
      </c>
      <c r="I7">
        <f t="shared" si="0"/>
        <v>289.56</v>
      </c>
      <c r="J7" t="s">
        <v>31</v>
      </c>
    </row>
    <row r="8" spans="1:10" x14ac:dyDescent="0.2">
      <c r="A8" s="2" t="s">
        <v>18</v>
      </c>
      <c r="B8" s="2" t="s">
        <v>19</v>
      </c>
      <c r="C8" s="3">
        <v>1.9870000000000001</v>
      </c>
      <c r="D8" s="3">
        <v>1.8531</v>
      </c>
      <c r="E8" s="3">
        <v>1.841</v>
      </c>
      <c r="F8" s="3">
        <v>1.855</v>
      </c>
      <c r="G8" s="3">
        <v>1.84</v>
      </c>
      <c r="I8">
        <f t="shared" si="0"/>
        <v>220.92</v>
      </c>
      <c r="J8" s="3" t="s">
        <v>32</v>
      </c>
    </row>
    <row r="9" spans="1:10" x14ac:dyDescent="0.2">
      <c r="A9" s="2" t="s">
        <v>20</v>
      </c>
      <c r="B9" s="2" t="s">
        <v>21</v>
      </c>
      <c r="C9" s="3">
        <v>1.325</v>
      </c>
      <c r="D9" s="3">
        <v>1.2588999999999999</v>
      </c>
      <c r="E9" s="3">
        <v>1.252</v>
      </c>
      <c r="F9" s="3">
        <v>1.2669999999999999</v>
      </c>
      <c r="G9" s="3">
        <v>1.252</v>
      </c>
      <c r="I9">
        <f t="shared" si="0"/>
        <v>150.24</v>
      </c>
      <c r="J9" s="3" t="s">
        <v>33</v>
      </c>
    </row>
    <row r="10" spans="1:10" x14ac:dyDescent="0.2">
      <c r="A10" s="2" t="s">
        <v>22</v>
      </c>
      <c r="B10" s="2" t="s">
        <v>23</v>
      </c>
      <c r="C10" s="3">
        <v>0.66200000000000003</v>
      </c>
      <c r="D10" s="3">
        <v>0.66420000000000001</v>
      </c>
      <c r="E10" s="3">
        <v>0.64400000000000002</v>
      </c>
      <c r="F10" s="3">
        <v>0.6603</v>
      </c>
      <c r="G10" s="3">
        <v>0.64529999999999998</v>
      </c>
      <c r="I10">
        <f t="shared" si="0"/>
        <v>77.28</v>
      </c>
      <c r="J10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2017-06-27T17:36:29Z</dcterms:modified>
</cp:coreProperties>
</file>